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680"/>
  </bookViews>
  <sheets>
    <sheet name="Constituent entity list " sheetId="96" r:id="rId1"/>
    <sheet name="Sum by sectors" sheetId="93" r:id="rId2"/>
    <sheet name="Sum by energy types" sheetId="94" r:id="rId3"/>
    <sheet name="Russia" sheetId="65" r:id="rId4"/>
    <sheet name="Altay_Territory" sheetId="1" r:id="rId5"/>
    <sheet name="Amur_Region" sheetId="2" r:id="rId6"/>
    <sheet name="Arkhangelsk_Region" sheetId="3" r:id="rId7"/>
    <sheet name="Astrakhan_Region" sheetId="4" r:id="rId8"/>
    <sheet name="Belgorod_Region" sheetId="5" r:id="rId9"/>
    <sheet name="Bryansk_Region" sheetId="6" r:id="rId10"/>
    <sheet name="Chechen_Republic" sheetId="8" r:id="rId11"/>
    <sheet name="Chelyabinsk_Region" sheetId="9" r:id="rId12"/>
    <sheet name="Chukotka_Autonomous_Area " sheetId="10" r:id="rId13"/>
    <sheet name="Chuvash_Republic" sheetId="11" r:id="rId14"/>
    <sheet name="Irkutsk_Region" sheetId="12" r:id="rId15"/>
    <sheet name="Ivanovo_Region" sheetId="13" r:id="rId16"/>
    <sheet name="Jewish_Autonomous_Region" sheetId="14" r:id="rId17"/>
    <sheet name="Kabardino_Balkarian_Republic" sheetId="15" r:id="rId18"/>
    <sheet name="Kaliningrad_Region" sheetId="16" r:id="rId19"/>
    <sheet name="Kaluga_Region" sheetId="17" r:id="rId20"/>
    <sheet name="Kamchatka_Territory" sheetId="18" r:id="rId21"/>
    <sheet name="Karachayevo_Chircassian_Repu" sheetId="19" r:id="rId22"/>
    <sheet name="Kemerovo_Region" sheetId="20" r:id="rId23"/>
    <sheet name="Khabarovsk_Territory" sheetId="21" r:id="rId24"/>
    <sheet name="Kirov_Region" sheetId="23" r:id="rId25"/>
    <sheet name="Komi_Republic" sheetId="24" r:id="rId26"/>
    <sheet name="Kostroma_Region" sheetId="25" r:id="rId27"/>
    <sheet name="Krasnodar_Territory" sheetId="26" r:id="rId28"/>
    <sheet name="Krasnoyarsk_Territory" sheetId="27" r:id="rId29"/>
    <sheet name="Kurgan_Region" sheetId="28" r:id="rId30"/>
    <sheet name="Kursk_Region" sheetId="29" r:id="rId31"/>
    <sheet name="Leningrad_Region" sheetId="30" r:id="rId32"/>
    <sheet name="Lipetsk_Region" sheetId="31" r:id="rId33"/>
    <sheet name="Magadan_Region" sheetId="32" r:id="rId34"/>
    <sheet name="Moscow_city" sheetId="33" r:id="rId35"/>
    <sheet name="Moscow_Region" sheetId="34" r:id="rId36"/>
    <sheet name="Murmansk_Region" sheetId="35" r:id="rId37"/>
    <sheet name="Nizhny_Novgorod_Region" sheetId="36" r:id="rId38"/>
    <sheet name="Novgorod_Region" sheetId="39" r:id="rId39"/>
    <sheet name="Novosibirsk_Region" sheetId="40" r:id="rId40"/>
    <sheet name="Omsk_Region" sheetId="41" r:id="rId41"/>
    <sheet name="Orenburg_Region" sheetId="42" r:id="rId42"/>
    <sheet name="Orel_Region" sheetId="43" r:id="rId43"/>
    <sheet name="Penza_Region" sheetId="44" r:id="rId44"/>
    <sheet name="Perm_Territory" sheetId="45" r:id="rId45"/>
    <sheet name="Primorye_Territory" sheetId="46" r:id="rId46"/>
    <sheet name="Pskov_Region" sheetId="47" r:id="rId47"/>
    <sheet name="Republic_of_Adygeya" sheetId="48" r:id="rId48"/>
    <sheet name="Republic_of_Altay" sheetId="49" r:id="rId49"/>
    <sheet name="Republic_of_Bashkortostan" sheetId="50" r:id="rId50"/>
    <sheet name="Republic_of_Buryatia" sheetId="51" r:id="rId51"/>
    <sheet name="Republic_of_Crimea" sheetId="52" r:id="rId52"/>
    <sheet name="Republic_of_Daghestan" sheetId="53" r:id="rId53"/>
    <sheet name="Republic_of_Ingushetia" sheetId="54" r:id="rId54"/>
    <sheet name="Republic_of_Kalmykia" sheetId="55" r:id="rId55"/>
    <sheet name="Republic_of_Mari_El" sheetId="57" r:id="rId56"/>
    <sheet name="Republic_of_Mordovia" sheetId="58" r:id="rId57"/>
    <sheet name="Republic_of_North_Osse" sheetId="59" r:id="rId58"/>
    <sheet name="Republic_of_Tatarstan" sheetId="60" r:id="rId59"/>
    <sheet name="Republic_of_Tuva" sheetId="61" r:id="rId60"/>
    <sheet name="Republic_of _Karelia" sheetId="62" r:id="rId61"/>
    <sheet name="Republic_of_Khakassia" sheetId="95" r:id="rId62"/>
    <sheet name="Republic_of _Sakha" sheetId="63" r:id="rId63"/>
    <sheet name="Rostov_Region" sheetId="64" r:id="rId64"/>
    <sheet name="Ryazan_Region" sheetId="66" r:id="rId65"/>
    <sheet name="Sakhalin_Region" sheetId="67" r:id="rId66"/>
    <sheet name="Samara_Region" sheetId="68" r:id="rId67"/>
    <sheet name="Saratov_Region" sheetId="69" r:id="rId68"/>
    <sheet name="Sevastopol_city" sheetId="70" r:id="rId69"/>
    <sheet name="Smolensk_Region" sheetId="71" r:id="rId70"/>
    <sheet name="Stavropol_Territory" sheetId="73" r:id="rId71"/>
    <sheet name="St_Petersburg_city" sheetId="74" r:id="rId72"/>
    <sheet name="Sverdlovsk_Region" sheetId="75" r:id="rId73"/>
    <sheet name="Tambov_Region" sheetId="76" r:id="rId74"/>
    <sheet name="Tomsk_Region" sheetId="77" r:id="rId75"/>
    <sheet name="Trans_Baikal_Territory" sheetId="78" r:id="rId76"/>
    <sheet name="Tula_Region" sheetId="79" r:id="rId77"/>
    <sheet name="Tver_Region" sheetId="80" r:id="rId78"/>
    <sheet name="Tyumen_Region" sheetId="81" r:id="rId79"/>
    <sheet name="Udmurtian_Republic" sheetId="83" r:id="rId80"/>
    <sheet name="Ulyanovsk_Region" sheetId="84" r:id="rId81"/>
    <sheet name="Vladimir_Region" sheetId="86" r:id="rId82"/>
    <sheet name="Volga_Federal_District" sheetId="87" r:id="rId83"/>
    <sheet name="Volgograd_Region" sheetId="88" r:id="rId84"/>
    <sheet name="Vologda_Region" sheetId="89" r:id="rId85"/>
    <sheet name="Voronezh_Region" sheetId="90" r:id="rId86"/>
    <sheet name="Yaroslavl_Region" sheetId="92" r:id="rId87"/>
  </sheets>
  <externalReferences>
    <externalReference r:id="rId88"/>
  </externalReferences>
  <calcPr calcId="144525"/>
</workbook>
</file>

<file path=xl/sharedStrings.xml><?xml version="1.0" encoding="utf-8"?>
<sst xmlns="http://schemas.openxmlformats.org/spreadsheetml/2006/main" count="11997" uniqueCount="398">
  <si>
    <t>Table 1. List of constituent entity of this dataset</t>
  </si>
  <si>
    <t>No.</t>
  </si>
  <si>
    <t>Constituent entity</t>
  </si>
  <si>
    <t>Abbreviation</t>
  </si>
  <si>
    <t>Belgorod Region</t>
  </si>
  <si>
    <t>BEL</t>
  </si>
  <si>
    <t>Stavropol Territory</t>
  </si>
  <si>
    <t>STA</t>
  </si>
  <si>
    <t>Bryansk Region</t>
  </si>
  <si>
    <t>BRY</t>
  </si>
  <si>
    <t>Republic of Bashkortostan</t>
  </si>
  <si>
    <t>BA</t>
  </si>
  <si>
    <t>Vladimir Region</t>
  </si>
  <si>
    <t>VLA</t>
  </si>
  <si>
    <t>Republic of Mari El</t>
  </si>
  <si>
    <t>ME</t>
  </si>
  <si>
    <t>Voronezh Region</t>
  </si>
  <si>
    <t>VOR</t>
  </si>
  <si>
    <t>Republic of Mordovia</t>
  </si>
  <si>
    <t>MO</t>
  </si>
  <si>
    <t>Ivanovo Region</t>
  </si>
  <si>
    <t>IVE</t>
  </si>
  <si>
    <t>Republic of Tatarstan</t>
  </si>
  <si>
    <t>TA</t>
  </si>
  <si>
    <t>Kaluga Region</t>
  </si>
  <si>
    <t>KLU</t>
  </si>
  <si>
    <t>Udmurtian Republic</t>
  </si>
  <si>
    <t>UD</t>
  </si>
  <si>
    <t>Kostroma Region</t>
  </si>
  <si>
    <t>KOS</t>
  </si>
  <si>
    <t>Chuvash Republic</t>
  </si>
  <si>
    <t>CU</t>
  </si>
  <si>
    <t>Kursk Region</t>
  </si>
  <si>
    <t>KRS</t>
  </si>
  <si>
    <t>Perm Territory</t>
  </si>
  <si>
    <t>PER</t>
  </si>
  <si>
    <t>Lipetsk Region</t>
  </si>
  <si>
    <t>LIP</t>
  </si>
  <si>
    <t>Kirov Region</t>
  </si>
  <si>
    <t>KIR</t>
  </si>
  <si>
    <t>Moscow Region</t>
  </si>
  <si>
    <t>MOS</t>
  </si>
  <si>
    <t>Nizhny Novgorod Region</t>
  </si>
  <si>
    <t>NIZ</t>
  </si>
  <si>
    <t>Orel Region</t>
  </si>
  <si>
    <t>ORL</t>
  </si>
  <si>
    <t>Orenburg Region</t>
  </si>
  <si>
    <t>ORE</t>
  </si>
  <si>
    <t>Ryazan Region</t>
  </si>
  <si>
    <t>RYA</t>
  </si>
  <si>
    <t>Penza Region</t>
  </si>
  <si>
    <t>PNZ</t>
  </si>
  <si>
    <t>Smolensk Region</t>
  </si>
  <si>
    <t>SMO</t>
  </si>
  <si>
    <t>Samara Region</t>
  </si>
  <si>
    <t>SAM</t>
  </si>
  <si>
    <t>Tambov Region</t>
  </si>
  <si>
    <t>TAM</t>
  </si>
  <si>
    <t>Saratov Region</t>
  </si>
  <si>
    <t>SAR</t>
  </si>
  <si>
    <t>Tver Region</t>
  </si>
  <si>
    <t>TVE</t>
  </si>
  <si>
    <t>Ulyanovsk Region</t>
  </si>
  <si>
    <t>ULY</t>
  </si>
  <si>
    <t>Tula Region</t>
  </si>
  <si>
    <t>TUL</t>
  </si>
  <si>
    <t>Kurgan Region</t>
  </si>
  <si>
    <t>KGN</t>
  </si>
  <si>
    <t>Yaroslavl Region</t>
  </si>
  <si>
    <t>YAR</t>
  </si>
  <si>
    <t>Sverdlovsk Region</t>
  </si>
  <si>
    <t>SVE</t>
  </si>
  <si>
    <t>Moscow city</t>
  </si>
  <si>
    <t>MOW</t>
  </si>
  <si>
    <t>Tyumen Region</t>
  </si>
  <si>
    <t>TYU</t>
  </si>
  <si>
    <t>Republic of Karelia</t>
  </si>
  <si>
    <t>KR</t>
  </si>
  <si>
    <t>Khanty–Mansi Autonomous Okrug</t>
  </si>
  <si>
    <t>KHM</t>
  </si>
  <si>
    <t>Komi Republic</t>
  </si>
  <si>
    <t>KO</t>
  </si>
  <si>
    <t>Yamalo-Nenets Autonomous Okrug</t>
  </si>
  <si>
    <t>YAN</t>
  </si>
  <si>
    <t>Arkhangelsk Region</t>
  </si>
  <si>
    <t>ARK</t>
  </si>
  <si>
    <t>Tyumen Region less autonomous areas</t>
  </si>
  <si>
    <t>-</t>
  </si>
  <si>
    <t>Nenets Autonomous Okrug</t>
  </si>
  <si>
    <t>NEN</t>
  </si>
  <si>
    <t>Chelyabinsk Region</t>
  </si>
  <si>
    <t>CHE</t>
  </si>
  <si>
    <t>Arkhangelsk Region less autonomous area</t>
  </si>
  <si>
    <t>Republic of Buryatia</t>
  </si>
  <si>
    <t>BU</t>
  </si>
  <si>
    <t>Vologda Region</t>
  </si>
  <si>
    <t>VLG</t>
  </si>
  <si>
    <t>Republic of Altay</t>
  </si>
  <si>
    <t>AL</t>
  </si>
  <si>
    <t>Kaliningrad Region</t>
  </si>
  <si>
    <t>KGD</t>
  </si>
  <si>
    <t>Republic of Tuva</t>
  </si>
  <si>
    <t>TY</t>
  </si>
  <si>
    <t>Leningrad Region</t>
  </si>
  <si>
    <t>LEN</t>
  </si>
  <si>
    <t>Republic of Khakassia</t>
  </si>
  <si>
    <t>KK</t>
  </si>
  <si>
    <t>Murmansk Region</t>
  </si>
  <si>
    <t>MUR</t>
  </si>
  <si>
    <t>Altay Territory</t>
  </si>
  <si>
    <t>ALT</t>
  </si>
  <si>
    <t>Novgorod Region</t>
  </si>
  <si>
    <t>NGR</t>
  </si>
  <si>
    <t>Trans-Baikal Territory</t>
  </si>
  <si>
    <t>ZAB</t>
  </si>
  <si>
    <t>Pskov Region</t>
  </si>
  <si>
    <t>PSK</t>
  </si>
  <si>
    <t>Krasnoyarsk Territory</t>
  </si>
  <si>
    <t>KYA</t>
  </si>
  <si>
    <t>St. Petersburg city</t>
  </si>
  <si>
    <t>SPE</t>
  </si>
  <si>
    <t>Irkutsk Region</t>
  </si>
  <si>
    <t>IRK</t>
  </si>
  <si>
    <t>Republic of Adygeya</t>
  </si>
  <si>
    <t>AD</t>
  </si>
  <si>
    <t>Kemerovo Region</t>
  </si>
  <si>
    <t>KEM</t>
  </si>
  <si>
    <t>Republic of Kalmykia</t>
  </si>
  <si>
    <t>KL</t>
  </si>
  <si>
    <t>Novosibirsk Region</t>
  </si>
  <si>
    <t>NVE</t>
  </si>
  <si>
    <t>Republic of Crimea</t>
  </si>
  <si>
    <t>CRI</t>
  </si>
  <si>
    <t>Omsk Region</t>
  </si>
  <si>
    <t>OMS</t>
  </si>
  <si>
    <t>Krasnodar Territory</t>
  </si>
  <si>
    <t>KDA</t>
  </si>
  <si>
    <t>Tomsk Region</t>
  </si>
  <si>
    <t>TOM</t>
  </si>
  <si>
    <t>Astrakhan Region</t>
  </si>
  <si>
    <t>AST</t>
  </si>
  <si>
    <t>Republic of Sakha (Yakutia)</t>
  </si>
  <si>
    <t>SA</t>
  </si>
  <si>
    <t>Volgograd Region</t>
  </si>
  <si>
    <t>VGG</t>
  </si>
  <si>
    <t>Kamchatka Territory</t>
  </si>
  <si>
    <t>KAM</t>
  </si>
  <si>
    <t>Rostov Region</t>
  </si>
  <si>
    <t>ROS</t>
  </si>
  <si>
    <t>Primorye Territory</t>
  </si>
  <si>
    <t>PRI</t>
  </si>
  <si>
    <t>Sevastopol city</t>
  </si>
  <si>
    <t>SEV</t>
  </si>
  <si>
    <t>Khabarovsk Territory</t>
  </si>
  <si>
    <t>KHA</t>
  </si>
  <si>
    <t>Republic of Daghestan</t>
  </si>
  <si>
    <t>DA</t>
  </si>
  <si>
    <t>Amur Region</t>
  </si>
  <si>
    <t>AMU</t>
  </si>
  <si>
    <t>Republic of Ingushetia</t>
  </si>
  <si>
    <t>IN</t>
  </si>
  <si>
    <t>Magadan Region</t>
  </si>
  <si>
    <t>MAG</t>
  </si>
  <si>
    <t>Kabardino-Balkarian Republic</t>
  </si>
  <si>
    <t>KB</t>
  </si>
  <si>
    <t>Sakhalin Region</t>
  </si>
  <si>
    <t>SAK</t>
  </si>
  <si>
    <t>Karachayevo-Chircassian Republic</t>
  </si>
  <si>
    <t>KC</t>
  </si>
  <si>
    <t>Jewish Autonomous Region</t>
  </si>
  <si>
    <t>YEV</t>
  </si>
  <si>
    <t>Republic of North Ossetia – Alania</t>
  </si>
  <si>
    <t>SE</t>
  </si>
  <si>
    <t>Chukotka Autonomous Area</t>
  </si>
  <si>
    <t>CHU</t>
  </si>
  <si>
    <t>Chechen Republic</t>
  </si>
  <si>
    <t>CE</t>
  </si>
  <si>
    <t xml:space="preserve">Notes: </t>
  </si>
  <si>
    <t>1. Khanty-Mansi Autonomous Area–Yugra, Yamal-Nenets Autonomous Area, and Tyumen Region less autonomous areas are studied as one (Tyumen Region).</t>
  </si>
  <si>
    <t>2. Nenets Autonomous Okrug and Arkhangelsk Region less autonomous area are studied as one (Arkhangelsk Region)</t>
  </si>
  <si>
    <t>3. To sum up, 82 constituent entities are included in this dataset.</t>
  </si>
  <si>
    <t>CO2 (Million tonnes)</t>
  </si>
  <si>
    <t>Russia</t>
  </si>
  <si>
    <t>Altay_Territory</t>
  </si>
  <si>
    <t>Amur_Region</t>
  </si>
  <si>
    <t>Arkhangelsk_Region</t>
  </si>
  <si>
    <t>Astrakhan_Region</t>
  </si>
  <si>
    <t>Belgorod_Region</t>
  </si>
  <si>
    <t>Bryansk_Region</t>
  </si>
  <si>
    <t>Chechen_Republic</t>
  </si>
  <si>
    <t>Chelyabinsk_Region</t>
  </si>
  <si>
    <t>Chukotka_Autonomous_Area </t>
  </si>
  <si>
    <t>Chuvash_Republic</t>
  </si>
  <si>
    <t>Irkutsk_Region</t>
  </si>
  <si>
    <t>Ivanovo_Region</t>
  </si>
  <si>
    <t>Jewish_Autonomous_Region</t>
  </si>
  <si>
    <t>Kabardino_Balkarian_Republic</t>
  </si>
  <si>
    <t>Kaliningrad_Region</t>
  </si>
  <si>
    <t>Kaluga_Region</t>
  </si>
  <si>
    <t>Kamchatka_Territory</t>
  </si>
  <si>
    <t>Karachayevo_Chircassian_Repu</t>
  </si>
  <si>
    <t>Kemerovo_Region</t>
  </si>
  <si>
    <t>Khabarovsk_Territory</t>
  </si>
  <si>
    <t>Kirov_Region</t>
  </si>
  <si>
    <t>Komi_Republic</t>
  </si>
  <si>
    <t>Kostroma_Region</t>
  </si>
  <si>
    <t>Krasnodar_Territory</t>
  </si>
  <si>
    <t>Krasnoyarsk_Territory</t>
  </si>
  <si>
    <t>Kurgan_Region</t>
  </si>
  <si>
    <t>Kursk_Region</t>
  </si>
  <si>
    <t>Leningrad_Region</t>
  </si>
  <si>
    <t>Lipetsk_Region</t>
  </si>
  <si>
    <t>Magadan_Region</t>
  </si>
  <si>
    <t>Moscow_city</t>
  </si>
  <si>
    <t>Moscow_Region</t>
  </si>
  <si>
    <t>Murmansk_Region</t>
  </si>
  <si>
    <t>Nizhny_Novgorod_Region</t>
  </si>
  <si>
    <t>Novgorod_Region</t>
  </si>
  <si>
    <t>Novosibirsk_Region</t>
  </si>
  <si>
    <t>Omsk_Region</t>
  </si>
  <si>
    <t>Orel_Region</t>
  </si>
  <si>
    <t>Orenburg_Region</t>
  </si>
  <si>
    <t>Penza_Region</t>
  </si>
  <si>
    <t>Perm_Territory</t>
  </si>
  <si>
    <t>Primorye_Territory</t>
  </si>
  <si>
    <t>Pskov_Region</t>
  </si>
  <si>
    <t>Republic_of_Adygeya</t>
  </si>
  <si>
    <t>Republic_of_Altay</t>
  </si>
  <si>
    <t>Republic_of_Bashkortostan</t>
  </si>
  <si>
    <t>Republic_of_Buryatia</t>
  </si>
  <si>
    <t>Republic_of_Crimea</t>
  </si>
  <si>
    <t>Republic_of_Daghestan</t>
  </si>
  <si>
    <t>Republic_of_Ingushetia</t>
  </si>
  <si>
    <t>Republic_of_Kalmykia</t>
  </si>
  <si>
    <t>Republic_of_Khakassia</t>
  </si>
  <si>
    <t>Republic_of_Mari_El</t>
  </si>
  <si>
    <t>Republic_of_Mordovia</t>
  </si>
  <si>
    <t>Republic_of_North_Osse</t>
  </si>
  <si>
    <t>Republic_of_Tatarstan</t>
  </si>
  <si>
    <t>Republic_of_Tuva</t>
  </si>
  <si>
    <t>Republic_of _Karelia</t>
  </si>
  <si>
    <t>Republic_of _Sakha</t>
  </si>
  <si>
    <t>Rostov_Region</t>
  </si>
  <si>
    <t>Ryazan_Region</t>
  </si>
  <si>
    <t>Sakhalin_Region</t>
  </si>
  <si>
    <t>Samara_Region</t>
  </si>
  <si>
    <t>Saratov_Region</t>
  </si>
  <si>
    <t>Sevastopol_city</t>
  </si>
  <si>
    <t>Smolensk_Region</t>
  </si>
  <si>
    <t>St_Petersburg_city</t>
  </si>
  <si>
    <t>Stavropol_Territory</t>
  </si>
  <si>
    <t>Sverdlovsk_Region</t>
  </si>
  <si>
    <t>Tambov_Region</t>
  </si>
  <si>
    <t>Tomsk_Region</t>
  </si>
  <si>
    <t>Trans_Baikal_Territory</t>
  </si>
  <si>
    <t>Tula_Region</t>
  </si>
  <si>
    <t>Tver_Region</t>
  </si>
  <si>
    <t>Tyumen_Region</t>
  </si>
  <si>
    <t>Udmurtian_Republic</t>
  </si>
  <si>
    <t>Ulyanovsk_Region</t>
  </si>
  <si>
    <t>Vladimir_Region</t>
  </si>
  <si>
    <t>Volgograd_Region</t>
  </si>
  <si>
    <t>Vologda_Region</t>
  </si>
  <si>
    <t>Voronezh_Region</t>
  </si>
  <si>
    <t>Yaroslavl_Region</t>
  </si>
  <si>
    <t xml:space="preserve">Agriculture, forestry and fishing </t>
  </si>
  <si>
    <t>Crop and animal production, hunting and related service activities</t>
  </si>
  <si>
    <t>Crop production, hunting and related services</t>
  </si>
  <si>
    <t>Animal production</t>
  </si>
  <si>
    <t>Raising of dairy cattle</t>
  </si>
  <si>
    <t>Raising of other cattle and buffaloes</t>
  </si>
  <si>
    <t>Raising of horses and other equines</t>
  </si>
  <si>
    <t>Raising of sheep and goats</t>
  </si>
  <si>
    <t>Raising of swine/pigs</t>
  </si>
  <si>
    <t>Raising of poultry</t>
  </si>
  <si>
    <t>Raising of other animals</t>
  </si>
  <si>
    <t>Mixed farming</t>
  </si>
  <si>
    <t>Forestry and logging</t>
  </si>
  <si>
    <t>Fisheries and aquaculture</t>
  </si>
  <si>
    <t>Mining and quarrying</t>
  </si>
  <si>
    <t>Mining of coal and lignite</t>
  </si>
  <si>
    <t>Mining of hard coal</t>
  </si>
  <si>
    <t>Mining of lignite</t>
  </si>
  <si>
    <t>Extraction of crude petroleum and natural gas</t>
  </si>
  <si>
    <t>Extraction of crude petroleum</t>
  </si>
  <si>
    <t>Extraction of natural gas</t>
  </si>
  <si>
    <t xml:space="preserve">Mining of metal ore </t>
  </si>
  <si>
    <t>Other mining and quarrying</t>
  </si>
  <si>
    <t>Quarrying of stone, sand and clay</t>
  </si>
  <si>
    <t>Mining and quarrying n.e.c</t>
  </si>
  <si>
    <t>Mining support service activities</t>
  </si>
  <si>
    <t>Support activities for petroleum and natural gas extraction</t>
  </si>
  <si>
    <t>Support activities for other mining and quarrying</t>
  </si>
  <si>
    <t>Manufacturing</t>
  </si>
  <si>
    <t>Manufacture of food products</t>
  </si>
  <si>
    <t>Manufacture of beverages</t>
  </si>
  <si>
    <t>Manufacture of tobacco products</t>
  </si>
  <si>
    <t>Manufacture of textiles</t>
  </si>
  <si>
    <t>Manufacture of wearing apparel</t>
  </si>
  <si>
    <t>Manufacture of leather and related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</si>
  <si>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</si>
  <si>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</si>
  <si>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</si>
  <si>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>Manufacture of furniture</t>
  </si>
  <si>
    <t>Manufacture of coke and refined petroleum products</t>
  </si>
  <si>
    <t>Manufacture of coke oven products</t>
  </si>
  <si>
    <t>Manufacture of refined petroleum products</t>
  </si>
  <si>
    <t xml:space="preserve">Manufacture of coal, anthracite and brown coal (lignite) and thermal coals </t>
  </si>
  <si>
    <t>Manufacture of chemicals and chemical products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</si>
  <si>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</si>
  <si>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</si>
  <si>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</si>
  <si>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</si>
  <si>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</si>
  <si>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</si>
  <si>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</si>
  <si>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</t>
  </si>
  <si>
    <t>Manufacture of motor vehicles, trailers and semi-trailers</t>
  </si>
  <si>
    <t>Manufacture of other transport equipment</t>
  </si>
  <si>
    <t xml:space="preserve">Other manufacturing </t>
  </si>
  <si>
    <t>Repair and installation of machinery and equipment</t>
  </si>
  <si>
    <t>Electricity, gas, steam and air conditioning supply</t>
  </si>
  <si>
    <t>Electricity, gas, steam and air  conditioning supply</t>
  </si>
  <si>
    <t>Electric power generation, transmission and distribution</t>
  </si>
  <si>
    <t>Production of electricity</t>
  </si>
  <si>
    <t>Transmission, distribution and trade of electricity</t>
  </si>
  <si>
    <t>Manufacture of gas; distribution of gaseous fuels through mains</t>
  </si>
  <si>
    <t>Manufacture of gas</t>
  </si>
  <si>
    <t xml:space="preserve">Gas distribution and trade </t>
  </si>
  <si>
    <t>Steam and air conditioning supply</t>
  </si>
  <si>
    <t>Transmission, distribution and trade of steam and hot water; Maintenance of thermal network and boiler room</t>
  </si>
  <si>
    <t>Water supply; sewerage, waste management and remediation activities</t>
  </si>
  <si>
    <t>Water collection, treatment and supply</t>
  </si>
  <si>
    <t>Sewerage</t>
  </si>
  <si>
    <t>Waste collection, treatment and disposal activities; materials recovery</t>
  </si>
  <si>
    <t>Remediation activities and other waste management services</t>
  </si>
  <si>
    <t>Construction</t>
  </si>
  <si>
    <t xml:space="preserve">Construction of buildings </t>
  </si>
  <si>
    <t>Civil engineering</t>
  </si>
  <si>
    <t>Construction of roads and railways</t>
  </si>
  <si>
    <t>Construction of other civil projects</t>
  </si>
  <si>
    <t>Specialized construction activities</t>
  </si>
  <si>
    <t>Demolition and site preparation</t>
  </si>
  <si>
    <t>Test drilling and boring</t>
  </si>
  <si>
    <t>Other construction works</t>
  </si>
  <si>
    <t>Wholesale and retail trade; repair of motor vehicles and motorcycles</t>
  </si>
  <si>
    <t>Wholesale and retail trade and repair of motor vehicles and motorcycles</t>
  </si>
  <si>
    <t>Wholesale trade, except for motor vehicles and motorcycles</t>
  </si>
  <si>
    <t>Non-specialized wholesale trade</t>
  </si>
  <si>
    <t xml:space="preserve">Other specialized wholesale </t>
  </si>
  <si>
    <t>Wholesale of solid, liquid and gaseous fuels and related products</t>
  </si>
  <si>
    <t>Wholesale of solid fuels</t>
  </si>
  <si>
    <t>Wholesale of motor fuel, including aviation gasoline</t>
  </si>
  <si>
    <t>Wholesale of oil</t>
  </si>
  <si>
    <t>Wholesale of natural gas</t>
  </si>
  <si>
    <t>Wholesale of liquefied petroleum gases</t>
  </si>
  <si>
    <t>Wholesale of other fuel types and related products</t>
  </si>
  <si>
    <t>Wholesale trade of other specialized products</t>
  </si>
  <si>
    <t>Retail trade, except of motor vehicles and motorcycles</t>
  </si>
  <si>
    <t>Transportation and storage</t>
  </si>
  <si>
    <t>Land transport and transport via pipelines</t>
  </si>
  <si>
    <t>Passenger rail transport, interurban</t>
  </si>
  <si>
    <t>Freight rail transport</t>
  </si>
  <si>
    <t>Other passenger land transport</t>
  </si>
  <si>
    <t>Freight transport by road and removal services</t>
  </si>
  <si>
    <t>Transport via pipeline</t>
  </si>
  <si>
    <t>Pipeline transportation of oil and petroleum products</t>
  </si>
  <si>
    <t>Pipeline transport of gas</t>
  </si>
  <si>
    <t>Pipeline transport of other products</t>
  </si>
  <si>
    <t>Water transport</t>
  </si>
  <si>
    <t>Air transport</t>
  </si>
  <si>
    <t xml:space="preserve">Warehousing and support activities for transportation </t>
  </si>
  <si>
    <t>Postal and courier activities</t>
  </si>
  <si>
    <t>Information and communication</t>
  </si>
  <si>
    <t>Education</t>
  </si>
  <si>
    <t>Human health and social work activities</t>
  </si>
  <si>
    <t>Health service activities</t>
  </si>
  <si>
    <t>Social service activities</t>
  </si>
  <si>
    <t>Other service activities</t>
  </si>
  <si>
    <t>Total</t>
  </si>
  <si>
    <t>Gasoline</t>
  </si>
  <si>
    <t>Fuel oil</t>
  </si>
  <si>
    <t>Diesel</t>
  </si>
  <si>
    <t>Bunker fuel</t>
  </si>
  <si>
    <t>Marine fuel</t>
  </si>
  <si>
    <t>Liquefied propane and butane</t>
  </si>
  <si>
    <t>Household boiler fuel</t>
  </si>
  <si>
    <t>Other petroleum products</t>
  </si>
  <si>
    <t>Artificial coke gas</t>
  </si>
  <si>
    <t>Blast furnace gas</t>
  </si>
  <si>
    <t>Combustible natural gas</t>
  </si>
  <si>
    <t>Associated petroleum gas</t>
  </si>
  <si>
    <t>Coal</t>
  </si>
  <si>
    <t>Fuelwood</t>
  </si>
  <si>
    <t>Peat</t>
  </si>
  <si>
    <t>Peat  briquettes and semi-briquettes</t>
  </si>
  <si>
    <t>Other solid fuel</t>
  </si>
  <si>
    <t>Sum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</si>
</sst>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177" formatCode="0.0000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0"/>
      <name val="Arial"/>
      <charset val="1"/>
    </font>
    <font>
      <sz val="11"/>
      <name val="Calibri"/>
      <charset val="1"/>
    </font>
    <font>
      <sz val="11"/>
      <name val="Calibri"/>
      <charset val="134"/>
    </font>
    <font>
      <b/>
      <sz val="11"/>
      <name val="Calibri"/>
      <charset val="134"/>
    </font>
    <font>
      <sz val="10"/>
      <name val="Calibri"/>
      <charset val="1"/>
    </font>
    <font>
      <b/>
      <sz val="11"/>
      <color theme="1"/>
      <name val="Calibri"/>
      <charset val="134"/>
    </font>
    <font>
      <b/>
      <sz val="11"/>
      <name val="Calibri"/>
      <charset val="1"/>
    </font>
    <font>
      <sz val="11"/>
      <color rgb="FF000000"/>
      <name val="Calibri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Alignment="0" applyProtection="0"/>
    <xf numFmtId="42" fontId="8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1" borderId="5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3" borderId="7" applyNumberFormat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34">
    <xf numFmtId="0" fontId="0" fillId="0" borderId="0" xfId="0" applyFont="1"/>
    <xf numFmtId="0" fontId="1" fillId="0" borderId="0" xfId="0" applyFont="1"/>
    <xf numFmtId="0" fontId="2" fillId="0" borderId="0" xfId="0" applyFont="1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3" fillId="0" borderId="1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top" wrapText="1" indent="1"/>
    </xf>
    <xf numFmtId="0" fontId="2" fillId="0" borderId="1" xfId="0" applyNumberFormat="1" applyFont="1" applyFill="1" applyBorder="1" applyAlignment="1" applyProtection="1">
      <alignment horizontal="left" vertical="top" wrapText="1" indent="2"/>
    </xf>
    <xf numFmtId="0" fontId="2" fillId="0" borderId="1" xfId="0" applyNumberFormat="1" applyFont="1" applyFill="1" applyBorder="1" applyAlignment="1" applyProtection="1">
      <alignment horizontal="left" vertical="top" wrapText="1" indent="3"/>
    </xf>
    <xf numFmtId="0" fontId="2" fillId="0" borderId="1" xfId="0" applyNumberFormat="1" applyFont="1" applyFill="1" applyBorder="1" applyAlignment="1" applyProtection="1">
      <alignment horizontal="left" vertical="top" wrapText="1" indent="4"/>
    </xf>
    <xf numFmtId="0" fontId="1" fillId="0" borderId="0" xfId="0" applyFont="1" applyFill="1"/>
    <xf numFmtId="0" fontId="4" fillId="0" borderId="0" xfId="0" applyFont="1"/>
    <xf numFmtId="0" fontId="4" fillId="0" borderId="0" xfId="0" applyFont="1" applyFill="1" applyBorder="1" applyAlignment="1" applyProtection="1"/>
    <xf numFmtId="177" fontId="2" fillId="0" borderId="0" xfId="0" applyNumberFormat="1" applyFont="1"/>
    <xf numFmtId="177" fontId="1" fillId="0" borderId="0" xfId="0" applyNumberFormat="1" applyFont="1"/>
    <xf numFmtId="177" fontId="4" fillId="0" borderId="0" xfId="0" applyNumberFormat="1" applyFont="1"/>
    <xf numFmtId="177" fontId="2" fillId="0" borderId="0" xfId="0" applyNumberFormat="1" applyFont="1" applyFill="1" applyBorder="1" applyAlignment="1" applyProtection="1"/>
    <xf numFmtId="177" fontId="1" fillId="0" borderId="0" xfId="0" applyNumberFormat="1" applyFont="1" applyFill="1" applyBorder="1" applyAlignment="1" applyProtection="1"/>
    <xf numFmtId="177" fontId="4" fillId="0" borderId="0" xfId="0" applyNumberFormat="1" applyFont="1" applyFill="1" applyBorder="1" applyAlignment="1" applyProtection="1"/>
    <xf numFmtId="43" fontId="5" fillId="0" borderId="0" xfId="8" applyFont="1" applyFill="1">
      <alignment vertical="center"/>
    </xf>
    <xf numFmtId="0" fontId="6" fillId="0" borderId="0" xfId="0" applyFont="1" applyFill="1" applyBorder="1" applyAlignment="1" applyProtection="1"/>
    <xf numFmtId="0" fontId="6" fillId="0" borderId="0" xfId="0" applyFont="1"/>
    <xf numFmtId="176" fontId="2" fillId="0" borderId="0" xfId="0" applyNumberFormat="1" applyFont="1"/>
    <xf numFmtId="0" fontId="1" fillId="0" borderId="0" xfId="0" applyNumberFormat="1" applyFont="1" applyFill="1" applyBorder="1" applyAlignment="1" applyProtection="1"/>
    <xf numFmtId="43" fontId="5" fillId="0" borderId="0" xfId="8" applyFo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7" fillId="0" borderId="2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3" xfId="0" applyNumberFormat="1" applyFont="1" applyFill="1" applyBorder="1" applyAlignment="1" applyProtection="1">
      <alignment horizontal="right" vertical="center"/>
    </xf>
    <xf numFmtId="0" fontId="7" fillId="0" borderId="3" xfId="0" applyNumberFormat="1" applyFont="1" applyFill="1" applyBorder="1" applyAlignment="1" applyProtection="1">
      <alignment horizontal="left" vertical="center"/>
    </xf>
    <xf numFmtId="0" fontId="1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1" Type="http://schemas.openxmlformats.org/officeDocument/2006/relationships/sharedStrings" Target="sharedStrings.xml"/><Relationship Id="rId90" Type="http://schemas.openxmlformats.org/officeDocument/2006/relationships/styles" Target="styles.xml"/><Relationship Id="rId9" Type="http://schemas.openxmlformats.org/officeDocument/2006/relationships/worksheet" Target="worksheets/sheet9.xml"/><Relationship Id="rId89" Type="http://schemas.openxmlformats.org/officeDocument/2006/relationships/theme" Target="theme/theme1.xml"/><Relationship Id="rId88" Type="http://schemas.openxmlformats.org/officeDocument/2006/relationships/externalLink" Target="externalLinks/externalLink1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OneDrive%20-%20The%20Hong%20Kong%20Polytechnic%20University\18%20&#21271;&#20140;&#22799;&#20196;&#33829;&#23398;&#20064;&#36164;&#26009;20180728\&#20420;&#32599;&#26031;&#19982;&#20044;&#20857;&#21035;&#20811;&#26031;&#22374;&#30899;&#25490;&#25918;&#36164;&#26009;\&#30456;&#20851;&#25968;&#25454;\&#25972;&#29702;&#25968;&#25454;\Scientific%20data\&#20420;&#32599;&#26031;&#32852;&#37030;&#23454;&#20307;&#30899;&#25490;&#25918;&#34920;&#26684;&#27169;&#26495;(&#24635;&#28040;&#36153;&#37327;&#34920;&#26684;&#65289;\Python%20file\Sum_all_2018_final20200211(2&#65289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tay_Territory"/>
      <sheetName val="Amur_Region"/>
      <sheetName val="Arkhangelsk_Region"/>
      <sheetName val="Astrakhan_Region"/>
      <sheetName val="Belgorod_Region"/>
      <sheetName val="Bryansk_Region"/>
      <sheetName val="Central_district"/>
      <sheetName val="Chechen_Republic"/>
      <sheetName val="Chelyabinsk_Region"/>
      <sheetName val="Chukotka_Autonomous_Area "/>
      <sheetName val="Chuvash_Republic"/>
      <sheetName val="Irkutsk_Region"/>
      <sheetName val="Ivanovo_Region"/>
      <sheetName val="Jewish_Autonomous_Region"/>
      <sheetName val="Kabardino_Balkarian_Republic"/>
      <sheetName val="Kaliningrad_Region"/>
      <sheetName val="Kaluga_Region"/>
      <sheetName val="Kamchatka_Territory"/>
      <sheetName val="Karachayevo_Chircassian_Repu"/>
      <sheetName val="Kemerovo_Region"/>
      <sheetName val="Khabarovsk_Territory"/>
      <sheetName val="Khanty_Mansi_Auto"/>
      <sheetName val="Kirov_Region"/>
      <sheetName val="Komi_Republic"/>
      <sheetName val="Kostroma_Region"/>
      <sheetName val="Krasnodar_Territory"/>
      <sheetName val="Krasnoyarsk_Territory"/>
      <sheetName val="Kurgan_Region"/>
      <sheetName val="Kursk_Region"/>
      <sheetName val="Leningrad_Region"/>
      <sheetName val="Lipetsk_Region"/>
      <sheetName val="Magadan_Region"/>
      <sheetName val="Moscow_city"/>
      <sheetName val="Moscow_Region"/>
      <sheetName val="Murmansk_Region"/>
      <sheetName val="Nizhny_Novgorod_Region"/>
      <sheetName val="Northwest_Federal_District"/>
      <sheetName val="North_Caucasian_Federal"/>
      <sheetName val="Novgorod_Region"/>
      <sheetName val="Novosibirsk_Region"/>
      <sheetName val="Omsk_Region"/>
      <sheetName val="Orenburg_Region"/>
      <sheetName val="Orel_Region"/>
      <sheetName val="Penza_Region"/>
      <sheetName val="Perm_Territory"/>
      <sheetName val="Primorye_Territory"/>
      <sheetName val="Pskov_Region"/>
      <sheetName val="Republic_of_Adygea"/>
      <sheetName val="Republic_of_Altay"/>
      <sheetName val="Republic_of_Bashkortostan"/>
      <sheetName val="Republic_of_Buryatia"/>
      <sheetName val="Republic_of_Crimea"/>
      <sheetName val="Republic_of_Daghestan"/>
      <sheetName val="Republic_of_Ingushetia"/>
      <sheetName val="Republic_of_Kalmykia"/>
      <sheetName val="Republic_of_Khakassia"/>
      <sheetName val="Republic_of_Mari_El"/>
      <sheetName val="Republic_of_Mordovia"/>
      <sheetName val="Republic_of_North_Osse"/>
      <sheetName val="Republic_of_Tatarstan"/>
      <sheetName val="Republic_of_Tuva"/>
      <sheetName val="Republic_of _Karelia"/>
      <sheetName val="Republic_of _Sakha"/>
      <sheetName val="Rostov_Region"/>
      <sheetName val="Russia"/>
      <sheetName val="Ryazan_Region"/>
      <sheetName val="Sakhalin_Region"/>
      <sheetName val="Samara_Region"/>
      <sheetName val="Saratov_Region"/>
      <sheetName val="Sevastopol_city"/>
      <sheetName val="Smolensk_Region"/>
      <sheetName val="Southern_Federal_District"/>
      <sheetName val="Stavropol_Territory"/>
      <sheetName val="St_Petersburg_city"/>
      <sheetName val="Sverdlovsk_Region"/>
      <sheetName val="Tambov_Region"/>
      <sheetName val="Tomsk_Region"/>
      <sheetName val="Trans_Baikal_Territory"/>
      <sheetName val="Tula_Region"/>
      <sheetName val="Tver_Region"/>
      <sheetName val="Tyumen_Region"/>
      <sheetName val="Tyumen_Region_lessauto"/>
      <sheetName val="Udmurtian_Republic"/>
      <sheetName val="Ulyanovsk_Region"/>
      <sheetName val="Ural_Federal_District"/>
      <sheetName val="Vladimir_Region"/>
      <sheetName val="Volga_Federal_District"/>
      <sheetName val="Volgograd_Region"/>
      <sheetName val="Vologda_Region"/>
      <sheetName val="Voronezh_Region"/>
      <sheetName val="Yamal_Nenets_Auto"/>
      <sheetName val="Yaroslavl_Region"/>
      <sheetName val="Sum by sectors"/>
      <sheetName val="Sum by energy typ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>
        <row r="31">
          <cell r="I31">
            <v>44.0020965332484</v>
          </cell>
        </row>
        <row r="32">
          <cell r="I32">
            <v>0.0235737495200894</v>
          </cell>
        </row>
        <row r="33">
          <cell r="I33">
            <v>0.00310531139602368</v>
          </cell>
        </row>
        <row r="34">
          <cell r="I34">
            <v>0</v>
          </cell>
        </row>
        <row r="35">
          <cell r="I35">
            <v>0</v>
          </cell>
        </row>
        <row r="36">
          <cell r="I36">
            <v>0</v>
          </cell>
        </row>
        <row r="37">
          <cell r="I37">
            <v>0</v>
          </cell>
        </row>
        <row r="38">
          <cell r="I38">
            <v>0.000592804252653382</v>
          </cell>
        </row>
        <row r="39">
          <cell r="I39">
            <v>1.06559455254194</v>
          </cell>
        </row>
        <row r="40">
          <cell r="I40">
            <v>5.52874432526471e-5</v>
          </cell>
        </row>
        <row r="41">
          <cell r="I41">
            <v>0</v>
          </cell>
        </row>
        <row r="42">
          <cell r="I42">
            <v>41.0618669166487</v>
          </cell>
        </row>
        <row r="43">
          <cell r="I43">
            <v>0</v>
          </cell>
        </row>
        <row r="44">
          <cell r="I44">
            <v>41.0618669166487</v>
          </cell>
        </row>
        <row r="45">
          <cell r="I45">
            <v>0</v>
          </cell>
        </row>
        <row r="46">
          <cell r="I46">
            <v>1.48480264751771</v>
          </cell>
        </row>
        <row r="47">
          <cell r="I47">
            <v>0</v>
          </cell>
        </row>
        <row r="48">
          <cell r="I48">
            <v>0.000119789460380735</v>
          </cell>
        </row>
        <row r="49">
          <cell r="I49">
            <v>0.00187363002133971</v>
          </cell>
        </row>
        <row r="50">
          <cell r="I50">
            <v>0.125015512314819</v>
          </cell>
        </row>
        <row r="51">
          <cell r="I51">
            <v>0.00735153237140274</v>
          </cell>
        </row>
        <row r="52">
          <cell r="I52">
            <v>2.15006723760294e-5</v>
          </cell>
        </row>
        <row r="53">
          <cell r="I53">
            <v>0.000419385028245271</v>
          </cell>
        </row>
        <row r="54">
          <cell r="I54">
            <v>0.00364529379630675</v>
          </cell>
        </row>
        <row r="55">
          <cell r="I55">
            <v>0.00113789255998702</v>
          </cell>
        </row>
        <row r="56">
          <cell r="I56">
            <v>0.19476450532219</v>
          </cell>
        </row>
        <row r="57">
          <cell r="I57">
            <v>0</v>
          </cell>
        </row>
        <row r="58">
          <cell r="I58">
            <v>0.0281562167403321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0"/>
  <sheetViews>
    <sheetView tabSelected="1" zoomScale="80" zoomScaleNormal="80" workbookViewId="0">
      <selection activeCell="L23" sqref="L23"/>
    </sheetView>
  </sheetViews>
  <sheetFormatPr defaultColWidth="8.72727272727273" defaultRowHeight="12.5"/>
  <cols>
    <col min="3" max="3" width="15" style="26" customWidth="1"/>
    <col min="4" max="4" width="14.8181818181818" style="26" customWidth="1"/>
    <col min="6" max="6" width="24.2727272727273" style="26" customWidth="1"/>
    <col min="7" max="7" width="8.72727272727273" style="26"/>
  </cols>
  <sheetData>
    <row r="1" ht="13.25" spans="2:7">
      <c r="B1" s="27" t="s">
        <v>0</v>
      </c>
      <c r="C1" s="27"/>
      <c r="D1" s="27"/>
      <c r="E1" s="27"/>
      <c r="F1" s="27"/>
      <c r="G1" s="27"/>
    </row>
    <row r="2" ht="15.25" spans="2:7">
      <c r="B2" s="28" t="s">
        <v>1</v>
      </c>
      <c r="C2" s="28" t="s">
        <v>2</v>
      </c>
      <c r="D2" s="28" t="s">
        <v>3</v>
      </c>
      <c r="E2" s="28" t="s">
        <v>1</v>
      </c>
      <c r="F2" s="28" t="s">
        <v>2</v>
      </c>
      <c r="G2" s="28" t="s">
        <v>3</v>
      </c>
    </row>
    <row r="3" ht="14.5" spans="1:19">
      <c r="A3" s="1"/>
      <c r="B3" s="29">
        <v>1</v>
      </c>
      <c r="C3" s="30" t="s">
        <v>4</v>
      </c>
      <c r="D3" s="30" t="s">
        <v>5</v>
      </c>
      <c r="E3" s="29">
        <v>43</v>
      </c>
      <c r="F3" s="30" t="s">
        <v>6</v>
      </c>
      <c r="G3" s="30" t="s">
        <v>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ht="14.5" spans="1:19">
      <c r="A4" s="1"/>
      <c r="B4" s="29">
        <v>2</v>
      </c>
      <c r="C4" s="30" t="s">
        <v>8</v>
      </c>
      <c r="D4" s="30" t="s">
        <v>9</v>
      </c>
      <c r="E4" s="29">
        <v>44</v>
      </c>
      <c r="F4" s="30" t="s">
        <v>10</v>
      </c>
      <c r="G4" s="30" t="s">
        <v>11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ht="14.5" spans="1:19">
      <c r="A5" s="1"/>
      <c r="B5" s="29">
        <v>3</v>
      </c>
      <c r="C5" s="30" t="s">
        <v>12</v>
      </c>
      <c r="D5" s="30" t="s">
        <v>13</v>
      </c>
      <c r="E5" s="29">
        <v>45</v>
      </c>
      <c r="F5" s="30" t="s">
        <v>14</v>
      </c>
      <c r="G5" s="30" t="s">
        <v>15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ht="14.5" spans="1:19">
      <c r="A6" s="1"/>
      <c r="B6" s="29">
        <v>4</v>
      </c>
      <c r="C6" s="30" t="s">
        <v>16</v>
      </c>
      <c r="D6" s="30" t="s">
        <v>17</v>
      </c>
      <c r="E6" s="29">
        <v>46</v>
      </c>
      <c r="F6" s="30" t="s">
        <v>18</v>
      </c>
      <c r="G6" s="30" t="s">
        <v>19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ht="14.5" spans="1:19">
      <c r="A7" s="1"/>
      <c r="B7" s="29">
        <v>5</v>
      </c>
      <c r="C7" s="30" t="s">
        <v>20</v>
      </c>
      <c r="D7" s="30" t="s">
        <v>21</v>
      </c>
      <c r="E7" s="29">
        <v>47</v>
      </c>
      <c r="F7" s="30" t="s">
        <v>22</v>
      </c>
      <c r="G7" s="30" t="s">
        <v>23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ht="14.5" spans="1:19">
      <c r="A8" s="1"/>
      <c r="B8" s="29">
        <v>6</v>
      </c>
      <c r="C8" s="30" t="s">
        <v>24</v>
      </c>
      <c r="D8" s="30" t="s">
        <v>25</v>
      </c>
      <c r="E8" s="29">
        <v>48</v>
      </c>
      <c r="F8" s="30" t="s">
        <v>26</v>
      </c>
      <c r="G8" s="30" t="s">
        <v>27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ht="14.5" spans="1:19">
      <c r="A9" s="1"/>
      <c r="B9" s="29">
        <v>7</v>
      </c>
      <c r="C9" s="30" t="s">
        <v>28</v>
      </c>
      <c r="D9" s="30" t="s">
        <v>29</v>
      </c>
      <c r="E9" s="29">
        <v>49</v>
      </c>
      <c r="F9" s="30" t="s">
        <v>30</v>
      </c>
      <c r="G9" s="30" t="s">
        <v>31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ht="14.5" spans="1:19">
      <c r="A10" s="1"/>
      <c r="B10" s="29">
        <v>8</v>
      </c>
      <c r="C10" s="30" t="s">
        <v>32</v>
      </c>
      <c r="D10" s="30" t="s">
        <v>33</v>
      </c>
      <c r="E10" s="29">
        <v>50</v>
      </c>
      <c r="F10" s="30" t="s">
        <v>34</v>
      </c>
      <c r="G10" s="30" t="s">
        <v>35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ht="14.5" spans="1:19">
      <c r="A11" s="1"/>
      <c r="B11" s="29">
        <v>9</v>
      </c>
      <c r="C11" s="30" t="s">
        <v>36</v>
      </c>
      <c r="D11" s="30" t="s">
        <v>37</v>
      </c>
      <c r="E11" s="29">
        <v>51</v>
      </c>
      <c r="F11" s="30" t="s">
        <v>38</v>
      </c>
      <c r="G11" s="30" t="s">
        <v>39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ht="14.5" spans="1:19">
      <c r="A12" s="1"/>
      <c r="B12" s="29">
        <v>10</v>
      </c>
      <c r="C12" s="30" t="s">
        <v>40</v>
      </c>
      <c r="D12" s="30" t="s">
        <v>41</v>
      </c>
      <c r="E12" s="29">
        <v>52</v>
      </c>
      <c r="F12" s="30" t="s">
        <v>42</v>
      </c>
      <c r="G12" s="30" t="s">
        <v>43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ht="14.5" spans="1:19">
      <c r="A13" s="1"/>
      <c r="B13" s="29">
        <v>11</v>
      </c>
      <c r="C13" s="30" t="s">
        <v>44</v>
      </c>
      <c r="D13" s="30" t="s">
        <v>45</v>
      </c>
      <c r="E13" s="29">
        <v>53</v>
      </c>
      <c r="F13" s="30" t="s">
        <v>46</v>
      </c>
      <c r="G13" s="30" t="s">
        <v>47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ht="14.5" spans="1:19">
      <c r="A14" s="1"/>
      <c r="B14" s="29">
        <v>12</v>
      </c>
      <c r="C14" s="30" t="s">
        <v>48</v>
      </c>
      <c r="D14" s="30" t="s">
        <v>49</v>
      </c>
      <c r="E14" s="29">
        <v>54</v>
      </c>
      <c r="F14" s="30" t="s">
        <v>50</v>
      </c>
      <c r="G14" s="30" t="s">
        <v>51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ht="14.5" spans="1:19">
      <c r="A15" s="1"/>
      <c r="B15" s="29">
        <v>13</v>
      </c>
      <c r="C15" s="30" t="s">
        <v>52</v>
      </c>
      <c r="D15" s="30" t="s">
        <v>53</v>
      </c>
      <c r="E15" s="29">
        <v>55</v>
      </c>
      <c r="F15" s="30" t="s">
        <v>54</v>
      </c>
      <c r="G15" s="30" t="s">
        <v>55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ht="14.5" spans="1:19">
      <c r="A16" s="1"/>
      <c r="B16" s="29">
        <v>14</v>
      </c>
      <c r="C16" s="30" t="s">
        <v>56</v>
      </c>
      <c r="D16" s="30" t="s">
        <v>57</v>
      </c>
      <c r="E16" s="29">
        <v>56</v>
      </c>
      <c r="F16" s="30" t="s">
        <v>58</v>
      </c>
      <c r="G16" s="30" t="s">
        <v>59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ht="14.5" spans="1:19">
      <c r="A17" s="1"/>
      <c r="B17" s="29">
        <v>15</v>
      </c>
      <c r="C17" s="30" t="s">
        <v>60</v>
      </c>
      <c r="D17" s="30" t="s">
        <v>61</v>
      </c>
      <c r="E17" s="29">
        <v>57</v>
      </c>
      <c r="F17" s="30" t="s">
        <v>62</v>
      </c>
      <c r="G17" s="30" t="s">
        <v>63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ht="14.5" spans="1:19">
      <c r="A18" s="1"/>
      <c r="B18" s="29">
        <v>16</v>
      </c>
      <c r="C18" s="30" t="s">
        <v>64</v>
      </c>
      <c r="D18" s="30" t="s">
        <v>65</v>
      </c>
      <c r="E18" s="29">
        <v>58</v>
      </c>
      <c r="F18" s="30" t="s">
        <v>66</v>
      </c>
      <c r="G18" s="30" t="s">
        <v>67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ht="14.5" spans="1:19">
      <c r="A19" s="1"/>
      <c r="B19" s="29">
        <v>17</v>
      </c>
      <c r="C19" s="30" t="s">
        <v>68</v>
      </c>
      <c r="D19" s="30" t="s">
        <v>69</v>
      </c>
      <c r="E19" s="29">
        <v>59</v>
      </c>
      <c r="F19" s="30" t="s">
        <v>70</v>
      </c>
      <c r="G19" s="30" t="s">
        <v>71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ht="14.5" spans="1:19">
      <c r="A20" s="1"/>
      <c r="B20" s="29">
        <v>18</v>
      </c>
      <c r="C20" s="30" t="s">
        <v>72</v>
      </c>
      <c r="D20" s="30" t="s">
        <v>73</v>
      </c>
      <c r="E20" s="29">
        <v>60</v>
      </c>
      <c r="F20" s="30" t="s">
        <v>74</v>
      </c>
      <c r="G20" s="30" t="s">
        <v>75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ht="14.5" spans="1:19">
      <c r="A21" s="1"/>
      <c r="B21" s="29">
        <v>19</v>
      </c>
      <c r="C21" s="30" t="s">
        <v>76</v>
      </c>
      <c r="D21" s="30" t="s">
        <v>77</v>
      </c>
      <c r="E21" s="29">
        <v>60.1</v>
      </c>
      <c r="F21" s="30" t="s">
        <v>78</v>
      </c>
      <c r="G21" s="30" t="s">
        <v>79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ht="14.5" spans="1:19">
      <c r="A22" s="1"/>
      <c r="B22" s="29">
        <v>20</v>
      </c>
      <c r="C22" s="30" t="s">
        <v>80</v>
      </c>
      <c r="D22" s="30" t="s">
        <v>81</v>
      </c>
      <c r="E22" s="29">
        <v>60.2</v>
      </c>
      <c r="F22" s="30" t="s">
        <v>82</v>
      </c>
      <c r="G22" s="30" t="s">
        <v>83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ht="14.5" spans="1:19">
      <c r="A23" s="1"/>
      <c r="B23" s="29">
        <v>21</v>
      </c>
      <c r="C23" s="30" t="s">
        <v>84</v>
      </c>
      <c r="D23" s="30" t="s">
        <v>85</v>
      </c>
      <c r="E23" s="29">
        <v>60.3</v>
      </c>
      <c r="F23" s="30" t="s">
        <v>86</v>
      </c>
      <c r="G23" s="30" t="s">
        <v>87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ht="14.5" spans="1:19">
      <c r="A24" s="1"/>
      <c r="B24" s="29">
        <v>21.1</v>
      </c>
      <c r="C24" s="30" t="s">
        <v>88</v>
      </c>
      <c r="D24" s="30" t="s">
        <v>89</v>
      </c>
      <c r="E24" s="29">
        <v>61</v>
      </c>
      <c r="F24" s="30" t="s">
        <v>90</v>
      </c>
      <c r="G24" s="30" t="s">
        <v>91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ht="14.5" spans="1:19">
      <c r="A25" s="1"/>
      <c r="B25" s="29">
        <v>21.2</v>
      </c>
      <c r="C25" s="30" t="s">
        <v>92</v>
      </c>
      <c r="D25" s="30" t="s">
        <v>87</v>
      </c>
      <c r="E25" s="29">
        <v>62</v>
      </c>
      <c r="F25" s="30" t="s">
        <v>93</v>
      </c>
      <c r="G25" s="30" t="s">
        <v>94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ht="14.5" spans="1:19">
      <c r="A26" s="1"/>
      <c r="B26" s="29">
        <v>22</v>
      </c>
      <c r="C26" s="30" t="s">
        <v>95</v>
      </c>
      <c r="D26" s="30" t="s">
        <v>96</v>
      </c>
      <c r="E26" s="29">
        <v>63</v>
      </c>
      <c r="F26" s="30" t="s">
        <v>97</v>
      </c>
      <c r="G26" s="30" t="s">
        <v>98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ht="14.5" spans="1:19">
      <c r="A27" s="1"/>
      <c r="B27" s="29">
        <v>23</v>
      </c>
      <c r="C27" s="30" t="s">
        <v>99</v>
      </c>
      <c r="D27" s="30" t="s">
        <v>100</v>
      </c>
      <c r="E27" s="29">
        <v>64</v>
      </c>
      <c r="F27" s="30" t="s">
        <v>101</v>
      </c>
      <c r="G27" s="30" t="s">
        <v>102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ht="14.5" spans="1:19">
      <c r="A28" s="1"/>
      <c r="B28" s="29">
        <v>24</v>
      </c>
      <c r="C28" s="30" t="s">
        <v>103</v>
      </c>
      <c r="D28" s="30" t="s">
        <v>104</v>
      </c>
      <c r="E28" s="29">
        <v>65</v>
      </c>
      <c r="F28" s="30" t="s">
        <v>105</v>
      </c>
      <c r="G28" s="30" t="s">
        <v>106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ht="14.5" spans="1:19">
      <c r="A29" s="1"/>
      <c r="B29" s="29">
        <v>25</v>
      </c>
      <c r="C29" s="30" t="s">
        <v>107</v>
      </c>
      <c r="D29" s="30" t="s">
        <v>108</v>
      </c>
      <c r="E29" s="29">
        <v>66</v>
      </c>
      <c r="F29" s="30" t="s">
        <v>109</v>
      </c>
      <c r="G29" s="30" t="s">
        <v>110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ht="14.5" spans="1:19">
      <c r="A30" s="1"/>
      <c r="B30" s="29">
        <v>26</v>
      </c>
      <c r="C30" s="30" t="s">
        <v>111</v>
      </c>
      <c r="D30" s="30" t="s">
        <v>112</v>
      </c>
      <c r="E30" s="29">
        <v>67</v>
      </c>
      <c r="F30" s="30" t="s">
        <v>113</v>
      </c>
      <c r="G30" s="30" t="s">
        <v>114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ht="14.5" spans="1:19">
      <c r="A31" s="1"/>
      <c r="B31" s="29">
        <v>27</v>
      </c>
      <c r="C31" s="30" t="s">
        <v>115</v>
      </c>
      <c r="D31" s="30" t="s">
        <v>116</v>
      </c>
      <c r="E31" s="29">
        <v>68</v>
      </c>
      <c r="F31" s="30" t="s">
        <v>117</v>
      </c>
      <c r="G31" s="30" t="s">
        <v>118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ht="14.5" spans="1:19">
      <c r="A32" s="1"/>
      <c r="B32" s="29">
        <v>28</v>
      </c>
      <c r="C32" s="30" t="s">
        <v>119</v>
      </c>
      <c r="D32" s="30" t="s">
        <v>120</v>
      </c>
      <c r="E32" s="29">
        <v>69</v>
      </c>
      <c r="F32" s="30" t="s">
        <v>121</v>
      </c>
      <c r="G32" s="30" t="s">
        <v>122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ht="14.5" spans="1:19">
      <c r="A33" s="1"/>
      <c r="B33" s="29">
        <v>29</v>
      </c>
      <c r="C33" s="30" t="s">
        <v>123</v>
      </c>
      <c r="D33" s="30" t="s">
        <v>124</v>
      </c>
      <c r="E33" s="29">
        <v>70</v>
      </c>
      <c r="F33" s="30" t="s">
        <v>125</v>
      </c>
      <c r="G33" s="30" t="s">
        <v>126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ht="14.5" spans="1:19">
      <c r="A34" s="1"/>
      <c r="B34" s="29">
        <v>30</v>
      </c>
      <c r="C34" s="30" t="s">
        <v>127</v>
      </c>
      <c r="D34" s="30" t="s">
        <v>128</v>
      </c>
      <c r="E34" s="29">
        <v>71</v>
      </c>
      <c r="F34" s="30" t="s">
        <v>129</v>
      </c>
      <c r="G34" s="30" t="s">
        <v>130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ht="14.5" spans="1:19">
      <c r="A35" s="1"/>
      <c r="B35" s="29">
        <v>31</v>
      </c>
      <c r="C35" s="30" t="s">
        <v>131</v>
      </c>
      <c r="D35" s="30" t="s">
        <v>132</v>
      </c>
      <c r="E35" s="29">
        <v>72</v>
      </c>
      <c r="F35" s="30" t="s">
        <v>133</v>
      </c>
      <c r="G35" s="30" t="s">
        <v>134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ht="14.5" spans="1:19">
      <c r="A36" s="1"/>
      <c r="B36" s="29">
        <v>32</v>
      </c>
      <c r="C36" s="30" t="s">
        <v>135</v>
      </c>
      <c r="D36" s="30" t="s">
        <v>136</v>
      </c>
      <c r="E36" s="29">
        <v>73</v>
      </c>
      <c r="F36" s="30" t="s">
        <v>137</v>
      </c>
      <c r="G36" s="30" t="s">
        <v>138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ht="14.5" spans="1:19">
      <c r="A37" s="1"/>
      <c r="B37" s="29">
        <v>33</v>
      </c>
      <c r="C37" s="30" t="s">
        <v>139</v>
      </c>
      <c r="D37" s="30" t="s">
        <v>140</v>
      </c>
      <c r="E37" s="29">
        <v>74</v>
      </c>
      <c r="F37" s="30" t="s">
        <v>141</v>
      </c>
      <c r="G37" s="30" t="s">
        <v>142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ht="14.5" spans="1:19">
      <c r="A38" s="1"/>
      <c r="B38" s="29">
        <v>34</v>
      </c>
      <c r="C38" s="30" t="s">
        <v>143</v>
      </c>
      <c r="D38" s="30" t="s">
        <v>144</v>
      </c>
      <c r="E38" s="29">
        <v>75</v>
      </c>
      <c r="F38" s="30" t="s">
        <v>145</v>
      </c>
      <c r="G38" s="30" t="s">
        <v>146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ht="14.5" spans="1:19">
      <c r="A39" s="1"/>
      <c r="B39" s="29">
        <v>35</v>
      </c>
      <c r="C39" s="30" t="s">
        <v>147</v>
      </c>
      <c r="D39" s="30" t="s">
        <v>148</v>
      </c>
      <c r="E39" s="29">
        <v>76</v>
      </c>
      <c r="F39" s="30" t="s">
        <v>149</v>
      </c>
      <c r="G39" s="30" t="s">
        <v>150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ht="14.5" spans="1:19">
      <c r="A40" s="1"/>
      <c r="B40" s="29">
        <v>36</v>
      </c>
      <c r="C40" s="30" t="s">
        <v>151</v>
      </c>
      <c r="D40" s="30" t="s">
        <v>152</v>
      </c>
      <c r="E40" s="29">
        <v>77</v>
      </c>
      <c r="F40" s="30" t="s">
        <v>153</v>
      </c>
      <c r="G40" s="30" t="s">
        <v>154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ht="14.5" spans="1:19">
      <c r="A41" s="1"/>
      <c r="B41" s="29">
        <v>37</v>
      </c>
      <c r="C41" s="30" t="s">
        <v>155</v>
      </c>
      <c r="D41" s="30" t="s">
        <v>156</v>
      </c>
      <c r="E41" s="29">
        <v>78</v>
      </c>
      <c r="F41" s="30" t="s">
        <v>157</v>
      </c>
      <c r="G41" s="30" t="s">
        <v>158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ht="14.5" spans="1:19">
      <c r="A42" s="1"/>
      <c r="B42" s="29">
        <v>38</v>
      </c>
      <c r="C42" s="30" t="s">
        <v>159</v>
      </c>
      <c r="D42" s="30" t="s">
        <v>160</v>
      </c>
      <c r="E42" s="29">
        <v>79</v>
      </c>
      <c r="F42" s="30" t="s">
        <v>161</v>
      </c>
      <c r="G42" s="30" t="s">
        <v>162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ht="14.5" spans="1:19">
      <c r="A43" s="1"/>
      <c r="B43" s="29">
        <v>39</v>
      </c>
      <c r="C43" s="30" t="s">
        <v>163</v>
      </c>
      <c r="D43" s="30" t="s">
        <v>164</v>
      </c>
      <c r="E43" s="29">
        <v>80</v>
      </c>
      <c r="F43" s="30" t="s">
        <v>165</v>
      </c>
      <c r="G43" s="30" t="s">
        <v>166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ht="14.5" spans="1:19">
      <c r="A44" s="1"/>
      <c r="B44" s="29">
        <v>40</v>
      </c>
      <c r="C44" s="30" t="s">
        <v>167</v>
      </c>
      <c r="D44" s="30" t="s">
        <v>168</v>
      </c>
      <c r="E44" s="29">
        <v>81</v>
      </c>
      <c r="F44" s="30" t="s">
        <v>169</v>
      </c>
      <c r="G44" s="30" t="s">
        <v>170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ht="14.5" spans="1:19">
      <c r="A45" s="1"/>
      <c r="B45" s="29">
        <v>41</v>
      </c>
      <c r="C45" s="30" t="s">
        <v>171</v>
      </c>
      <c r="D45" s="30" t="s">
        <v>172</v>
      </c>
      <c r="E45" s="29">
        <v>82</v>
      </c>
      <c r="F45" s="30" t="s">
        <v>173</v>
      </c>
      <c r="G45" s="30" t="s">
        <v>174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ht="15.25" spans="1:19">
      <c r="A46" s="1"/>
      <c r="B46" s="31">
        <v>42</v>
      </c>
      <c r="C46" s="32" t="s">
        <v>175</v>
      </c>
      <c r="D46" s="32" t="s">
        <v>176</v>
      </c>
      <c r="E46" s="32"/>
      <c r="F46" s="32"/>
      <c r="G46" s="3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ht="14.5" spans="1:19">
      <c r="A47" s="1"/>
      <c r="B47" s="1" t="s">
        <v>177</v>
      </c>
      <c r="C47" s="33"/>
      <c r="D47" s="33"/>
      <c r="E47" s="1"/>
      <c r="F47" s="33"/>
      <c r="G47" s="3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ht="14.5" spans="1:19">
      <c r="A48" s="1"/>
      <c r="B48" s="1" t="s">
        <v>178</v>
      </c>
      <c r="C48" s="33"/>
      <c r="D48" s="33"/>
      <c r="E48" s="1"/>
      <c r="F48" s="33"/>
      <c r="G48" s="3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ht="14.5" spans="1:19">
      <c r="A49" s="1"/>
      <c r="B49" s="1" t="s">
        <v>179</v>
      </c>
      <c r="C49" s="33"/>
      <c r="D49" s="33"/>
      <c r="E49" s="1"/>
      <c r="F49" s="33"/>
      <c r="G49" s="3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ht="14.5" spans="1:19">
      <c r="A50" s="1"/>
      <c r="B50" s="1" t="s">
        <v>180</v>
      </c>
      <c r="C50" s="33"/>
      <c r="D50" s="33"/>
      <c r="E50" s="1"/>
      <c r="F50" s="33"/>
      <c r="G50" s="3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ht="14.5" spans="1:19">
      <c r="A51" s="1"/>
      <c r="B51" s="1"/>
      <c r="C51" s="33"/>
      <c r="D51" s="33"/>
      <c r="E51" s="1"/>
      <c r="F51" s="33"/>
      <c r="G51" s="3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ht="14.5" spans="1:19">
      <c r="A52" s="1"/>
      <c r="B52" s="1"/>
      <c r="C52" s="33"/>
      <c r="D52" s="33"/>
      <c r="E52" s="1"/>
      <c r="F52" s="33"/>
      <c r="G52" s="3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ht="14.5" spans="1:19">
      <c r="A53" s="1"/>
      <c r="B53" s="1"/>
      <c r="C53" s="33"/>
      <c r="D53" s="33"/>
      <c r="E53" s="1"/>
      <c r="F53" s="33"/>
      <c r="G53" s="3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ht="14.5" spans="1:19">
      <c r="A54" s="1"/>
      <c r="B54" s="1"/>
      <c r="C54" s="33"/>
      <c r="D54" s="33"/>
      <c r="E54" s="1"/>
      <c r="F54" s="33"/>
      <c r="G54" s="3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ht="14.5" spans="1:19">
      <c r="A55" s="1"/>
      <c r="B55" s="1"/>
      <c r="C55" s="33"/>
      <c r="D55" s="33"/>
      <c r="E55" s="1"/>
      <c r="F55" s="33"/>
      <c r="G55" s="3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ht="14.5" spans="1:19">
      <c r="A56" s="1"/>
      <c r="B56" s="1"/>
      <c r="C56" s="33"/>
      <c r="D56" s="33"/>
      <c r="E56" s="1"/>
      <c r="F56" s="33"/>
      <c r="G56" s="3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ht="14.5" spans="1:19">
      <c r="A57" s="1"/>
      <c r="B57" s="1"/>
      <c r="C57" s="33"/>
      <c r="D57" s="33"/>
      <c r="E57" s="1"/>
      <c r="F57" s="33"/>
      <c r="G57" s="3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ht="14.5" spans="1:19">
      <c r="A58" s="1"/>
      <c r="B58" s="1"/>
      <c r="C58" s="33"/>
      <c r="D58" s="33"/>
      <c r="E58" s="1"/>
      <c r="F58" s="33"/>
      <c r="G58" s="3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ht="14.5" spans="1:19">
      <c r="A59" s="1"/>
      <c r="B59" s="1"/>
      <c r="C59" s="33"/>
      <c r="D59" s="33"/>
      <c r="E59" s="1"/>
      <c r="F59" s="33"/>
      <c r="G59" s="3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ht="14.5" spans="1:19">
      <c r="A60" s="1"/>
      <c r="B60" s="1"/>
      <c r="C60" s="33"/>
      <c r="D60" s="33"/>
      <c r="E60" s="1"/>
      <c r="F60" s="33"/>
      <c r="G60" s="3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ht="14.5" spans="1:19">
      <c r="A61" s="1"/>
      <c r="B61" s="1"/>
      <c r="C61" s="33"/>
      <c r="D61" s="33"/>
      <c r="E61" s="1"/>
      <c r="F61" s="33"/>
      <c r="G61" s="3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ht="14.5" spans="1:19">
      <c r="A62" s="1"/>
      <c r="B62" s="1"/>
      <c r="C62" s="33"/>
      <c r="D62" s="33"/>
      <c r="E62" s="1"/>
      <c r="F62" s="33"/>
      <c r="G62" s="3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ht="14.5" spans="1:19">
      <c r="A63" s="1"/>
      <c r="B63" s="1"/>
      <c r="C63" s="33"/>
      <c r="D63" s="33"/>
      <c r="E63" s="1"/>
      <c r="F63" s="33"/>
      <c r="G63" s="3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ht="14.5" spans="1:19">
      <c r="A64" s="1"/>
      <c r="B64" s="1"/>
      <c r="C64" s="33"/>
      <c r="D64" s="33"/>
      <c r="E64" s="1"/>
      <c r="F64" s="33"/>
      <c r="G64" s="3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ht="14.5" spans="1:19">
      <c r="A65" s="1"/>
      <c r="B65" s="1"/>
      <c r="C65" s="33"/>
      <c r="D65" s="33"/>
      <c r="E65" s="1"/>
      <c r="F65" s="33"/>
      <c r="G65" s="3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ht="14.5" spans="1:19">
      <c r="A66" s="1"/>
      <c r="B66" s="1"/>
      <c r="C66" s="33"/>
      <c r="D66" s="33"/>
      <c r="E66" s="1"/>
      <c r="F66" s="33"/>
      <c r="G66" s="3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ht="14.5" spans="1:19">
      <c r="A67" s="1"/>
      <c r="B67" s="1"/>
      <c r="C67" s="33"/>
      <c r="D67" s="33"/>
      <c r="E67" s="1"/>
      <c r="F67" s="33"/>
      <c r="G67" s="3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ht="14.5" spans="1:19">
      <c r="A68" s="1"/>
      <c r="B68" s="1"/>
      <c r="C68" s="33"/>
      <c r="D68" s="33"/>
      <c r="E68" s="1"/>
      <c r="F68" s="33"/>
      <c r="G68" s="3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ht="14.5" spans="1:19">
      <c r="A69" s="1"/>
      <c r="B69" s="1"/>
      <c r="C69" s="33"/>
      <c r="D69" s="33"/>
      <c r="E69" s="1"/>
      <c r="F69" s="33"/>
      <c r="G69" s="3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ht="14.5" spans="1:19">
      <c r="A70" s="1"/>
      <c r="B70" s="1"/>
      <c r="C70" s="33"/>
      <c r="D70" s="33"/>
      <c r="E70" s="1"/>
      <c r="F70" s="33"/>
      <c r="G70" s="3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ht="14.5" spans="1:19">
      <c r="A71" s="1"/>
      <c r="B71" s="1"/>
      <c r="C71" s="33"/>
      <c r="D71" s="33"/>
      <c r="E71" s="1"/>
      <c r="F71" s="33"/>
      <c r="G71" s="3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ht="14.5" spans="1:19">
      <c r="A72" s="1"/>
      <c r="B72" s="1"/>
      <c r="C72" s="33"/>
      <c r="D72" s="33"/>
      <c r="E72" s="1"/>
      <c r="F72" s="33"/>
      <c r="G72" s="3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ht="14.5" spans="1:19">
      <c r="A73" s="1"/>
      <c r="B73" s="1"/>
      <c r="C73" s="33"/>
      <c r="D73" s="33"/>
      <c r="E73" s="1"/>
      <c r="F73" s="33"/>
      <c r="G73" s="3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ht="14.5" spans="1:19">
      <c r="A74" s="1"/>
      <c r="B74" s="1"/>
      <c r="C74" s="33"/>
      <c r="D74" s="33"/>
      <c r="E74" s="1"/>
      <c r="F74" s="33"/>
      <c r="G74" s="3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ht="14.5" spans="1:19">
      <c r="A75" s="1"/>
      <c r="B75" s="1"/>
      <c r="C75" s="33"/>
      <c r="D75" s="33"/>
      <c r="E75" s="1"/>
      <c r="F75" s="33"/>
      <c r="G75" s="3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ht="14.5" spans="1:19">
      <c r="A76" s="1"/>
      <c r="B76" s="1"/>
      <c r="C76" s="33"/>
      <c r="D76" s="33"/>
      <c r="E76" s="1"/>
      <c r="F76" s="33"/>
      <c r="G76" s="3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ht="14.5" spans="1:19">
      <c r="A77" s="1"/>
      <c r="B77" s="1"/>
      <c r="C77" s="33"/>
      <c r="D77" s="33"/>
      <c r="E77" s="1"/>
      <c r="F77" s="33"/>
      <c r="G77" s="3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ht="14.5" spans="1:19">
      <c r="A78" s="1"/>
      <c r="B78" s="1"/>
      <c r="C78" s="33"/>
      <c r="D78" s="33"/>
      <c r="E78" s="1"/>
      <c r="F78" s="33"/>
      <c r="G78" s="3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ht="14.5" spans="1:19">
      <c r="A79" s="1"/>
      <c r="B79" s="1"/>
      <c r="C79" s="33"/>
      <c r="D79" s="33"/>
      <c r="E79" s="1"/>
      <c r="F79" s="33"/>
      <c r="G79" s="3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ht="14.5" spans="1:19">
      <c r="A80" s="1"/>
      <c r="B80" s="1"/>
      <c r="C80" s="33"/>
      <c r="D80" s="33"/>
      <c r="E80" s="1"/>
      <c r="F80" s="33"/>
      <c r="G80" s="3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ht="14.5" spans="1:19">
      <c r="A81" s="1"/>
      <c r="B81" s="1"/>
      <c r="C81" s="33"/>
      <c r="D81" s="33"/>
      <c r="E81" s="1"/>
      <c r="F81" s="33"/>
      <c r="G81" s="3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ht="14.5" spans="1:19">
      <c r="A82" s="1"/>
      <c r="B82" s="1"/>
      <c r="C82" s="33"/>
      <c r="D82" s="33"/>
      <c r="E82" s="1"/>
      <c r="F82" s="33"/>
      <c r="G82" s="3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ht="14.5" spans="1:19">
      <c r="A83" s="1"/>
      <c r="B83" s="1"/>
      <c r="C83" s="33"/>
      <c r="D83" s="33"/>
      <c r="E83" s="1"/>
      <c r="F83" s="33"/>
      <c r="G83" s="3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ht="14.5" spans="1:19">
      <c r="A84" s="1"/>
      <c r="B84" s="1"/>
      <c r="C84" s="33"/>
      <c r="D84" s="33"/>
      <c r="E84" s="1"/>
      <c r="F84" s="33"/>
      <c r="G84" s="3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ht="14.5" spans="1:19">
      <c r="A85" s="1"/>
      <c r="B85" s="1"/>
      <c r="C85" s="33"/>
      <c r="D85" s="33"/>
      <c r="E85" s="1"/>
      <c r="F85" s="33"/>
      <c r="G85" s="3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ht="14.5" spans="1:19">
      <c r="A86" s="1"/>
      <c r="B86" s="1"/>
      <c r="C86" s="33"/>
      <c r="D86" s="33"/>
      <c r="E86" s="1"/>
      <c r="F86" s="33"/>
      <c r="G86" s="3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ht="14.5" spans="1:19">
      <c r="A87" s="1"/>
      <c r="B87" s="1"/>
      <c r="C87" s="33"/>
      <c r="D87" s="33"/>
      <c r="E87" s="1"/>
      <c r="F87" s="33"/>
      <c r="G87" s="3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ht="14.5" spans="1:19">
      <c r="A88" s="1"/>
      <c r="B88" s="1"/>
      <c r="C88" s="33"/>
      <c r="D88" s="33"/>
      <c r="E88" s="1"/>
      <c r="F88" s="33"/>
      <c r="G88" s="3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ht="14.5" spans="1:19">
      <c r="A89" s="1"/>
      <c r="B89" s="1"/>
      <c r="C89" s="33"/>
      <c r="D89" s="33"/>
      <c r="E89" s="1"/>
      <c r="F89" s="33"/>
      <c r="G89" s="3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ht="14.5" spans="1:19">
      <c r="A90" s="1"/>
      <c r="B90" s="1"/>
      <c r="C90" s="33"/>
      <c r="D90" s="33"/>
      <c r="E90" s="1"/>
      <c r="F90" s="33"/>
      <c r="G90" s="3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ht="14.5" spans="1:19">
      <c r="A91" s="1"/>
      <c r="B91" s="1"/>
      <c r="C91" s="33"/>
      <c r="D91" s="33"/>
      <c r="E91" s="1"/>
      <c r="F91" s="33"/>
      <c r="G91" s="3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ht="14.5" spans="1:19">
      <c r="A92" s="1"/>
      <c r="B92" s="1"/>
      <c r="C92" s="33"/>
      <c r="D92" s="33"/>
      <c r="E92" s="1"/>
      <c r="F92" s="33"/>
      <c r="G92" s="3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ht="14.5" spans="1:19">
      <c r="A93" s="1"/>
      <c r="B93" s="1"/>
      <c r="C93" s="33"/>
      <c r="D93" s="33"/>
      <c r="E93" s="1"/>
      <c r="F93" s="33"/>
      <c r="G93" s="3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ht="14.5" spans="1:19">
      <c r="A94" s="1"/>
      <c r="B94" s="1"/>
      <c r="C94" s="33"/>
      <c r="D94" s="33"/>
      <c r="E94" s="1"/>
      <c r="F94" s="33"/>
      <c r="G94" s="3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ht="14.5" spans="1:19">
      <c r="A95" s="1"/>
      <c r="B95" s="1"/>
      <c r="C95" s="33"/>
      <c r="D95" s="33"/>
      <c r="E95" s="1"/>
      <c r="F95" s="33"/>
      <c r="G95" s="3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ht="14.5" spans="1:19">
      <c r="A96" s="1"/>
      <c r="B96" s="1"/>
      <c r="C96" s="33"/>
      <c r="D96" s="33"/>
      <c r="E96" s="1"/>
      <c r="F96" s="33"/>
      <c r="G96" s="3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ht="14.5" spans="1:19">
      <c r="A97" s="1"/>
      <c r="B97" s="1"/>
      <c r="C97" s="33"/>
      <c r="D97" s="33"/>
      <c r="E97" s="1"/>
      <c r="F97" s="33"/>
      <c r="G97" s="3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ht="14.5" spans="1:19">
      <c r="A98" s="1"/>
      <c r="B98" s="1"/>
      <c r="C98" s="33"/>
      <c r="D98" s="33"/>
      <c r="E98" s="1"/>
      <c r="F98" s="33"/>
      <c r="G98" s="3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ht="14.5" spans="1:19">
      <c r="A99" s="1"/>
      <c r="B99" s="1"/>
      <c r="C99" s="33"/>
      <c r="D99" s="33"/>
      <c r="E99" s="1"/>
      <c r="F99" s="33"/>
      <c r="G99" s="3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ht="14.5" spans="1:19">
      <c r="A100" s="1"/>
      <c r="B100" s="1"/>
      <c r="C100" s="33"/>
      <c r="D100" s="33"/>
      <c r="E100" s="1"/>
      <c r="F100" s="33"/>
      <c r="G100" s="3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ht="14.5" spans="1:19">
      <c r="A101" s="1"/>
      <c r="B101" s="1"/>
      <c r="C101" s="33"/>
      <c r="D101" s="33"/>
      <c r="E101" s="1"/>
      <c r="F101" s="33"/>
      <c r="G101" s="3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ht="14.5" spans="1:19">
      <c r="A102" s="1"/>
      <c r="B102" s="1"/>
      <c r="C102" s="33"/>
      <c r="D102" s="33"/>
      <c r="E102" s="1"/>
      <c r="F102" s="33"/>
      <c r="G102" s="3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ht="14.5" spans="1:19">
      <c r="A103" s="1"/>
      <c r="B103" s="1"/>
      <c r="C103" s="33"/>
      <c r="D103" s="33"/>
      <c r="E103" s="1"/>
      <c r="F103" s="33"/>
      <c r="G103" s="3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ht="14.5" spans="1:19">
      <c r="A104" s="1"/>
      <c r="B104" s="1"/>
      <c r="C104" s="33"/>
      <c r="D104" s="33"/>
      <c r="E104" s="1"/>
      <c r="F104" s="33"/>
      <c r="G104" s="3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ht="14.5" spans="1:19">
      <c r="A105" s="1"/>
      <c r="B105" s="1"/>
      <c r="C105" s="33"/>
      <c r="D105" s="33"/>
      <c r="E105" s="1"/>
      <c r="F105" s="33"/>
      <c r="G105" s="3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ht="14.5" spans="1:19">
      <c r="A106" s="1"/>
      <c r="B106" s="1"/>
      <c r="C106" s="33"/>
      <c r="D106" s="33"/>
      <c r="E106" s="1"/>
      <c r="F106" s="33"/>
      <c r="G106" s="3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ht="14.5" spans="1:19">
      <c r="A107" s="1"/>
      <c r="B107" s="1"/>
      <c r="C107" s="33"/>
      <c r="D107" s="33"/>
      <c r="E107" s="1"/>
      <c r="F107" s="33"/>
      <c r="G107" s="3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ht="14.5" spans="1:19">
      <c r="A108" s="1"/>
      <c r="B108" s="1"/>
      <c r="C108" s="33"/>
      <c r="D108" s="33"/>
      <c r="E108" s="1"/>
      <c r="F108" s="33"/>
      <c r="G108" s="3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ht="14.5" spans="1:19">
      <c r="A109" s="1"/>
      <c r="B109" s="1"/>
      <c r="C109" s="33"/>
      <c r="D109" s="33"/>
      <c r="E109" s="1"/>
      <c r="F109" s="33"/>
      <c r="G109" s="3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ht="14.5" spans="1:19">
      <c r="A110" s="1"/>
      <c r="B110" s="1"/>
      <c r="C110" s="33"/>
      <c r="D110" s="33"/>
      <c r="E110" s="1"/>
      <c r="F110" s="33"/>
      <c r="G110" s="3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ht="14.5" spans="1:19">
      <c r="A111" s="1"/>
      <c r="B111" s="1"/>
      <c r="C111" s="33"/>
      <c r="D111" s="33"/>
      <c r="E111" s="1"/>
      <c r="F111" s="33"/>
      <c r="G111" s="3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ht="14.5" spans="1:19">
      <c r="A112" s="1"/>
      <c r="B112" s="1"/>
      <c r="C112" s="33"/>
      <c r="D112" s="33"/>
      <c r="E112" s="1"/>
      <c r="F112" s="33"/>
      <c r="G112" s="3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ht="14.5" spans="1:19">
      <c r="A113" s="1"/>
      <c r="B113" s="1"/>
      <c r="C113" s="33"/>
      <c r="D113" s="33"/>
      <c r="E113" s="1"/>
      <c r="F113" s="33"/>
      <c r="G113" s="3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ht="14.5" spans="1:19">
      <c r="A114" s="1"/>
      <c r="B114" s="1"/>
      <c r="C114" s="33"/>
      <c r="D114" s="33"/>
      <c r="E114" s="1"/>
      <c r="F114" s="33"/>
      <c r="G114" s="3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ht="14.5" spans="1:19">
      <c r="A115" s="1"/>
      <c r="B115" s="1"/>
      <c r="C115" s="33"/>
      <c r="D115" s="33"/>
      <c r="E115" s="1"/>
      <c r="F115" s="33"/>
      <c r="G115" s="3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ht="14.5" spans="1:19">
      <c r="A116" s="1"/>
      <c r="B116" s="1"/>
      <c r="C116" s="33"/>
      <c r="D116" s="33"/>
      <c r="E116" s="1"/>
      <c r="F116" s="33"/>
      <c r="G116" s="3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ht="14.5" spans="1:19">
      <c r="A117" s="1"/>
      <c r="B117" s="1"/>
      <c r="C117" s="33"/>
      <c r="D117" s="33"/>
      <c r="E117" s="1"/>
      <c r="F117" s="33"/>
      <c r="G117" s="3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ht="14.5" spans="1:19">
      <c r="A118" s="1"/>
      <c r="B118" s="1"/>
      <c r="C118" s="33"/>
      <c r="D118" s="33"/>
      <c r="E118" s="1"/>
      <c r="F118" s="33"/>
      <c r="G118" s="3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ht="14.5" spans="1:19">
      <c r="A119" s="1"/>
      <c r="B119" s="1"/>
      <c r="C119" s="33"/>
      <c r="D119" s="33"/>
      <c r="E119" s="1"/>
      <c r="F119" s="33"/>
      <c r="G119" s="3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ht="14.5" spans="1:19">
      <c r="A120" s="1"/>
      <c r="B120" s="1"/>
      <c r="C120" s="33"/>
      <c r="D120" s="33"/>
      <c r="E120" s="1"/>
      <c r="F120" s="33"/>
      <c r="G120" s="3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</sheetData>
  <mergeCells count="1">
    <mergeCell ref="B1:G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A104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7" width="12.8181818181818" style="1"/>
    <col min="8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0.217999103781698</v>
      </c>
      <c r="C3" s="3">
        <v>0</v>
      </c>
      <c r="D3" s="3">
        <v>0.21472661797627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0.233337680521708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0.666063402279676</v>
      </c>
    </row>
    <row r="4" ht="29" spans="1:19">
      <c r="A4" s="6" t="s">
        <v>266</v>
      </c>
      <c r="B4" s="2">
        <v>0.21521115178277</v>
      </c>
      <c r="C4" s="3">
        <v>0</v>
      </c>
      <c r="D4" s="3">
        <v>0.21433947697451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0.233335797293049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0.662886426050329</v>
      </c>
    </row>
    <row r="5" ht="29" spans="1:19">
      <c r="A5" s="7" t="s">
        <v>267</v>
      </c>
      <c r="B5" s="2">
        <v>0.0193985231522033</v>
      </c>
      <c r="C5" s="3">
        <v>0</v>
      </c>
      <c r="D5" s="3">
        <v>0.0278090864121503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0.029489477569465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0.0766970871338186</v>
      </c>
    </row>
    <row r="6" spans="1:19">
      <c r="A6" s="7" t="s">
        <v>268</v>
      </c>
      <c r="B6" s="2">
        <v>0.195812628630567</v>
      </c>
      <c r="C6" s="3">
        <v>0</v>
      </c>
      <c r="D6" s="3">
        <v>0.18653039056236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0.203846319723584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0.586189338916511</v>
      </c>
    </row>
    <row r="7" spans="1:19">
      <c r="A7" s="8" t="s">
        <v>269</v>
      </c>
      <c r="B7" s="2">
        <v>0.014876886716967</v>
      </c>
      <c r="C7" s="3">
        <v>0</v>
      </c>
      <c r="D7" s="3">
        <v>0.010771629048974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0.000237286811019388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0.0258858025769604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0.0152751655739567</v>
      </c>
      <c r="C12" s="3">
        <v>0</v>
      </c>
      <c r="D12" s="3">
        <v>0.0136572934906653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0.117392941680195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0.146325400744817</v>
      </c>
    </row>
    <row r="13" spans="1:19">
      <c r="A13" s="8" t="s">
        <v>275</v>
      </c>
      <c r="B13" s="2">
        <v>0.165660576339644</v>
      </c>
      <c r="C13" s="3">
        <v>0</v>
      </c>
      <c r="D13" s="3">
        <v>0.16210146802272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0.0862160912323698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0.413978135594734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0.00278795199892767</v>
      </c>
      <c r="C15" s="3">
        <v>0</v>
      </c>
      <c r="D15" s="3">
        <v>0.000387141001760165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0.00317509300068784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0.152273791091095</v>
      </c>
      <c r="C31" s="3">
        <v>0</v>
      </c>
      <c r="D31" s="3">
        <v>0.071224184466683</v>
      </c>
      <c r="E31" s="3">
        <v>0</v>
      </c>
      <c r="F31" s="3">
        <v>0</v>
      </c>
      <c r="G31" s="3">
        <v>0.00210810642843895</v>
      </c>
      <c r="H31" s="3">
        <v>0</v>
      </c>
      <c r="I31" s="3">
        <v>0</v>
      </c>
      <c r="J31" s="3">
        <v>0</v>
      </c>
      <c r="K31" s="3">
        <v>0</v>
      </c>
      <c r="L31" s="3">
        <v>1.1241255516891</v>
      </c>
      <c r="M31" s="3">
        <v>0</v>
      </c>
      <c r="N31" s="3">
        <v>0.00508725120184019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1.35481888487716</v>
      </c>
    </row>
    <row r="32" spans="1:19">
      <c r="A32" s="6" t="s">
        <v>294</v>
      </c>
      <c r="B32" s="2">
        <v>0.113778858029099</v>
      </c>
      <c r="C32" s="3">
        <v>0</v>
      </c>
      <c r="D32" s="3">
        <v>0.0336432306411708</v>
      </c>
      <c r="E32" s="3">
        <v>0</v>
      </c>
      <c r="F32" s="3">
        <v>0</v>
      </c>
      <c r="G32" s="3">
        <v>0.00188582309754913</v>
      </c>
      <c r="H32" s="3">
        <v>0</v>
      </c>
      <c r="I32" s="3">
        <v>0</v>
      </c>
      <c r="J32" s="3">
        <v>0</v>
      </c>
      <c r="K32" s="3">
        <v>0</v>
      </c>
      <c r="L32" s="3">
        <v>0.126681952976423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0.275989864744242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0.000568647052296668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0.000453284555511834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0.0010219316078085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0.00267016876730609</v>
      </c>
      <c r="C38" s="3">
        <v>0</v>
      </c>
      <c r="D38" s="3">
        <v>0.00112355428962872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0.00379372305693481</v>
      </c>
    </row>
    <row r="39" spans="1:19">
      <c r="A39" s="6" t="s">
        <v>301</v>
      </c>
      <c r="B39" s="2">
        <v>0.00182956008130233</v>
      </c>
      <c r="C39" s="3">
        <v>0</v>
      </c>
      <c r="D39" s="3">
        <v>0.00601224818932983</v>
      </c>
      <c r="E39" s="3">
        <v>0</v>
      </c>
      <c r="F39" s="3">
        <v>0</v>
      </c>
      <c r="G39" s="3">
        <v>0.000222283330889821</v>
      </c>
      <c r="H39" s="3">
        <v>0</v>
      </c>
      <c r="I39" s="3">
        <v>0</v>
      </c>
      <c r="J39" s="3">
        <v>0</v>
      </c>
      <c r="K39" s="3">
        <v>0</v>
      </c>
      <c r="L39" s="3">
        <v>0.0736839227459792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0.0817480143475012</v>
      </c>
    </row>
    <row r="40" ht="29" spans="1:19">
      <c r="A40" s="6" t="s">
        <v>302</v>
      </c>
      <c r="B40" s="2">
        <v>0.000247237848824638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0.000247237848824638</v>
      </c>
    </row>
    <row r="41" spans="1:19">
      <c r="A41" s="6" t="s">
        <v>303</v>
      </c>
      <c r="B41" s="2">
        <v>0.00128563681388812</v>
      </c>
      <c r="C41" s="3">
        <v>0</v>
      </c>
      <c r="D41" s="3">
        <v>0.00119751867860114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0.00248315549248926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0.00370856773236958</v>
      </c>
      <c r="C46" s="3">
        <v>0</v>
      </c>
      <c r="D46" s="3">
        <v>0.00108128892450162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0.0124099238309018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0.017199780487773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0.00427721478466624</v>
      </c>
      <c r="C49" s="3">
        <v>0</v>
      </c>
      <c r="D49" s="3">
        <v>0.011978708899772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0.78775617793093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0.804012101615368</v>
      </c>
    </row>
    <row r="50" spans="1:19">
      <c r="A50" s="6" t="s">
        <v>312</v>
      </c>
      <c r="B50" s="2">
        <v>0.00182956008130233</v>
      </c>
      <c r="C50" s="3">
        <v>0</v>
      </c>
      <c r="D50" s="3">
        <v>0.00140532339047604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0.0456387036469559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0.0488735871187343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0.0100378566622803</v>
      </c>
      <c r="C52" s="3">
        <v>0</v>
      </c>
      <c r="D52" s="3">
        <v>0.00131022631894007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0.0351083997729099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0.0464564827541303</v>
      </c>
    </row>
    <row r="53" spans="1:19">
      <c r="A53" s="6" t="s">
        <v>315</v>
      </c>
      <c r="B53" s="2">
        <v>0.00019779027905971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0.00019779027905971</v>
      </c>
    </row>
    <row r="54" ht="29" spans="1:19">
      <c r="A54" s="6" t="s">
        <v>316</v>
      </c>
      <c r="B54" s="2">
        <v>0.00257127362777624</v>
      </c>
      <c r="C54" s="3">
        <v>0</v>
      </c>
      <c r="D54" s="3">
        <v>0.000929838032796178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0.00780253814887703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0.0113036498094494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0.00726879275544433</v>
      </c>
      <c r="C56" s="3">
        <v>0</v>
      </c>
      <c r="D56" s="3">
        <v>0.0097914762544446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0.0273562265746453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0.0444164955845342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0.00200262657547957</v>
      </c>
      <c r="C58" s="3">
        <v>0</v>
      </c>
      <c r="D58" s="3">
        <v>0.00254081615440915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0.00676267411405256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0.0113061168439413</v>
      </c>
    </row>
    <row r="59" ht="29" spans="1:19">
      <c r="A59" s="5" t="s">
        <v>321</v>
      </c>
      <c r="B59" s="2">
        <v>0.0590028733669387</v>
      </c>
      <c r="C59" s="3">
        <v>0</v>
      </c>
      <c r="D59" s="3">
        <v>0.0040470874469718</v>
      </c>
      <c r="E59" s="3">
        <v>0</v>
      </c>
      <c r="F59" s="3">
        <v>0</v>
      </c>
      <c r="G59" s="3">
        <v>0.000129497966318393</v>
      </c>
      <c r="H59" s="3">
        <v>0</v>
      </c>
      <c r="I59" s="3">
        <v>0</v>
      </c>
      <c r="J59" s="3">
        <v>0</v>
      </c>
      <c r="K59" s="3">
        <v>0</v>
      </c>
      <c r="L59" s="3">
        <v>0.90176521102003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0.964944669800259</v>
      </c>
    </row>
    <row r="60" ht="29" spans="1:19">
      <c r="A60" s="6" t="s">
        <v>322</v>
      </c>
      <c r="B60" s="2">
        <v>0.0590028733669387</v>
      </c>
      <c r="C60" s="3">
        <v>0</v>
      </c>
      <c r="D60" s="3">
        <v>0.0040470874469718</v>
      </c>
      <c r="E60" s="3">
        <v>0</v>
      </c>
      <c r="F60" s="3">
        <v>0</v>
      </c>
      <c r="G60" s="3">
        <v>0.000129497966318393</v>
      </c>
      <c r="H60" s="3">
        <v>0</v>
      </c>
      <c r="I60" s="3">
        <v>0</v>
      </c>
      <c r="J60" s="3">
        <v>0</v>
      </c>
      <c r="K60" s="3">
        <v>0</v>
      </c>
      <c r="L60" s="3">
        <v>0.90176521102003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0.964944669800259</v>
      </c>
    </row>
    <row r="61" ht="29" spans="1:19">
      <c r="A61" s="7" t="s">
        <v>323</v>
      </c>
      <c r="B61" s="2">
        <v>0.0430449146622762</v>
      </c>
      <c r="C61" s="3">
        <v>0</v>
      </c>
      <c r="D61" s="3">
        <v>0.00214391529546175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0.045188829957738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0.0430449146622762</v>
      </c>
      <c r="C63" s="3">
        <v>0</v>
      </c>
      <c r="D63" s="3">
        <v>0.00214391529546175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0.045188829957738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0.0159579587046625</v>
      </c>
      <c r="C67" s="3">
        <v>0</v>
      </c>
      <c r="D67" s="3">
        <v>0.000914173289870641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0.897795365007102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0.914667497001635</v>
      </c>
    </row>
    <row r="68" spans="1:19">
      <c r="A68" s="8" t="s">
        <v>329</v>
      </c>
      <c r="B68" s="2">
        <v>0.0159579587046625</v>
      </c>
      <c r="C68" s="3">
        <v>0</v>
      </c>
      <c r="D68" s="3">
        <v>0.000914173289870641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0.897795365007102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0.914667497001635</v>
      </c>
    </row>
    <row r="69" spans="1:19">
      <c r="A69" s="9" t="s">
        <v>329</v>
      </c>
      <c r="B69" s="2">
        <v>0.0151264818984076</v>
      </c>
      <c r="C69" s="3">
        <v>0</v>
      </c>
      <c r="D69" s="3">
        <v>0.000914173289870641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0.897311375241769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0.913352030430047</v>
      </c>
    </row>
    <row r="70" ht="43.5" spans="1:19">
      <c r="A70" s="9" t="s">
        <v>330</v>
      </c>
      <c r="B70" s="2">
        <v>0.000831476806254893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0.000483989765333259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0.00131546657158815</v>
      </c>
    </row>
    <row r="71" ht="29" spans="1:19">
      <c r="A71" s="5" t="s">
        <v>331</v>
      </c>
      <c r="B71" s="2">
        <v>0.0286464923095538</v>
      </c>
      <c r="C71" s="3">
        <v>0</v>
      </c>
      <c r="D71" s="3">
        <v>0.00655537074409018</v>
      </c>
      <c r="E71" s="3">
        <v>0</v>
      </c>
      <c r="F71" s="3">
        <v>0</v>
      </c>
      <c r="G71" s="3">
        <v>6.02316122411128e-5</v>
      </c>
      <c r="H71" s="3">
        <v>0</v>
      </c>
      <c r="I71" s="3">
        <v>0</v>
      </c>
      <c r="J71" s="3">
        <v>0</v>
      </c>
      <c r="K71" s="3">
        <v>0</v>
      </c>
      <c r="L71" s="3">
        <v>0.005943469647438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0.0412055643133231</v>
      </c>
    </row>
    <row r="72" spans="1:19">
      <c r="A72" s="6" t="s">
        <v>332</v>
      </c>
      <c r="B72" s="2">
        <v>0.0138834452355016</v>
      </c>
      <c r="C72" s="3">
        <v>0</v>
      </c>
      <c r="D72" s="3">
        <v>0.00199426415192421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0.00410732170502607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0.0199850310924519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0.00679908448176961</v>
      </c>
      <c r="C74" s="3">
        <v>0</v>
      </c>
      <c r="D74" s="3">
        <v>0.00203981015213129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0.000489639451309848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0.00932853408521075</v>
      </c>
    </row>
    <row r="75" ht="29" spans="1:19">
      <c r="A75" s="6" t="s">
        <v>335</v>
      </c>
      <c r="B75" s="2">
        <v>0.00796396259228262</v>
      </c>
      <c r="C75" s="3">
        <v>0</v>
      </c>
      <c r="D75" s="3">
        <v>0.00243020443962053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0.00131637683255994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0.0117105438644631</v>
      </c>
    </row>
    <row r="76" spans="1:19">
      <c r="A76" s="5" t="s">
        <v>336</v>
      </c>
      <c r="B76" s="2">
        <v>0.0243600588732101</v>
      </c>
      <c r="C76" s="3">
        <v>0</v>
      </c>
      <c r="D76" s="3">
        <v>0.031133944427267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0.00848206187961368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0.0639760651800908</v>
      </c>
    </row>
    <row r="77" spans="1:19">
      <c r="A77" s="6" t="s">
        <v>337</v>
      </c>
      <c r="B77" s="2">
        <v>0.0243600588732101</v>
      </c>
      <c r="C77" s="3">
        <v>0</v>
      </c>
      <c r="D77" s="3">
        <v>0.031133944427267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0.00306777948532209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0.0585617827857992</v>
      </c>
    </row>
    <row r="78" spans="1:19">
      <c r="A78" s="6" t="s">
        <v>338</v>
      </c>
      <c r="B78" s="2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0.00541428239429159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0.00541428239429159</v>
      </c>
    </row>
    <row r="79" spans="1:19">
      <c r="A79" s="7" t="s">
        <v>339</v>
      </c>
      <c r="B79" s="2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0.00541428239429159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0.00541428239429159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0.0401940971407967</v>
      </c>
      <c r="C86" s="3">
        <v>0</v>
      </c>
      <c r="D86" s="3">
        <v>0.0109700794784477</v>
      </c>
      <c r="E86" s="3">
        <v>0</v>
      </c>
      <c r="F86" s="3">
        <v>0</v>
      </c>
      <c r="G86" s="3">
        <v>0.00030416964181762</v>
      </c>
      <c r="H86" s="3">
        <v>0</v>
      </c>
      <c r="I86" s="3">
        <v>0</v>
      </c>
      <c r="J86" s="3">
        <v>0</v>
      </c>
      <c r="K86" s="3">
        <v>0</v>
      </c>
      <c r="L86" s="3">
        <v>0.0140432361092982</v>
      </c>
      <c r="M86" s="3">
        <v>0</v>
      </c>
      <c r="N86" s="3">
        <v>0.000632005133970944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0.0661435875043312</v>
      </c>
    </row>
    <row r="87" ht="29" spans="1:19">
      <c r="A87" s="6" t="s">
        <v>346</v>
      </c>
      <c r="B87" s="2">
        <v>0.00105404100893697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0.00105404100893697</v>
      </c>
    </row>
    <row r="88" ht="29" spans="1:19">
      <c r="A88" s="6" t="s">
        <v>347</v>
      </c>
      <c r="B88" s="2">
        <v>0.0213150515140589</v>
      </c>
      <c r="C88" s="3">
        <v>0</v>
      </c>
      <c r="D88" s="3">
        <v>0.00689696574564327</v>
      </c>
      <c r="E88" s="3">
        <v>0</v>
      </c>
      <c r="F88" s="3">
        <v>0</v>
      </c>
      <c r="G88" s="3">
        <v>0.000268030674472952</v>
      </c>
      <c r="H88" s="3">
        <v>0</v>
      </c>
      <c r="I88" s="3">
        <v>0</v>
      </c>
      <c r="J88" s="3">
        <v>0</v>
      </c>
      <c r="K88" s="3">
        <v>0</v>
      </c>
      <c r="L88" s="3">
        <v>0.00538603396440833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0.0338660818985835</v>
      </c>
    </row>
    <row r="89" spans="1:19">
      <c r="A89" s="7" t="s">
        <v>348</v>
      </c>
      <c r="B89" s="2">
        <v>0.0202844336386538</v>
      </c>
      <c r="C89" s="3">
        <v>0</v>
      </c>
      <c r="D89" s="3">
        <v>0.00681238031668726</v>
      </c>
      <c r="E89" s="3">
        <v>0</v>
      </c>
      <c r="F89" s="3">
        <v>0</v>
      </c>
      <c r="G89" s="3">
        <v>0.000268030674472952</v>
      </c>
      <c r="H89" s="3">
        <v>0</v>
      </c>
      <c r="I89" s="3">
        <v>0</v>
      </c>
      <c r="J89" s="3">
        <v>0</v>
      </c>
      <c r="K89" s="3">
        <v>0</v>
      </c>
      <c r="L89" s="3">
        <v>0.00538603396440833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0.0327508785942223</v>
      </c>
    </row>
    <row r="90" spans="1:19">
      <c r="A90" s="7" t="s">
        <v>349</v>
      </c>
      <c r="B90" s="2">
        <v>0.00103061787540505</v>
      </c>
      <c r="C90" s="3">
        <v>0</v>
      </c>
      <c r="D90" s="3">
        <v>8.45854289560023e-5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0.00111520330436105</v>
      </c>
    </row>
    <row r="91" ht="29" spans="1:19">
      <c r="A91" s="8" t="s">
        <v>350</v>
      </c>
      <c r="B91" s="2">
        <v>0.00103061787540505</v>
      </c>
      <c r="C91" s="3">
        <v>0</v>
      </c>
      <c r="D91" s="3">
        <v>8.45854289560023e-5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0.00111520330436105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0.00103061787540505</v>
      </c>
      <c r="C97" s="3">
        <v>0</v>
      </c>
      <c r="D97" s="3">
        <v>8.45854289560023e-5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0.00111520330436105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0.0178250046178009</v>
      </c>
      <c r="C99" s="3">
        <v>0</v>
      </c>
      <c r="D99" s="3">
        <v>0.00395924873228672</v>
      </c>
      <c r="E99" s="3">
        <v>0</v>
      </c>
      <c r="F99" s="3">
        <v>0</v>
      </c>
      <c r="G99" s="3">
        <v>3.61389673446677e-5</v>
      </c>
      <c r="H99" s="3">
        <v>0</v>
      </c>
      <c r="I99" s="3">
        <v>0</v>
      </c>
      <c r="J99" s="3">
        <v>0</v>
      </c>
      <c r="K99" s="3">
        <v>0</v>
      </c>
      <c r="L99" s="3">
        <v>0.00865720214488989</v>
      </c>
      <c r="M99" s="3">
        <v>0</v>
      </c>
      <c r="N99" s="3">
        <v>0.000632005133970944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0.0311095995962931</v>
      </c>
    </row>
    <row r="100" spans="1:19">
      <c r="A100" s="5" t="s">
        <v>359</v>
      </c>
      <c r="B100" s="2">
        <v>0.0675054708390301</v>
      </c>
      <c r="C100" s="3">
        <v>0.050687409366</v>
      </c>
      <c r="D100" s="3">
        <v>0.225449447739308</v>
      </c>
      <c r="E100" s="3">
        <v>0</v>
      </c>
      <c r="F100" s="3">
        <v>0</v>
      </c>
      <c r="G100" s="3">
        <v>9.33589989737249e-5</v>
      </c>
      <c r="H100" s="3">
        <v>0</v>
      </c>
      <c r="I100" s="3">
        <v>0</v>
      </c>
      <c r="J100" s="3">
        <v>0</v>
      </c>
      <c r="K100" s="3">
        <v>0</v>
      </c>
      <c r="L100" s="3">
        <v>0.0453274305906797</v>
      </c>
      <c r="M100" s="3">
        <v>0</v>
      </c>
      <c r="N100" s="3">
        <v>0.00361326384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0.392676381373991</v>
      </c>
    </row>
    <row r="101" spans="1:19">
      <c r="A101" s="6" t="s">
        <v>360</v>
      </c>
      <c r="B101" s="2">
        <v>0.039517115625074</v>
      </c>
      <c r="C101" s="3">
        <v>0.050687409366</v>
      </c>
      <c r="D101" s="3">
        <v>0.211450559247089</v>
      </c>
      <c r="E101" s="3">
        <v>0</v>
      </c>
      <c r="F101" s="3">
        <v>0</v>
      </c>
      <c r="G101" s="3">
        <v>9.33589989737249e-5</v>
      </c>
      <c r="H101" s="3">
        <v>0</v>
      </c>
      <c r="I101" s="3">
        <v>0</v>
      </c>
      <c r="J101" s="3">
        <v>0</v>
      </c>
      <c r="K101" s="3">
        <v>0</v>
      </c>
      <c r="L101" s="3">
        <v>0.0412502405441958</v>
      </c>
      <c r="M101" s="3">
        <v>0</v>
      </c>
      <c r="N101" s="3">
        <v>0.00282542554752688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0.345824109328859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0.00220713539438916</v>
      </c>
      <c r="C103" s="3">
        <v>0.050687409366</v>
      </c>
      <c r="D103" s="3">
        <v>0.153694977698785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0.0323425689876743</v>
      </c>
      <c r="M103" s="3">
        <v>0</v>
      </c>
      <c r="N103" s="3">
        <v>0.000697182927311828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0.23962927437416</v>
      </c>
    </row>
    <row r="104" spans="1:19">
      <c r="A104" s="7" t="s">
        <v>363</v>
      </c>
      <c r="B104" s="2">
        <v>0.0109417563168654</v>
      </c>
      <c r="C104" s="3">
        <v>0</v>
      </c>
      <c r="D104" s="3">
        <v>0.00870253932528101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0.00131072714658329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0.0209550227887297</v>
      </c>
    </row>
    <row r="105" ht="29" spans="1:19">
      <c r="A105" s="7" t="s">
        <v>364</v>
      </c>
      <c r="B105" s="2">
        <v>0.0139002569518977</v>
      </c>
      <c r="C105" s="3">
        <v>0</v>
      </c>
      <c r="D105" s="3">
        <v>0.0447619583463706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0.0586622152982683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0.0122331653242208</v>
      </c>
      <c r="C112" s="3">
        <v>0</v>
      </c>
      <c r="D112" s="3">
        <v>0.0121575287695608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0.0024764456864325</v>
      </c>
      <c r="M112" s="3">
        <v>0</v>
      </c>
      <c r="N112" s="3">
        <v>0.000787838292473118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0.0276549780726872</v>
      </c>
    </row>
    <row r="113" spans="1:19">
      <c r="A113" s="6" t="s">
        <v>372</v>
      </c>
      <c r="B113" s="2">
        <v>0.0157551898897354</v>
      </c>
      <c r="C113" s="3">
        <v>0</v>
      </c>
      <c r="D113" s="3">
        <v>0.00177954729380513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0.00139735566489195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0.0189320928484325</v>
      </c>
    </row>
    <row r="114" spans="1:19">
      <c r="A114" s="5" t="s">
        <v>373</v>
      </c>
      <c r="B114" s="2">
        <v>0.0082215198697084</v>
      </c>
      <c r="C114" s="3">
        <v>0</v>
      </c>
      <c r="D114" s="3">
        <v>0.000172424143641082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0.00199245592109931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0.0103863999344488</v>
      </c>
    </row>
    <row r="115" spans="1:19">
      <c r="A115" s="5" t="s">
        <v>374</v>
      </c>
      <c r="B115" s="2">
        <v>0.0360482025056446</v>
      </c>
      <c r="C115" s="3">
        <v>0</v>
      </c>
      <c r="D115" s="3">
        <v>0.00166568229328743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0.0361448076499612</v>
      </c>
      <c r="M115" s="3">
        <v>0</v>
      </c>
      <c r="N115" s="3">
        <v>0.000436941821016949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0.0742956342699102</v>
      </c>
    </row>
    <row r="116" spans="1:19">
      <c r="A116" s="5" t="s">
        <v>375</v>
      </c>
      <c r="B116" s="2">
        <v>0.0649991955511135</v>
      </c>
      <c r="C116" s="3">
        <v>0</v>
      </c>
      <c r="D116" s="3">
        <v>0.000914173289870641</v>
      </c>
      <c r="E116" s="3">
        <v>0</v>
      </c>
      <c r="F116" s="3">
        <v>0</v>
      </c>
      <c r="G116" s="3">
        <v>0.0012016206642102</v>
      </c>
      <c r="H116" s="3">
        <v>0</v>
      </c>
      <c r="I116" s="3">
        <v>0</v>
      </c>
      <c r="J116" s="3">
        <v>0</v>
      </c>
      <c r="K116" s="3">
        <v>0</v>
      </c>
      <c r="L116" s="3">
        <v>0.0104387364561942</v>
      </c>
      <c r="M116" s="3">
        <v>0</v>
      </c>
      <c r="N116" s="3">
        <v>0.000288693703171913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0.0778424196645605</v>
      </c>
    </row>
    <row r="117" spans="1:19">
      <c r="A117" s="6" t="s">
        <v>376</v>
      </c>
      <c r="B117" s="2">
        <v>0.0585812569633639</v>
      </c>
      <c r="C117" s="3">
        <v>0</v>
      </c>
      <c r="D117" s="3">
        <v>0.000767775432062175</v>
      </c>
      <c r="E117" s="3">
        <v>0</v>
      </c>
      <c r="F117" s="3">
        <v>0</v>
      </c>
      <c r="G117" s="3">
        <v>0.00119860908359815</v>
      </c>
      <c r="H117" s="3">
        <v>0</v>
      </c>
      <c r="I117" s="3">
        <v>0</v>
      </c>
      <c r="J117" s="3">
        <v>0</v>
      </c>
      <c r="K117" s="3">
        <v>0</v>
      </c>
      <c r="L117" s="3">
        <v>0.0069811286384831</v>
      </c>
      <c r="M117" s="3">
        <v>0</v>
      </c>
      <c r="N117" s="3">
        <v>0.000288693703171913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0.0678174638206792</v>
      </c>
    </row>
    <row r="118" spans="1:19">
      <c r="A118" s="6" t="s">
        <v>377</v>
      </c>
      <c r="B118" s="2">
        <v>0.0064179385877496</v>
      </c>
      <c r="C118" s="3">
        <v>0</v>
      </c>
      <c r="D118" s="3">
        <v>0.000146397857808465</v>
      </c>
      <c r="E118" s="3">
        <v>0</v>
      </c>
      <c r="F118" s="3">
        <v>0</v>
      </c>
      <c r="G118" s="3">
        <v>3.01158061205542e-6</v>
      </c>
      <c r="H118" s="3">
        <v>0</v>
      </c>
      <c r="I118" s="3">
        <v>0</v>
      </c>
      <c r="J118" s="3">
        <v>0</v>
      </c>
      <c r="K118" s="3">
        <v>0</v>
      </c>
      <c r="L118" s="3">
        <v>0.00345760781771108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0.0100249558438812</v>
      </c>
    </row>
    <row r="119" spans="1:19">
      <c r="A119" s="5" t="s">
        <v>378</v>
      </c>
      <c r="B119" s="2">
        <v>0.00316212302681092</v>
      </c>
      <c r="C119" s="3">
        <v>0</v>
      </c>
      <c r="D119" s="3">
        <v>0.00013013142916308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0.00307907885727539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0.00637133331324939</v>
      </c>
    </row>
    <row r="120" spans="1:19">
      <c r="A120" s="4" t="s">
        <v>379</v>
      </c>
      <c r="B120" s="2">
        <f t="shared" ref="B120:S120" si="2">B3+B17+B31+B59+B71+B76+B86+B100+B114+B115+B116+B119</f>
        <v>0.7024129283556</v>
      </c>
      <c r="C120" s="2">
        <f t="shared" si="2"/>
        <v>0.050687409366</v>
      </c>
      <c r="D120" s="2">
        <f t="shared" si="2"/>
        <v>0.566989143435</v>
      </c>
      <c r="E120" s="2">
        <f t="shared" si="2"/>
        <v>0</v>
      </c>
      <c r="F120" s="2">
        <f t="shared" si="2"/>
        <v>0</v>
      </c>
      <c r="G120" s="2">
        <f t="shared" si="2"/>
        <v>0.003896985312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2.3846797203424</v>
      </c>
      <c r="M120" s="2">
        <f t="shared" si="2"/>
        <v>0</v>
      </c>
      <c r="N120" s="2">
        <f t="shared" si="2"/>
        <v>0.0100581557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3.718724342511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A94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3" width="9" style="1"/>
    <col min="4" max="4" width="12.8181818181818" style="1"/>
    <col min="5" max="6" width="9" style="1"/>
    <col min="7" max="7" width="12.8181818181818" style="1"/>
    <col min="8" max="11" width="9" style="1"/>
    <col min="12" max="12" width="12.8181818181818" style="1"/>
    <col min="13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0.0063924254235276</v>
      </c>
      <c r="C3" s="3">
        <v>0</v>
      </c>
      <c r="D3" s="3">
        <v>0.0275170427519742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0.00172492912072638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0.0356343972962282</v>
      </c>
    </row>
    <row r="4" ht="29" spans="1:19">
      <c r="A4" s="6" t="s">
        <v>266</v>
      </c>
      <c r="B4" s="2">
        <v>0.00456979172838957</v>
      </c>
      <c r="C4" s="3">
        <v>0</v>
      </c>
      <c r="D4" s="3">
        <v>0.0274658958323608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0.00141222267193973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0.0334479102326901</v>
      </c>
    </row>
    <row r="5" ht="29" spans="1:19">
      <c r="A5" s="7" t="s">
        <v>267</v>
      </c>
      <c r="B5" s="2">
        <v>0.00385658723898773</v>
      </c>
      <c r="C5" s="3">
        <v>0</v>
      </c>
      <c r="D5" s="3">
        <v>0.0260849290028008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0.00141222267193973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0.0313537389137283</v>
      </c>
    </row>
    <row r="6" spans="1:19">
      <c r="A6" s="7" t="s">
        <v>268</v>
      </c>
      <c r="B6" s="2">
        <v>0</v>
      </c>
      <c r="C6" s="3">
        <v>0</v>
      </c>
      <c r="D6" s="3">
        <v>0.000140654028936671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0.000140654028936671</v>
      </c>
    </row>
    <row r="7" spans="1:19">
      <c r="A7" s="8" t="s">
        <v>269</v>
      </c>
      <c r="B7" s="2">
        <v>0</v>
      </c>
      <c r="C7" s="3">
        <v>0</v>
      </c>
      <c r="D7" s="3">
        <v>0.000140654028936671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0.000140654028936671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</v>
      </c>
    </row>
    <row r="14" spans="1:19">
      <c r="A14" s="7" t="s">
        <v>276</v>
      </c>
      <c r="B14" s="2">
        <v>0.000713204489401839</v>
      </c>
      <c r="C14" s="3">
        <v>0</v>
      </c>
      <c r="D14" s="3">
        <v>0.00124031280062337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0.00195351729002521</v>
      </c>
    </row>
    <row r="15" spans="1:19">
      <c r="A15" s="6" t="s">
        <v>277</v>
      </c>
      <c r="B15" s="2">
        <v>0.00182263369513803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0.000312706448786654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0.00213534014392468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0.0250414020723313</v>
      </c>
      <c r="C17" s="3">
        <v>0</v>
      </c>
      <c r="D17" s="3">
        <v>0.0649693746388386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0.0900107767111699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0.00950939319202454</v>
      </c>
      <c r="C31" s="3">
        <v>0</v>
      </c>
      <c r="D31" s="3">
        <v>0.0370815167196678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0.0282646280483937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0.074855537960086</v>
      </c>
    </row>
    <row r="32" spans="1:19">
      <c r="A32" s="6" t="s">
        <v>294</v>
      </c>
      <c r="B32" s="2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0.00950939319202454</v>
      </c>
      <c r="C49" s="3">
        <v>0</v>
      </c>
      <c r="D49" s="3">
        <v>0.0370815167196678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0.0282646280483937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0.074855537960086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</v>
      </c>
    </row>
    <row r="59" ht="29" spans="1:19">
      <c r="A59" s="5" t="s">
        <v>321</v>
      </c>
      <c r="B59" s="2">
        <v>0.00702638496966258</v>
      </c>
      <c r="C59" s="3">
        <v>0</v>
      </c>
      <c r="D59" s="3">
        <v>0.00389995262051678</v>
      </c>
      <c r="E59" s="3">
        <v>0</v>
      </c>
      <c r="F59" s="3">
        <v>0</v>
      </c>
      <c r="G59" s="3">
        <v>0.00312173803186246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0.0140480756220418</v>
      </c>
    </row>
    <row r="60" ht="29" spans="1:19">
      <c r="A60" s="6" t="s">
        <v>322</v>
      </c>
      <c r="B60" s="2">
        <v>0.00702638496966258</v>
      </c>
      <c r="C60" s="3">
        <v>0</v>
      </c>
      <c r="D60" s="3">
        <v>0.00389995262051678</v>
      </c>
      <c r="E60" s="3">
        <v>0</v>
      </c>
      <c r="F60" s="3">
        <v>0</v>
      </c>
      <c r="G60" s="3">
        <v>0.00312173803186246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0.0140480756220418</v>
      </c>
    </row>
    <row r="61" ht="29" spans="1:19">
      <c r="A61" s="7" t="s">
        <v>323</v>
      </c>
      <c r="B61" s="2">
        <v>0.00702638496966258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0.00702638496966258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0.00702638496966258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0.00702638496966258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</v>
      </c>
    </row>
    <row r="68" spans="1:19">
      <c r="A68" s="8" t="s">
        <v>329</v>
      </c>
      <c r="B68" s="2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</v>
      </c>
    </row>
    <row r="69" spans="1:19">
      <c r="A69" s="9" t="s">
        <v>329</v>
      </c>
      <c r="B69" s="2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</v>
      </c>
    </row>
    <row r="70" ht="43.5" spans="1:19">
      <c r="A70" s="9" t="s">
        <v>330</v>
      </c>
      <c r="B70" s="2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</v>
      </c>
    </row>
    <row r="71" ht="29" spans="1:19">
      <c r="A71" s="5" t="s">
        <v>331</v>
      </c>
      <c r="B71" s="2">
        <v>0.0078188344023313</v>
      </c>
      <c r="C71" s="3">
        <v>0</v>
      </c>
      <c r="D71" s="3">
        <v>0.0142444171123138</v>
      </c>
      <c r="E71" s="3">
        <v>0</v>
      </c>
      <c r="F71" s="3">
        <v>0</v>
      </c>
      <c r="G71" s="3">
        <v>0.00293096515213753</v>
      </c>
      <c r="H71" s="3">
        <v>0</v>
      </c>
      <c r="I71" s="3">
        <v>0</v>
      </c>
      <c r="J71" s="3">
        <v>0</v>
      </c>
      <c r="K71" s="3">
        <v>0</v>
      </c>
      <c r="L71" s="3">
        <v>0.000776722469566849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0.0257709391363495</v>
      </c>
    </row>
    <row r="72" spans="1:19">
      <c r="A72" s="6" t="s">
        <v>332</v>
      </c>
      <c r="B72" s="2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</v>
      </c>
    </row>
    <row r="76" spans="1:19">
      <c r="A76" s="5" t="s">
        <v>336</v>
      </c>
      <c r="B76" s="2">
        <v>0.0150301242396166</v>
      </c>
      <c r="C76" s="3">
        <v>0</v>
      </c>
      <c r="D76" s="3">
        <v>0.0621051471404918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0.00514452544778043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0.0822797968278888</v>
      </c>
    </row>
    <row r="77" spans="1:19">
      <c r="A77" s="6" t="s">
        <v>337</v>
      </c>
      <c r="B77" s="2">
        <v>0.0103810875679602</v>
      </c>
      <c r="C77" s="3">
        <v>0</v>
      </c>
      <c r="D77" s="3">
        <v>0.0435516020507546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0.00424675532061875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0.0581794449393335</v>
      </c>
    </row>
    <row r="78" spans="1:19">
      <c r="A78" s="6" t="s">
        <v>338</v>
      </c>
      <c r="B78" s="2">
        <v>0.00464903667165643</v>
      </c>
      <c r="C78" s="3">
        <v>0</v>
      </c>
      <c r="D78" s="3">
        <v>0.0185535450897372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0.000897770127161683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0.0241003518885553</v>
      </c>
    </row>
    <row r="79" spans="1:19">
      <c r="A79" s="7" t="s">
        <v>339</v>
      </c>
      <c r="B79" s="2">
        <v>0.00464903667165643</v>
      </c>
      <c r="C79" s="3">
        <v>0</v>
      </c>
      <c r="D79" s="3">
        <v>0.0185535450897372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0.000897770127161683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0.0241003518885553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0.00964146809746933</v>
      </c>
      <c r="C86" s="3">
        <v>0</v>
      </c>
      <c r="D86" s="3">
        <v>0.00190522275559672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0.00221920705590528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0.0137658979089713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</v>
      </c>
    </row>
    <row r="88" ht="29" spans="1:19">
      <c r="A88" s="6" t="s">
        <v>347</v>
      </c>
      <c r="B88" s="2">
        <v>0.00899691312716497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0.00899691312716497</v>
      </c>
    </row>
    <row r="89" spans="1:19">
      <c r="A89" s="7" t="s">
        <v>348</v>
      </c>
      <c r="B89" s="2">
        <v>0.00899691312716497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0.00899691312716497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0.000644554970304357</v>
      </c>
      <c r="C99" s="3">
        <v>0</v>
      </c>
      <c r="D99" s="3">
        <v>0.000115080569130003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0.00075963553943436</v>
      </c>
    </row>
    <row r="100" spans="1:19">
      <c r="A100" s="5" t="s">
        <v>359</v>
      </c>
      <c r="B100" s="2">
        <v>0.0218451893605674</v>
      </c>
      <c r="C100" s="3">
        <v>0</v>
      </c>
      <c r="D100" s="3">
        <v>0.00662352608992686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0.00877091152322566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0.0372396269737199</v>
      </c>
    </row>
    <row r="101" spans="1:19">
      <c r="A101" s="6" t="s">
        <v>360</v>
      </c>
      <c r="B101" s="2">
        <v>0.0218451893605674</v>
      </c>
      <c r="C101" s="3">
        <v>0</v>
      </c>
      <c r="D101" s="3">
        <v>0.00617599054331018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0.00547740650616623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0.0334985864100438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</v>
      </c>
    </row>
    <row r="105" ht="29" spans="1:19">
      <c r="A105" s="7" t="s">
        <v>364</v>
      </c>
      <c r="B105" s="2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</v>
      </c>
    </row>
    <row r="114" spans="1:19">
      <c r="A114" s="5" t="s">
        <v>373</v>
      </c>
      <c r="B114" s="2">
        <v>0.0128376808092331</v>
      </c>
      <c r="C114" s="3">
        <v>0</v>
      </c>
      <c r="D114" s="3">
        <v>0.00372093840187011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0.00390378695743339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0.0204624061685366</v>
      </c>
    </row>
    <row r="115" spans="1:19">
      <c r="A115" s="5" t="s">
        <v>374</v>
      </c>
      <c r="B115" s="2">
        <v>0.0361092791486044</v>
      </c>
      <c r="C115" s="3">
        <v>0</v>
      </c>
      <c r="D115" s="3">
        <v>0.000959004742750028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0.170687284513515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0.207755568404869</v>
      </c>
    </row>
    <row r="116" spans="1:19">
      <c r="A116" s="5" t="s">
        <v>375</v>
      </c>
      <c r="B116" s="2">
        <v>0.0425017045721319</v>
      </c>
      <c r="C116" s="3">
        <v>0</v>
      </c>
      <c r="D116" s="3">
        <v>0.00250619906105341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0.0594142252694642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0.10442212890265</v>
      </c>
    </row>
    <row r="117" spans="1:19">
      <c r="A117" s="6" t="s">
        <v>376</v>
      </c>
      <c r="B117" s="2">
        <v>0.035052679905046</v>
      </c>
      <c r="C117" s="3">
        <v>0</v>
      </c>
      <c r="D117" s="3">
        <v>0.00205866351443673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0.051873964931786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0.0889853083512687</v>
      </c>
    </row>
    <row r="118" spans="1:19">
      <c r="A118" s="6" t="s">
        <v>377</v>
      </c>
      <c r="B118" s="2">
        <v>0.0074490246670859</v>
      </c>
      <c r="C118" s="3">
        <v>0</v>
      </c>
      <c r="D118" s="3">
        <v>0.00044753554661668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0.00754026033767819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0.0154368205513808</v>
      </c>
    </row>
    <row r="119" spans="1:19">
      <c r="A119" s="5" t="s">
        <v>378</v>
      </c>
      <c r="B119" s="2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0.000257226272389022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0.000257226272389022</v>
      </c>
    </row>
    <row r="120" spans="1:19">
      <c r="A120" s="4" t="s">
        <v>379</v>
      </c>
      <c r="B120" s="2">
        <f t="shared" ref="B120:S120" si="2">B3+B17+B31+B59+B71+B76+B86+B100+B114+B115+B116+B119</f>
        <v>0.1937538862875</v>
      </c>
      <c r="C120" s="2">
        <f t="shared" si="2"/>
        <v>0</v>
      </c>
      <c r="D120" s="2">
        <f t="shared" si="2"/>
        <v>0.225532342035</v>
      </c>
      <c r="E120" s="2">
        <f t="shared" si="2"/>
        <v>0</v>
      </c>
      <c r="F120" s="2">
        <f t="shared" si="2"/>
        <v>0</v>
      </c>
      <c r="G120" s="2">
        <f t="shared" si="2"/>
        <v>0.00605270318399999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0.2811634466784</v>
      </c>
      <c r="M120" s="2">
        <f t="shared" si="2"/>
        <v>0</v>
      </c>
      <c r="N120" s="2">
        <f t="shared" si="2"/>
        <v>0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0.7065023781849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16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7" width="12.8181818181818" style="1"/>
    <col min="8" max="8" width="9" style="1"/>
    <col min="9" max="12" width="12.8181818181818" style="1"/>
    <col min="13" max="13" width="9" style="1"/>
    <col min="14" max="14" width="12.8181818181818" style="1"/>
    <col min="15" max="15" width="9" style="1"/>
    <col min="16" max="16" width="12.8181818181818" style="1"/>
    <col min="17" max="17" width="9" style="1"/>
    <col min="18" max="18" width="12.8181818181818" style="1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0.239040387375011</v>
      </c>
      <c r="C3" s="3">
        <v>0</v>
      </c>
      <c r="D3" s="3">
        <v>0.100769296203609</v>
      </c>
      <c r="E3" s="3">
        <v>0</v>
      </c>
      <c r="F3" s="3">
        <v>0</v>
      </c>
      <c r="G3" s="3">
        <v>0.00395716890037914</v>
      </c>
      <c r="H3" s="3">
        <v>0</v>
      </c>
      <c r="I3" s="3">
        <v>0</v>
      </c>
      <c r="J3" s="3">
        <v>0</v>
      </c>
      <c r="K3" s="3">
        <v>0</v>
      </c>
      <c r="L3" s="3">
        <v>0.403951561400812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0.747718413879811</v>
      </c>
    </row>
    <row r="4" ht="29" spans="1:19">
      <c r="A4" s="6" t="s">
        <v>266</v>
      </c>
      <c r="B4" s="2">
        <v>0.2154332932181</v>
      </c>
      <c r="C4" s="3">
        <v>0</v>
      </c>
      <c r="D4" s="3">
        <v>0.0996188242890967</v>
      </c>
      <c r="E4" s="3">
        <v>0</v>
      </c>
      <c r="F4" s="3">
        <v>0</v>
      </c>
      <c r="G4" s="3">
        <v>0.00394527658212105</v>
      </c>
      <c r="H4" s="3">
        <v>0</v>
      </c>
      <c r="I4" s="3">
        <v>0</v>
      </c>
      <c r="J4" s="3">
        <v>0</v>
      </c>
      <c r="K4" s="3">
        <v>0</v>
      </c>
      <c r="L4" s="3">
        <v>0.403167740931398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0.722165135020716</v>
      </c>
    </row>
    <row r="5" ht="29" spans="1:19">
      <c r="A5" s="7" t="s">
        <v>267</v>
      </c>
      <c r="B5" s="2">
        <v>0.0679508181916959</v>
      </c>
      <c r="C5" s="3">
        <v>0</v>
      </c>
      <c r="D5" s="3">
        <v>0.0373855832054653</v>
      </c>
      <c r="E5" s="3">
        <v>0</v>
      </c>
      <c r="F5" s="3">
        <v>0</v>
      </c>
      <c r="G5" s="3">
        <v>0.00176600926132623</v>
      </c>
      <c r="H5" s="3">
        <v>0</v>
      </c>
      <c r="I5" s="3">
        <v>0</v>
      </c>
      <c r="J5" s="3">
        <v>0</v>
      </c>
      <c r="K5" s="3">
        <v>0</v>
      </c>
      <c r="L5" s="3">
        <v>0.0803591188078117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0.187461529466299</v>
      </c>
    </row>
    <row r="6" spans="1:19">
      <c r="A6" s="7" t="s">
        <v>268</v>
      </c>
      <c r="B6" s="2">
        <v>0.147482475026404</v>
      </c>
      <c r="C6" s="3">
        <v>0</v>
      </c>
      <c r="D6" s="3">
        <v>0.0622332410836314</v>
      </c>
      <c r="E6" s="3">
        <v>0</v>
      </c>
      <c r="F6" s="3">
        <v>0</v>
      </c>
      <c r="G6" s="3">
        <v>0.00217926732079482</v>
      </c>
      <c r="H6" s="3">
        <v>0</v>
      </c>
      <c r="I6" s="3">
        <v>0</v>
      </c>
      <c r="J6" s="3">
        <v>0</v>
      </c>
      <c r="K6" s="3">
        <v>0</v>
      </c>
      <c r="L6" s="3">
        <v>0.322808622123586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0.534703605554416</v>
      </c>
    </row>
    <row r="7" spans="1:19">
      <c r="A7" s="8" t="s">
        <v>269</v>
      </c>
      <c r="B7" s="2">
        <v>0.0528066445816017</v>
      </c>
      <c r="C7" s="3">
        <v>0</v>
      </c>
      <c r="D7" s="3">
        <v>0.0301214464890422</v>
      </c>
      <c r="E7" s="3">
        <v>0</v>
      </c>
      <c r="F7" s="3">
        <v>0</v>
      </c>
      <c r="G7" s="3">
        <v>0.000621373628985154</v>
      </c>
      <c r="H7" s="3">
        <v>0</v>
      </c>
      <c r="I7" s="3">
        <v>0</v>
      </c>
      <c r="J7" s="3">
        <v>0</v>
      </c>
      <c r="K7" s="3">
        <v>0</v>
      </c>
      <c r="L7" s="3">
        <v>0.00579658290675094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0.08934604760638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0.0227657511785725</v>
      </c>
      <c r="C11" s="3">
        <v>0</v>
      </c>
      <c r="D11" s="3">
        <v>0.00734970900758511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0.114943122201828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0.145058582387986</v>
      </c>
    </row>
    <row r="12" spans="1:19">
      <c r="A12" s="8" t="s">
        <v>274</v>
      </c>
      <c r="B12" s="2">
        <v>0.0631007233753911</v>
      </c>
      <c r="C12" s="3">
        <v>0</v>
      </c>
      <c r="D12" s="3">
        <v>0.0222424570138992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0.201342269332773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0.286685449722063</v>
      </c>
    </row>
    <row r="13" spans="1:19">
      <c r="A13" s="8" t="s">
        <v>275</v>
      </c>
      <c r="B13" s="2">
        <v>0.00880935589083881</v>
      </c>
      <c r="C13" s="3">
        <v>0</v>
      </c>
      <c r="D13" s="3">
        <v>0.00251962857310486</v>
      </c>
      <c r="E13" s="3">
        <v>0</v>
      </c>
      <c r="F13" s="3">
        <v>0</v>
      </c>
      <c r="G13" s="3">
        <v>0.00155789369180967</v>
      </c>
      <c r="H13" s="3">
        <v>0</v>
      </c>
      <c r="I13" s="3">
        <v>0</v>
      </c>
      <c r="J13" s="3">
        <v>0</v>
      </c>
      <c r="K13" s="3">
        <v>0</v>
      </c>
      <c r="L13" s="3">
        <v>0.000726647682233489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0.0136135258379868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0.023607094156911</v>
      </c>
      <c r="C15" s="3">
        <v>0</v>
      </c>
      <c r="D15" s="3">
        <v>0.00109659306452111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0.000769066201754738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0.0254727534231868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</v>
      </c>
    </row>
    <row r="17" spans="1:19">
      <c r="A17" s="5" t="s">
        <v>279</v>
      </c>
      <c r="B17" s="2">
        <v>0.0602419334732556</v>
      </c>
      <c r="C17" s="3">
        <v>0</v>
      </c>
      <c r="D17" s="3">
        <v>0.341940536795324</v>
      </c>
      <c r="E17" s="3">
        <v>0</v>
      </c>
      <c r="F17" s="3">
        <v>0</v>
      </c>
      <c r="G17" s="3">
        <v>3.56769547742672e-5</v>
      </c>
      <c r="H17" s="3">
        <v>0</v>
      </c>
      <c r="I17" s="3">
        <v>3.61130380331503e-5</v>
      </c>
      <c r="J17" s="3">
        <v>0</v>
      </c>
      <c r="K17" s="3">
        <v>0</v>
      </c>
      <c r="L17" s="3">
        <v>0.192130073462834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0.594384333724221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0.0299436355615594</v>
      </c>
      <c r="C24" s="3">
        <v>0</v>
      </c>
      <c r="D24" s="3">
        <v>0.28995378524232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0.127493471129744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0.447390891933623</v>
      </c>
    </row>
    <row r="25" spans="1:19">
      <c r="A25" s="6" t="s">
        <v>287</v>
      </c>
      <c r="B25" s="2">
        <v>0.0302982979116963</v>
      </c>
      <c r="C25" s="3">
        <v>0</v>
      </c>
      <c r="D25" s="3">
        <v>0.0519709048324194</v>
      </c>
      <c r="E25" s="3">
        <v>0</v>
      </c>
      <c r="F25" s="3">
        <v>0</v>
      </c>
      <c r="G25" s="3">
        <v>3.56769547742672e-5</v>
      </c>
      <c r="H25" s="3">
        <v>0</v>
      </c>
      <c r="I25" s="3">
        <v>0</v>
      </c>
      <c r="J25" s="3">
        <v>0</v>
      </c>
      <c r="K25" s="3">
        <v>0</v>
      </c>
      <c r="L25" s="3">
        <v>0.0646366023330895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0.146941482031979</v>
      </c>
    </row>
    <row r="26" spans="1:19">
      <c r="A26" s="7" t="s">
        <v>288</v>
      </c>
      <c r="B26" s="2">
        <v>0.0231543848589385</v>
      </c>
      <c r="C26" s="3">
        <v>0</v>
      </c>
      <c r="D26" s="3">
        <v>0.0442440438748979</v>
      </c>
      <c r="E26" s="3">
        <v>0</v>
      </c>
      <c r="F26" s="3">
        <v>0</v>
      </c>
      <c r="G26" s="3">
        <v>3.56769547742672e-5</v>
      </c>
      <c r="H26" s="3">
        <v>0</v>
      </c>
      <c r="I26" s="3">
        <v>0</v>
      </c>
      <c r="J26" s="3">
        <v>0</v>
      </c>
      <c r="K26" s="3">
        <v>0</v>
      </c>
      <c r="L26" s="3">
        <v>0.0202354780950911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0.0876695837837018</v>
      </c>
    </row>
    <row r="27" spans="1:19">
      <c r="A27" s="7" t="s">
        <v>289</v>
      </c>
      <c r="B27" s="2">
        <v>0.00714391305275783</v>
      </c>
      <c r="C27" s="3">
        <v>0</v>
      </c>
      <c r="D27" s="3">
        <v>0.00772686095752156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0.0148707740102794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</v>
      </c>
    </row>
    <row r="31" spans="1:19">
      <c r="A31" s="5" t="s">
        <v>293</v>
      </c>
      <c r="B31" s="2">
        <v>0.537729678525426</v>
      </c>
      <c r="C31" s="3">
        <v>0.013387053513181</v>
      </c>
      <c r="D31" s="3">
        <v>0.314066155285316</v>
      </c>
      <c r="E31" s="3">
        <v>0</v>
      </c>
      <c r="F31" s="3">
        <v>0</v>
      </c>
      <c r="G31" s="3">
        <v>0.0102392860202147</v>
      </c>
      <c r="H31" s="3">
        <v>0</v>
      </c>
      <c r="I31" s="3">
        <v>0</v>
      </c>
      <c r="J31" s="3">
        <v>2.1639834282</v>
      </c>
      <c r="K31" s="3">
        <v>63.771654492</v>
      </c>
      <c r="L31" s="3">
        <v>13.027710348057</v>
      </c>
      <c r="M31" s="3">
        <v>0</v>
      </c>
      <c r="N31" s="3">
        <v>0.124752788072655</v>
      </c>
      <c r="O31" s="3">
        <v>0</v>
      </c>
      <c r="P31" s="3">
        <v>18.54363384324</v>
      </c>
      <c r="Q31" s="3">
        <v>0</v>
      </c>
      <c r="R31" s="1">
        <v>0.00671524</v>
      </c>
      <c r="S31" s="3">
        <f t="shared" si="0"/>
        <v>98.5138723129138</v>
      </c>
    </row>
    <row r="32" spans="1:19">
      <c r="A32" s="6" t="s">
        <v>294</v>
      </c>
      <c r="B32" s="2">
        <v>0.107535580810448</v>
      </c>
      <c r="C32" s="3">
        <v>0</v>
      </c>
      <c r="D32" s="3">
        <v>0.0320043136946439</v>
      </c>
      <c r="E32" s="3">
        <v>0</v>
      </c>
      <c r="F32" s="3">
        <v>0</v>
      </c>
      <c r="G32" s="3">
        <v>0.00244139559912592</v>
      </c>
      <c r="H32" s="3">
        <v>0</v>
      </c>
      <c r="I32" s="3">
        <v>0</v>
      </c>
      <c r="J32" s="3">
        <v>0</v>
      </c>
      <c r="K32" s="3">
        <v>0</v>
      </c>
      <c r="L32" s="3">
        <v>0.204827946580341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0.346809236684559</v>
      </c>
    </row>
    <row r="33" spans="1:19">
      <c r="A33" s="6" t="s">
        <v>295</v>
      </c>
      <c r="B33" s="2">
        <v>0.0187941337670642</v>
      </c>
      <c r="C33" s="3">
        <v>0</v>
      </c>
      <c r="D33" s="3">
        <v>0.00191586493245748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0.00442502712459672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0.0251350258241184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0.00508474121888849</v>
      </c>
      <c r="S38" s="3">
        <f t="shared" si="0"/>
        <v>0.00508474121888849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</v>
      </c>
    </row>
    <row r="40" ht="29" spans="1:19">
      <c r="A40" s="6" t="s">
        <v>302</v>
      </c>
      <c r="B40" s="2">
        <v>0.000569519205062554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0.000569519205062554</v>
      </c>
    </row>
    <row r="41" spans="1:19">
      <c r="A41" s="6" t="s">
        <v>303</v>
      </c>
      <c r="B41" s="2">
        <v>0.00497034942600047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0.00586431569664718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0.0108346651226476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0.486614953497735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0.486614953497735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0.486614953497735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0.486614953497735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0.0462863790296294</v>
      </c>
      <c r="C46" s="3">
        <v>0</v>
      </c>
      <c r="D46" s="3">
        <v>0.0123771982398729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0.325245624916505</v>
      </c>
      <c r="K46" s="3">
        <v>0</v>
      </c>
      <c r="L46" s="3">
        <v>0.137800333208266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0.521709535394274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0.00776617097812573</v>
      </c>
      <c r="C48" s="3">
        <v>0</v>
      </c>
      <c r="D48" s="3">
        <v>0.00112754951336874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0.00504397663889313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0.0139376971303876</v>
      </c>
    </row>
    <row r="49" ht="29" spans="1:19">
      <c r="A49" s="6" t="s">
        <v>311</v>
      </c>
      <c r="B49" s="2">
        <v>0.0772992884689448</v>
      </c>
      <c r="C49" s="3">
        <v>0</v>
      </c>
      <c r="D49" s="3">
        <v>0.0496832562079784</v>
      </c>
      <c r="E49" s="3">
        <v>0</v>
      </c>
      <c r="F49" s="3">
        <v>0</v>
      </c>
      <c r="G49" s="3">
        <v>0.00618464801026879</v>
      </c>
      <c r="H49" s="3">
        <v>0</v>
      </c>
      <c r="I49" s="3">
        <v>0</v>
      </c>
      <c r="J49" s="3">
        <v>0</v>
      </c>
      <c r="K49" s="3">
        <v>0</v>
      </c>
      <c r="L49" s="3">
        <v>1.84552638580383</v>
      </c>
      <c r="M49" s="3">
        <v>0</v>
      </c>
      <c r="N49" s="3">
        <v>0</v>
      </c>
      <c r="O49" s="3">
        <v>0</v>
      </c>
      <c r="P49" s="3">
        <v>0.0612197456996449</v>
      </c>
      <c r="Q49" s="3">
        <v>0</v>
      </c>
      <c r="R49" s="1">
        <v>0</v>
      </c>
      <c r="S49" s="3">
        <f t="shared" si="0"/>
        <v>2.03991332419067</v>
      </c>
    </row>
    <row r="50" spans="1:19">
      <c r="A50" s="6" t="s">
        <v>312</v>
      </c>
      <c r="B50" s="2">
        <v>0.0615598486199433</v>
      </c>
      <c r="C50" s="3">
        <v>0.010343960164435</v>
      </c>
      <c r="D50" s="3">
        <v>0.121788270647415</v>
      </c>
      <c r="E50" s="3">
        <v>0</v>
      </c>
      <c r="F50" s="3">
        <v>0</v>
      </c>
      <c r="G50" s="3">
        <v>0.000367700015607839</v>
      </c>
      <c r="H50" s="3">
        <v>0</v>
      </c>
      <c r="I50" s="3">
        <v>0</v>
      </c>
      <c r="J50" s="3">
        <v>1.34737084344627</v>
      </c>
      <c r="K50" s="3">
        <v>63.771654492</v>
      </c>
      <c r="L50" s="3">
        <v>9.59698774216243</v>
      </c>
      <c r="M50" s="3">
        <v>0</v>
      </c>
      <c r="N50" s="3">
        <v>0.121873471673086</v>
      </c>
      <c r="O50" s="3">
        <v>0</v>
      </c>
      <c r="P50" s="3">
        <v>18.4824140975404</v>
      </c>
      <c r="Q50" s="3">
        <v>0</v>
      </c>
      <c r="R50" s="1">
        <v>0.00163049878111151</v>
      </c>
      <c r="S50" s="3">
        <f t="shared" si="0"/>
        <v>93.5159909250507</v>
      </c>
    </row>
    <row r="51" ht="29" spans="1:19">
      <c r="A51" s="6" t="s">
        <v>313</v>
      </c>
      <c r="B51" s="2">
        <v>0.0763155734783823</v>
      </c>
      <c r="C51" s="3">
        <v>0</v>
      </c>
      <c r="D51" s="3">
        <v>0.0108522602160619</v>
      </c>
      <c r="E51" s="3">
        <v>0</v>
      </c>
      <c r="F51" s="3">
        <v>0</v>
      </c>
      <c r="G51" s="3">
        <v>0.000453827947191657</v>
      </c>
      <c r="H51" s="3">
        <v>0</v>
      </c>
      <c r="I51" s="3">
        <v>0</v>
      </c>
      <c r="J51" s="3">
        <v>0.0047520063395024</v>
      </c>
      <c r="K51" s="3">
        <v>0</v>
      </c>
      <c r="L51" s="3">
        <v>0.405238256478048</v>
      </c>
      <c r="M51" s="3">
        <v>0</v>
      </c>
      <c r="N51" s="3">
        <v>0.000328478163230688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0.497940402622417</v>
      </c>
    </row>
    <row r="52" ht="29" spans="1:19">
      <c r="A52" s="6" t="s">
        <v>314</v>
      </c>
      <c r="B52" s="2">
        <v>0.0135131375019388</v>
      </c>
      <c r="C52" s="3">
        <v>0</v>
      </c>
      <c r="D52" s="3">
        <v>0.000659083383172558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0.0178275936222271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0.0319998145073385</v>
      </c>
    </row>
    <row r="53" spans="1:19">
      <c r="A53" s="6" t="s">
        <v>315</v>
      </c>
      <c r="B53" s="2">
        <v>0.0114421585744385</v>
      </c>
      <c r="C53" s="3">
        <v>0</v>
      </c>
      <c r="D53" s="3">
        <v>0.0012406275447954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0.0522615103325023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0.0649442964517362</v>
      </c>
    </row>
    <row r="54" ht="29" spans="1:19">
      <c r="A54" s="6" t="s">
        <v>316</v>
      </c>
      <c r="B54" s="2">
        <v>0.0477360642788796</v>
      </c>
      <c r="C54" s="3">
        <v>0</v>
      </c>
      <c r="D54" s="3">
        <v>0.0116761144450276</v>
      </c>
      <c r="E54" s="3">
        <v>0</v>
      </c>
      <c r="F54" s="3">
        <v>0</v>
      </c>
      <c r="G54" s="3">
        <v>0.000583019844567384</v>
      </c>
      <c r="H54" s="3">
        <v>0</v>
      </c>
      <c r="I54" s="3">
        <v>0</v>
      </c>
      <c r="J54" s="3">
        <v>0</v>
      </c>
      <c r="K54" s="3">
        <v>0</v>
      </c>
      <c r="L54" s="3">
        <v>0.18355640700394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0.243551605572415</v>
      </c>
    </row>
    <row r="55" ht="29" spans="1:19">
      <c r="A55" s="6" t="s">
        <v>317</v>
      </c>
      <c r="B55" s="2">
        <v>0.0169302527323142</v>
      </c>
      <c r="C55" s="3">
        <v>0</v>
      </c>
      <c r="D55" s="3">
        <v>0.0055699007479877</v>
      </c>
      <c r="E55" s="3">
        <v>0</v>
      </c>
      <c r="F55" s="3">
        <v>0</v>
      </c>
      <c r="G55" s="3">
        <v>0.000172255863167636</v>
      </c>
      <c r="H55" s="3">
        <v>0</v>
      </c>
      <c r="I55" s="3">
        <v>0</v>
      </c>
      <c r="J55" s="3">
        <v>0</v>
      </c>
      <c r="K55" s="3">
        <v>0</v>
      </c>
      <c r="L55" s="3">
        <v>0.0466262983366693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0.0692987076801388</v>
      </c>
    </row>
    <row r="56" spans="1:19">
      <c r="A56" s="6" t="s">
        <v>318</v>
      </c>
      <c r="B56" s="2">
        <v>0.0198813977040019</v>
      </c>
      <c r="C56" s="3">
        <v>0.00304309334874602</v>
      </c>
      <c r="D56" s="3">
        <v>0.0635336996572958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0.509380669382022</v>
      </c>
      <c r="M56" s="3">
        <v>0</v>
      </c>
      <c r="N56" s="3">
        <v>0.00255083823633831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0.598389698328404</v>
      </c>
    </row>
    <row r="57" spans="1:19">
      <c r="A57" s="6" t="s">
        <v>319</v>
      </c>
      <c r="B57" s="2">
        <v>0.00336534075718781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0.00336534075718781</v>
      </c>
    </row>
    <row r="58" ht="29" spans="1:19">
      <c r="A58" s="6" t="s">
        <v>320</v>
      </c>
      <c r="B58" s="2">
        <v>0.0237644831930648</v>
      </c>
      <c r="C58" s="3">
        <v>0</v>
      </c>
      <c r="D58" s="3">
        <v>0.0016068574673763</v>
      </c>
      <c r="E58" s="3">
        <v>0</v>
      </c>
      <c r="F58" s="3">
        <v>0</v>
      </c>
      <c r="G58" s="3">
        <v>3.2703875209745e-5</v>
      </c>
      <c r="H58" s="3">
        <v>0</v>
      </c>
      <c r="I58" s="3">
        <v>0</v>
      </c>
      <c r="J58" s="3">
        <v>0</v>
      </c>
      <c r="K58" s="3">
        <v>0</v>
      </c>
      <c r="L58" s="3">
        <v>0.0123216577791928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0.0377257023148436</v>
      </c>
    </row>
    <row r="59" ht="29" spans="1:19">
      <c r="A59" s="5" t="s">
        <v>321</v>
      </c>
      <c r="B59" s="2">
        <v>0.224708836343637</v>
      </c>
      <c r="C59" s="3">
        <v>0.078327739951619</v>
      </c>
      <c r="D59" s="3">
        <v>0.0174757634617612</v>
      </c>
      <c r="E59" s="3">
        <v>0</v>
      </c>
      <c r="F59" s="3">
        <v>0</v>
      </c>
      <c r="G59" s="3">
        <v>0.000651104424630377</v>
      </c>
      <c r="H59" s="3">
        <v>0</v>
      </c>
      <c r="I59" s="3">
        <v>0.000934978301595608</v>
      </c>
      <c r="J59" s="3">
        <v>0</v>
      </c>
      <c r="K59" s="3">
        <v>0</v>
      </c>
      <c r="L59" s="3">
        <v>12.8045686482572</v>
      </c>
      <c r="M59" s="3">
        <v>0</v>
      </c>
      <c r="N59" s="3">
        <v>5.2044429482779</v>
      </c>
      <c r="O59" s="3">
        <v>0</v>
      </c>
      <c r="P59" s="3">
        <v>0</v>
      </c>
      <c r="Q59" s="3">
        <v>0</v>
      </c>
      <c r="R59" s="1">
        <v>0</v>
      </c>
      <c r="S59" s="3">
        <f t="shared" si="0"/>
        <v>18.3311100190183</v>
      </c>
    </row>
    <row r="60" ht="29" spans="1:19">
      <c r="A60" s="6" t="s">
        <v>322</v>
      </c>
      <c r="B60" s="2">
        <v>0.224708836343637</v>
      </c>
      <c r="C60" s="3">
        <v>0.078327739951619</v>
      </c>
      <c r="D60" s="3">
        <v>0.0174757634617612</v>
      </c>
      <c r="E60" s="3">
        <v>0</v>
      </c>
      <c r="F60" s="3">
        <v>0</v>
      </c>
      <c r="G60" s="3">
        <v>0.000651104424630377</v>
      </c>
      <c r="H60" s="3">
        <v>0</v>
      </c>
      <c r="I60" s="3">
        <v>0.000934978301595608</v>
      </c>
      <c r="J60" s="3">
        <v>0</v>
      </c>
      <c r="K60" s="3">
        <v>0</v>
      </c>
      <c r="L60" s="3">
        <v>12.8045686482572</v>
      </c>
      <c r="M60" s="3">
        <v>0</v>
      </c>
      <c r="N60" s="3">
        <v>5.2044429482779</v>
      </c>
      <c r="O60" s="3">
        <v>0</v>
      </c>
      <c r="P60" s="3">
        <v>0</v>
      </c>
      <c r="Q60" s="3">
        <v>0</v>
      </c>
      <c r="R60" s="1">
        <v>0</v>
      </c>
      <c r="S60" s="3">
        <f t="shared" si="0"/>
        <v>18.3311100190183</v>
      </c>
    </row>
    <row r="61" ht="29" spans="1:19">
      <c r="A61" s="7" t="s">
        <v>323</v>
      </c>
      <c r="B61" s="2">
        <v>0.146009440236071</v>
      </c>
      <c r="C61" s="3">
        <v>0.0446399834766711</v>
      </c>
      <c r="D61" s="3">
        <v>0.010962761301094</v>
      </c>
      <c r="E61" s="3">
        <v>0</v>
      </c>
      <c r="F61" s="3">
        <v>0</v>
      </c>
      <c r="G61" s="3">
        <v>0</v>
      </c>
      <c r="H61" s="3">
        <v>0</v>
      </c>
      <c r="I61" s="3">
        <v>0.000934978301595608</v>
      </c>
      <c r="J61" s="3">
        <v>0</v>
      </c>
      <c r="K61" s="3">
        <v>0</v>
      </c>
      <c r="L61" s="3">
        <v>8.8520792377556</v>
      </c>
      <c r="M61" s="3">
        <v>0</v>
      </c>
      <c r="N61" s="3">
        <v>4.34021405332344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13.3948404543945</v>
      </c>
    </row>
    <row r="62" spans="1:19">
      <c r="A62" s="8" t="s">
        <v>324</v>
      </c>
      <c r="B62" s="2">
        <v>0.00425818114532464</v>
      </c>
      <c r="C62" s="3">
        <v>0.0446399834766711</v>
      </c>
      <c r="D62" s="3">
        <v>0.00317251346123014</v>
      </c>
      <c r="E62" s="3">
        <v>0</v>
      </c>
      <c r="F62" s="3">
        <v>0</v>
      </c>
      <c r="G62" s="3">
        <v>0</v>
      </c>
      <c r="H62" s="3">
        <v>0</v>
      </c>
      <c r="I62" s="3">
        <v>0.000934978301595608</v>
      </c>
      <c r="J62" s="3">
        <v>0</v>
      </c>
      <c r="K62" s="3">
        <v>0</v>
      </c>
      <c r="L62" s="3">
        <v>8.67517187995052</v>
      </c>
      <c r="M62" s="3">
        <v>0</v>
      </c>
      <c r="N62" s="3">
        <v>4.34021405332344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13.0683915896588</v>
      </c>
    </row>
    <row r="63" ht="29" spans="1:19">
      <c r="A63" s="8" t="s">
        <v>325</v>
      </c>
      <c r="B63" s="2">
        <v>0.141751259090746</v>
      </c>
      <c r="C63" s="3">
        <v>0</v>
      </c>
      <c r="D63" s="3">
        <v>0.00779024783986382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0.17690735780508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0.32644886473569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</v>
      </c>
    </row>
    <row r="67" spans="1:19">
      <c r="A67" s="7" t="s">
        <v>329</v>
      </c>
      <c r="B67" s="2">
        <v>0.0786993961075663</v>
      </c>
      <c r="C67" s="3">
        <v>0.0336877564749479</v>
      </c>
      <c r="D67" s="3">
        <v>0.00620557578130731</v>
      </c>
      <c r="E67" s="3">
        <v>0</v>
      </c>
      <c r="F67" s="3">
        <v>0</v>
      </c>
      <c r="G67" s="3">
        <v>0.000267577160807004</v>
      </c>
      <c r="H67" s="3">
        <v>0</v>
      </c>
      <c r="I67" s="3">
        <v>0</v>
      </c>
      <c r="J67" s="3">
        <v>0</v>
      </c>
      <c r="K67" s="3">
        <v>0</v>
      </c>
      <c r="L67" s="3">
        <v>3.94991663507851</v>
      </c>
      <c r="M67" s="3">
        <v>0</v>
      </c>
      <c r="N67" s="3">
        <v>0.0291471658284738</v>
      </c>
      <c r="O67" s="3">
        <v>0</v>
      </c>
      <c r="P67" s="3">
        <v>0</v>
      </c>
      <c r="Q67" s="3">
        <v>0</v>
      </c>
      <c r="R67" s="1">
        <v>0</v>
      </c>
      <c r="S67" s="3">
        <f t="shared" ref="S67:S119" si="1">SUM(B67:R67)</f>
        <v>4.09792410643161</v>
      </c>
    </row>
    <row r="68" spans="1:19">
      <c r="A68" s="8" t="s">
        <v>329</v>
      </c>
      <c r="B68" s="2">
        <v>0.0786993961075663</v>
      </c>
      <c r="C68" s="3">
        <v>0.0336877564749479</v>
      </c>
      <c r="D68" s="3">
        <v>0.00620557578130731</v>
      </c>
      <c r="E68" s="3">
        <v>0</v>
      </c>
      <c r="F68" s="3">
        <v>0</v>
      </c>
      <c r="G68" s="3">
        <v>0.000267577160807004</v>
      </c>
      <c r="H68" s="3">
        <v>0</v>
      </c>
      <c r="I68" s="3">
        <v>0</v>
      </c>
      <c r="J68" s="3">
        <v>0</v>
      </c>
      <c r="K68" s="3">
        <v>0</v>
      </c>
      <c r="L68" s="3">
        <v>3.94991663507851</v>
      </c>
      <c r="M68" s="3">
        <v>0</v>
      </c>
      <c r="N68" s="3">
        <v>0.0291471658284738</v>
      </c>
      <c r="O68" s="3">
        <v>0</v>
      </c>
      <c r="P68" s="3">
        <v>0</v>
      </c>
      <c r="Q68" s="3">
        <v>0</v>
      </c>
      <c r="R68" s="1">
        <v>0</v>
      </c>
      <c r="S68" s="3">
        <f t="shared" si="1"/>
        <v>4.09792410643161</v>
      </c>
    </row>
    <row r="69" spans="1:19">
      <c r="A69" s="9" t="s">
        <v>329</v>
      </c>
      <c r="B69" s="2">
        <v>0.0499694992234483</v>
      </c>
      <c r="C69" s="3">
        <v>0.0336877564749479</v>
      </c>
      <c r="D69" s="3">
        <v>0.00457653290511121</v>
      </c>
      <c r="E69" s="3">
        <v>0</v>
      </c>
      <c r="F69" s="3">
        <v>0</v>
      </c>
      <c r="G69" s="3">
        <v>5.35154321614008e-5</v>
      </c>
      <c r="H69" s="3">
        <v>0</v>
      </c>
      <c r="I69" s="3">
        <v>0</v>
      </c>
      <c r="J69" s="3">
        <v>0</v>
      </c>
      <c r="K69" s="3">
        <v>0</v>
      </c>
      <c r="L69" s="3">
        <v>3.15591387669565</v>
      </c>
      <c r="M69" s="3">
        <v>0</v>
      </c>
      <c r="N69" s="3">
        <v>0.0291471658284738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3.27334834655979</v>
      </c>
    </row>
    <row r="70" ht="43.5" spans="1:19">
      <c r="A70" s="9" t="s">
        <v>330</v>
      </c>
      <c r="B70" s="2">
        <v>0.028729896884118</v>
      </c>
      <c r="C70" s="3">
        <v>0</v>
      </c>
      <c r="D70" s="3">
        <v>0.0016290428761961</v>
      </c>
      <c r="E70" s="3">
        <v>0</v>
      </c>
      <c r="F70" s="3">
        <v>0</v>
      </c>
      <c r="G70" s="3">
        <v>0.000214061728645603</v>
      </c>
      <c r="H70" s="3">
        <v>0</v>
      </c>
      <c r="I70" s="3">
        <v>0</v>
      </c>
      <c r="J70" s="3">
        <v>0</v>
      </c>
      <c r="K70" s="3">
        <v>0</v>
      </c>
      <c r="L70" s="3">
        <v>0.794002758382858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0.824575759871818</v>
      </c>
    </row>
    <row r="71" ht="29" spans="1:19">
      <c r="A71" s="5" t="s">
        <v>331</v>
      </c>
      <c r="B71" s="2">
        <v>0.0868788507350149</v>
      </c>
      <c r="C71" s="3">
        <v>0</v>
      </c>
      <c r="D71" s="3">
        <v>0.0176057065705629</v>
      </c>
      <c r="E71" s="3">
        <v>0</v>
      </c>
      <c r="F71" s="3">
        <v>0</v>
      </c>
      <c r="G71" s="3">
        <v>0.000764081448082223</v>
      </c>
      <c r="H71" s="3">
        <v>0</v>
      </c>
      <c r="I71" s="3">
        <v>0</v>
      </c>
      <c r="J71" s="3">
        <v>0</v>
      </c>
      <c r="K71" s="3">
        <v>0</v>
      </c>
      <c r="L71" s="3">
        <v>0.0201985924259422</v>
      </c>
      <c r="M71" s="3">
        <v>0</v>
      </c>
      <c r="N71" s="3">
        <v>0.001032976476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0.126480207655602</v>
      </c>
    </row>
    <row r="72" spans="1:19">
      <c r="A72" s="6" t="s">
        <v>332</v>
      </c>
      <c r="B72" s="2">
        <v>0.05336187778557</v>
      </c>
      <c r="C72" s="3">
        <v>0</v>
      </c>
      <c r="D72" s="3">
        <v>0.00560656974317295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0.01292289418632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0.071891341715063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</v>
      </c>
    </row>
    <row r="74" ht="29" spans="1:19">
      <c r="A74" s="6" t="s">
        <v>334</v>
      </c>
      <c r="B74" s="2">
        <v>0.012702779702301</v>
      </c>
      <c r="C74" s="3">
        <v>0</v>
      </c>
      <c r="D74" s="3">
        <v>0.00887099418379936</v>
      </c>
      <c r="E74" s="3">
        <v>0</v>
      </c>
      <c r="F74" s="3">
        <v>0</v>
      </c>
      <c r="G74" s="3">
        <v>0.000544073560307575</v>
      </c>
      <c r="H74" s="3">
        <v>0</v>
      </c>
      <c r="I74" s="3">
        <v>0</v>
      </c>
      <c r="J74" s="3">
        <v>0</v>
      </c>
      <c r="K74" s="3">
        <v>0</v>
      </c>
      <c r="L74" s="3">
        <v>0.00685151304440972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0.0289693604908176</v>
      </c>
    </row>
    <row r="75" ht="29" spans="1:19">
      <c r="A75" s="6" t="s">
        <v>335</v>
      </c>
      <c r="B75" s="2">
        <v>0.020814193247144</v>
      </c>
      <c r="C75" s="3">
        <v>0</v>
      </c>
      <c r="D75" s="3">
        <v>0.00299819953478892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0.000424185195212446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0.0242365779771454</v>
      </c>
    </row>
    <row r="76" spans="1:19">
      <c r="A76" s="5" t="s">
        <v>336</v>
      </c>
      <c r="B76" s="2">
        <v>0.271805278181218</v>
      </c>
      <c r="C76" s="3">
        <v>0</v>
      </c>
      <c r="D76" s="3">
        <v>0.298175063882111</v>
      </c>
      <c r="E76" s="3">
        <v>0</v>
      </c>
      <c r="F76" s="3">
        <v>0</v>
      </c>
      <c r="G76" s="3">
        <v>0.000805704561985535</v>
      </c>
      <c r="H76" s="3">
        <v>0</v>
      </c>
      <c r="I76" s="3">
        <v>0</v>
      </c>
      <c r="J76" s="3">
        <v>0</v>
      </c>
      <c r="K76" s="3">
        <v>0</v>
      </c>
      <c r="L76" s="3">
        <v>0.0286564763617869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0.599442522987102</v>
      </c>
    </row>
    <row r="77" spans="1:19">
      <c r="A77" s="6" t="s">
        <v>337</v>
      </c>
      <c r="B77" s="2">
        <v>0.0857916296222892</v>
      </c>
      <c r="C77" s="3">
        <v>0</v>
      </c>
      <c r="D77" s="3">
        <v>0.0343620289177394</v>
      </c>
      <c r="E77" s="3">
        <v>0</v>
      </c>
      <c r="F77" s="3">
        <v>0</v>
      </c>
      <c r="G77" s="3">
        <v>0.000805704561985535</v>
      </c>
      <c r="H77" s="3">
        <v>0</v>
      </c>
      <c r="I77" s="3">
        <v>0</v>
      </c>
      <c r="J77" s="3">
        <v>0</v>
      </c>
      <c r="K77" s="3">
        <v>0</v>
      </c>
      <c r="L77" s="3">
        <v>0.0228746477226955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0.14383401082471</v>
      </c>
    </row>
    <row r="78" spans="1:19">
      <c r="A78" s="6" t="s">
        <v>338</v>
      </c>
      <c r="B78" s="2">
        <v>0.17533911399763</v>
      </c>
      <c r="C78" s="3">
        <v>0</v>
      </c>
      <c r="D78" s="3">
        <v>0.128374283463663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0.00578182863909138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0.309495226100384</v>
      </c>
    </row>
    <row r="79" spans="1:19">
      <c r="A79" s="7" t="s">
        <v>339</v>
      </c>
      <c r="B79" s="2">
        <v>0.17533911399763</v>
      </c>
      <c r="C79" s="3">
        <v>0</v>
      </c>
      <c r="D79" s="3">
        <v>0.128374283463663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0.00578182863909138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0.309495226100384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0.0106745345612988</v>
      </c>
      <c r="C81" s="3">
        <v>0</v>
      </c>
      <c r="D81" s="3">
        <v>0.135438751500708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0.146113286062007</v>
      </c>
    </row>
    <row r="82" spans="1:19">
      <c r="A82" s="7" t="s">
        <v>342</v>
      </c>
      <c r="B82" s="2">
        <v>0.0106745345612988</v>
      </c>
      <c r="C82" s="3">
        <v>0</v>
      </c>
      <c r="D82" s="3">
        <v>0.135438751500708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0.146113286062007</v>
      </c>
    </row>
    <row r="83" spans="1:19">
      <c r="A83" s="8" t="s">
        <v>342</v>
      </c>
      <c r="B83" s="2">
        <v>0.0106745345612988</v>
      </c>
      <c r="C83" s="3">
        <v>0</v>
      </c>
      <c r="D83" s="3">
        <v>0.130513590742715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0.141188125304014</v>
      </c>
    </row>
    <row r="84" spans="1:19">
      <c r="A84" s="8" t="s">
        <v>343</v>
      </c>
      <c r="B84" s="2">
        <v>0</v>
      </c>
      <c r="C84" s="3">
        <v>0</v>
      </c>
      <c r="D84" s="3">
        <v>0.00492516075799364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0.00492516075799364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0.359326577755572</v>
      </c>
      <c r="C86" s="3">
        <v>0</v>
      </c>
      <c r="D86" s="3">
        <v>0.0288188460569088</v>
      </c>
      <c r="E86" s="3">
        <v>0</v>
      </c>
      <c r="F86" s="3">
        <v>0</v>
      </c>
      <c r="G86" s="3">
        <v>0.00139437431576094</v>
      </c>
      <c r="H86" s="3">
        <v>0</v>
      </c>
      <c r="I86" s="3">
        <v>0</v>
      </c>
      <c r="J86" s="3">
        <v>0</v>
      </c>
      <c r="K86" s="3">
        <v>0</v>
      </c>
      <c r="L86" s="3">
        <v>0.0236142053891311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0.413154003517373</v>
      </c>
    </row>
    <row r="87" ht="29" spans="1:19">
      <c r="A87" s="6" t="s">
        <v>346</v>
      </c>
      <c r="B87" s="2">
        <v>0.0153693530026107</v>
      </c>
      <c r="C87" s="3">
        <v>0</v>
      </c>
      <c r="D87" s="3">
        <v>0.00255132201427599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0.00382688817419924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0.0217475631910859</v>
      </c>
    </row>
    <row r="88" ht="29" spans="1:19">
      <c r="A88" s="6" t="s">
        <v>347</v>
      </c>
      <c r="B88" s="2">
        <v>0.245020103494997</v>
      </c>
      <c r="C88" s="3">
        <v>0</v>
      </c>
      <c r="D88" s="3">
        <v>0.02383346776069</v>
      </c>
      <c r="E88" s="3">
        <v>0</v>
      </c>
      <c r="F88" s="3">
        <v>0</v>
      </c>
      <c r="G88" s="3">
        <v>0.00126058573535744</v>
      </c>
      <c r="H88" s="3">
        <v>0</v>
      </c>
      <c r="I88" s="3">
        <v>0</v>
      </c>
      <c r="J88" s="3">
        <v>0</v>
      </c>
      <c r="K88" s="3">
        <v>0</v>
      </c>
      <c r="L88" s="3">
        <v>0.00841362113286599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0.27852777812391</v>
      </c>
    </row>
    <row r="89" spans="1:19">
      <c r="A89" s="7" t="s">
        <v>348</v>
      </c>
      <c r="B89" s="2">
        <v>0.1118355171862</v>
      </c>
      <c r="C89" s="3">
        <v>0</v>
      </c>
      <c r="D89" s="3">
        <v>0.0181254790057694</v>
      </c>
      <c r="E89" s="3">
        <v>0</v>
      </c>
      <c r="F89" s="3">
        <v>0</v>
      </c>
      <c r="G89" s="3">
        <v>0.00126058573535744</v>
      </c>
      <c r="H89" s="3">
        <v>0</v>
      </c>
      <c r="I89" s="3">
        <v>0</v>
      </c>
      <c r="J89" s="3">
        <v>0</v>
      </c>
      <c r="K89" s="3">
        <v>0</v>
      </c>
      <c r="L89" s="3">
        <v>0.00841362113286599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0.139635203060193</v>
      </c>
    </row>
    <row r="90" spans="1:19">
      <c r="A90" s="7" t="s">
        <v>349</v>
      </c>
      <c r="B90" s="2">
        <v>0.133184586308797</v>
      </c>
      <c r="C90" s="3">
        <v>0</v>
      </c>
      <c r="D90" s="3">
        <v>0.00570798875492056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0.138892575063718</v>
      </c>
    </row>
    <row r="91" ht="29" spans="1:19">
      <c r="A91" s="8" t="s">
        <v>350</v>
      </c>
      <c r="B91" s="2">
        <v>0.133184586308797</v>
      </c>
      <c r="C91" s="3">
        <v>0</v>
      </c>
      <c r="D91" s="3">
        <v>0.00570798875492056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0.138892575063718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0.131850269488634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0.131850269488634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0.00133431682016302</v>
      </c>
      <c r="C97" s="3">
        <v>0</v>
      </c>
      <c r="D97" s="3">
        <v>0.00570798875492056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0.00704230557508358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0.0989371212579638</v>
      </c>
      <c r="C99" s="3">
        <v>0</v>
      </c>
      <c r="D99" s="3">
        <v>0.00243405628194281</v>
      </c>
      <c r="E99" s="3">
        <v>0</v>
      </c>
      <c r="F99" s="3">
        <v>0</v>
      </c>
      <c r="G99" s="3">
        <v>8.62193073711458e-5</v>
      </c>
      <c r="H99" s="3">
        <v>0</v>
      </c>
      <c r="I99" s="3">
        <v>0</v>
      </c>
      <c r="J99" s="3">
        <v>0</v>
      </c>
      <c r="K99" s="3">
        <v>0</v>
      </c>
      <c r="L99" s="3">
        <v>0.0113736960820659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0.112831092929344</v>
      </c>
    </row>
    <row r="100" spans="1:19">
      <c r="A100" s="5" t="s">
        <v>359</v>
      </c>
      <c r="B100" s="2">
        <v>0.475609817675645</v>
      </c>
      <c r="C100" s="3">
        <v>0</v>
      </c>
      <c r="D100" s="3">
        <v>0.297110164258761</v>
      </c>
      <c r="E100" s="3">
        <v>0</v>
      </c>
      <c r="F100" s="3">
        <v>0</v>
      </c>
      <c r="G100" s="3">
        <v>0.0045398924950255</v>
      </c>
      <c r="H100" s="3">
        <v>0</v>
      </c>
      <c r="I100" s="3">
        <v>0.0846128481116712</v>
      </c>
      <c r="J100" s="3">
        <v>0</v>
      </c>
      <c r="K100" s="3">
        <v>0</v>
      </c>
      <c r="L100" s="3">
        <v>0.138732534519417</v>
      </c>
      <c r="M100" s="3">
        <v>0</v>
      </c>
      <c r="N100" s="3">
        <v>0.00704662583373534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1.00765188289426</v>
      </c>
    </row>
    <row r="101" spans="1:19">
      <c r="A101" s="6" t="s">
        <v>360</v>
      </c>
      <c r="B101" s="2">
        <v>0.342919422781723</v>
      </c>
      <c r="C101" s="3">
        <v>0</v>
      </c>
      <c r="D101" s="3">
        <v>0.256342890880336</v>
      </c>
      <c r="E101" s="3">
        <v>0</v>
      </c>
      <c r="F101" s="3">
        <v>0</v>
      </c>
      <c r="G101" s="3">
        <v>0.00414447291294404</v>
      </c>
      <c r="H101" s="3">
        <v>0</v>
      </c>
      <c r="I101" s="3">
        <v>0.0836739091228093</v>
      </c>
      <c r="J101" s="3">
        <v>0</v>
      </c>
      <c r="K101" s="3">
        <v>0</v>
      </c>
      <c r="L101" s="3">
        <v>0.128043067600063</v>
      </c>
      <c r="M101" s="3">
        <v>0</v>
      </c>
      <c r="N101" s="3">
        <v>0.00260377985201272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0.817727543149888</v>
      </c>
    </row>
    <row r="102" spans="1:19">
      <c r="A102" s="7" t="s">
        <v>361</v>
      </c>
      <c r="B102" s="2">
        <v>0.00296514848924966</v>
      </c>
      <c r="C102" s="3">
        <v>0</v>
      </c>
      <c r="D102" s="3">
        <v>0.00166073631736723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0.00462588480661689</v>
      </c>
    </row>
    <row r="103" spans="1:19">
      <c r="A103" s="7" t="s">
        <v>362</v>
      </c>
      <c r="B103" s="2">
        <v>0.0310352208541465</v>
      </c>
      <c r="C103" s="3">
        <v>0</v>
      </c>
      <c r="D103" s="3">
        <v>0.0729266081347708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0.00242081153808751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0.106382640527005</v>
      </c>
    </row>
    <row r="104" spans="1:19">
      <c r="A104" s="7" t="s">
        <v>363</v>
      </c>
      <c r="B104" s="2">
        <v>0.120137932956098</v>
      </c>
      <c r="C104" s="3">
        <v>0</v>
      </c>
      <c r="D104" s="3">
        <v>0.0158308738649796</v>
      </c>
      <c r="E104" s="3">
        <v>0</v>
      </c>
      <c r="F104" s="3">
        <v>0</v>
      </c>
      <c r="G104" s="3">
        <v>0.00200385562648801</v>
      </c>
      <c r="H104" s="3">
        <v>0</v>
      </c>
      <c r="I104" s="3">
        <v>0</v>
      </c>
      <c r="J104" s="3">
        <v>0</v>
      </c>
      <c r="K104" s="3">
        <v>0</v>
      </c>
      <c r="L104" s="3">
        <v>0.0039633651500502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0.141936027597616</v>
      </c>
    </row>
    <row r="105" ht="29" spans="1:19">
      <c r="A105" s="7" t="s">
        <v>364</v>
      </c>
      <c r="B105" s="2">
        <v>0.135260190251272</v>
      </c>
      <c r="C105" s="3">
        <v>0</v>
      </c>
      <c r="D105" s="3">
        <v>0.156584615450086</v>
      </c>
      <c r="E105" s="3">
        <v>0</v>
      </c>
      <c r="F105" s="3">
        <v>0</v>
      </c>
      <c r="G105" s="3">
        <v>0.000883004630663114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0.292727810332021</v>
      </c>
    </row>
    <row r="106" spans="1:19">
      <c r="A106" s="7" t="s">
        <v>365</v>
      </c>
      <c r="B106" s="2">
        <v>0.0535209302309564</v>
      </c>
      <c r="C106" s="3">
        <v>0</v>
      </c>
      <c r="D106" s="3">
        <v>0.00934005711313209</v>
      </c>
      <c r="E106" s="3">
        <v>0</v>
      </c>
      <c r="F106" s="3">
        <v>0</v>
      </c>
      <c r="G106" s="3">
        <v>0.0012546395762284</v>
      </c>
      <c r="H106" s="3">
        <v>0</v>
      </c>
      <c r="I106" s="3">
        <v>0</v>
      </c>
      <c r="J106" s="3">
        <v>0</v>
      </c>
      <c r="K106" s="3">
        <v>0</v>
      </c>
      <c r="L106" s="3">
        <v>0.119609159349165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0.183724786269482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0.0446254847632074</v>
      </c>
      <c r="C108" s="3">
        <v>0</v>
      </c>
      <c r="D108" s="3">
        <v>0.00452265405512029</v>
      </c>
      <c r="E108" s="3">
        <v>0</v>
      </c>
      <c r="F108" s="3">
        <v>0</v>
      </c>
      <c r="G108" s="3">
        <v>0.0012546395762284</v>
      </c>
      <c r="H108" s="3">
        <v>0</v>
      </c>
      <c r="I108" s="3">
        <v>0</v>
      </c>
      <c r="J108" s="3">
        <v>0</v>
      </c>
      <c r="K108" s="3">
        <v>0</v>
      </c>
      <c r="L108" s="3">
        <v>0.116918349784752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0.167321128179308</v>
      </c>
    </row>
    <row r="109" spans="1:19">
      <c r="A109" s="8" t="s">
        <v>368</v>
      </c>
      <c r="B109" s="2">
        <v>0.008895445467749</v>
      </c>
      <c r="C109" s="3">
        <v>0</v>
      </c>
      <c r="D109" s="3">
        <v>0.0048174030580118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0.00269080956441285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0.0164036580901736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0.0698292469218295</v>
      </c>
      <c r="C112" s="3">
        <v>0</v>
      </c>
      <c r="D112" s="3">
        <v>0.0394646729462914</v>
      </c>
      <c r="E112" s="3">
        <v>0</v>
      </c>
      <c r="F112" s="3">
        <v>0</v>
      </c>
      <c r="G112" s="3">
        <v>0.000395419582081462</v>
      </c>
      <c r="H112" s="3">
        <v>0</v>
      </c>
      <c r="I112" s="3">
        <v>0</v>
      </c>
      <c r="J112" s="3">
        <v>0</v>
      </c>
      <c r="K112" s="3">
        <v>0</v>
      </c>
      <c r="L112" s="3">
        <v>0.0105658999277048</v>
      </c>
      <c r="M112" s="3">
        <v>0</v>
      </c>
      <c r="N112" s="3">
        <v>0.00415431902514823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0.124409558403055</v>
      </c>
    </row>
    <row r="113" spans="1:19">
      <c r="A113" s="6" t="s">
        <v>372</v>
      </c>
      <c r="B113" s="2">
        <v>0.0628611479720927</v>
      </c>
      <c r="C113" s="3">
        <v>0</v>
      </c>
      <c r="D113" s="3">
        <v>0.00130260043213345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0.0641637484042262</v>
      </c>
    </row>
    <row r="114" spans="1:19">
      <c r="A114" s="5" t="s">
        <v>373</v>
      </c>
      <c r="B114" s="2">
        <v>0.0703728574781919</v>
      </c>
      <c r="C114" s="3">
        <v>0</v>
      </c>
      <c r="D114" s="3">
        <v>0.000839876191034952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0.0712127336692269</v>
      </c>
    </row>
    <row r="115" spans="1:19">
      <c r="A115" s="5" t="s">
        <v>374</v>
      </c>
      <c r="B115" s="2">
        <v>0.179737417590017</v>
      </c>
      <c r="C115" s="3">
        <v>0</v>
      </c>
      <c r="D115" s="3">
        <v>0.00194914663202451</v>
      </c>
      <c r="E115" s="3">
        <v>0</v>
      </c>
      <c r="F115" s="3">
        <v>0</v>
      </c>
      <c r="G115" s="3">
        <v>0.000630292867678721</v>
      </c>
      <c r="H115" s="3">
        <v>0</v>
      </c>
      <c r="I115" s="3">
        <v>0</v>
      </c>
      <c r="J115" s="3">
        <v>0</v>
      </c>
      <c r="K115" s="3">
        <v>0</v>
      </c>
      <c r="L115" s="3">
        <v>0.0145440193454145</v>
      </c>
      <c r="M115" s="3">
        <v>0</v>
      </c>
      <c r="N115" s="3">
        <v>0.00851592220069827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0.205376798635833</v>
      </c>
    </row>
    <row r="116" spans="1:19">
      <c r="A116" s="5" t="s">
        <v>375</v>
      </c>
      <c r="B116" s="2">
        <v>0.40726314499844</v>
      </c>
      <c r="C116" s="3">
        <v>0</v>
      </c>
      <c r="D116" s="3">
        <v>0.00511532140502043</v>
      </c>
      <c r="E116" s="3">
        <v>0</v>
      </c>
      <c r="F116" s="3">
        <v>0</v>
      </c>
      <c r="G116" s="3">
        <v>0.000413258059468595</v>
      </c>
      <c r="H116" s="3">
        <v>0</v>
      </c>
      <c r="I116" s="3">
        <v>0</v>
      </c>
      <c r="J116" s="3">
        <v>0</v>
      </c>
      <c r="K116" s="3">
        <v>0</v>
      </c>
      <c r="L116" s="3">
        <v>0.0396594714689062</v>
      </c>
      <c r="M116" s="3">
        <v>0</v>
      </c>
      <c r="N116" s="3">
        <v>0.0126793500950146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0.46513054602685</v>
      </c>
    </row>
    <row r="117" spans="1:19">
      <c r="A117" s="6" t="s">
        <v>376</v>
      </c>
      <c r="B117" s="2">
        <v>0.359375996897059</v>
      </c>
      <c r="C117" s="3">
        <v>0</v>
      </c>
      <c r="D117" s="3">
        <v>0.00390463195228325</v>
      </c>
      <c r="E117" s="3">
        <v>0</v>
      </c>
      <c r="F117" s="3">
        <v>0</v>
      </c>
      <c r="G117" s="3">
        <v>0.000303254115581271</v>
      </c>
      <c r="H117" s="3">
        <v>0</v>
      </c>
      <c r="I117" s="3">
        <v>0</v>
      </c>
      <c r="J117" s="3">
        <v>0</v>
      </c>
      <c r="K117" s="3">
        <v>0</v>
      </c>
      <c r="L117" s="3">
        <v>0.0358620918300261</v>
      </c>
      <c r="M117" s="3">
        <v>0</v>
      </c>
      <c r="N117" s="3">
        <v>0.00282399203797485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0.402269966832924</v>
      </c>
    </row>
    <row r="118" spans="1:19">
      <c r="A118" s="6" t="s">
        <v>377</v>
      </c>
      <c r="B118" s="2">
        <v>0.047887148101381</v>
      </c>
      <c r="C118" s="3">
        <v>0</v>
      </c>
      <c r="D118" s="3">
        <v>0.00121068945273718</v>
      </c>
      <c r="E118" s="3">
        <v>0</v>
      </c>
      <c r="F118" s="3">
        <v>0</v>
      </c>
      <c r="G118" s="3">
        <v>0.000110003943887324</v>
      </c>
      <c r="H118" s="3">
        <v>0</v>
      </c>
      <c r="I118" s="3">
        <v>0</v>
      </c>
      <c r="J118" s="3">
        <v>0</v>
      </c>
      <c r="K118" s="3">
        <v>0</v>
      </c>
      <c r="L118" s="3">
        <v>0.00379737963888011</v>
      </c>
      <c r="M118" s="3">
        <v>0</v>
      </c>
      <c r="N118" s="3">
        <v>0.00985535805703974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0.0628605791939254</v>
      </c>
    </row>
    <row r="119" spans="1:19">
      <c r="A119" s="5" t="s">
        <v>378</v>
      </c>
      <c r="B119" s="2">
        <v>0.0143315510313733</v>
      </c>
      <c r="C119" s="3">
        <v>0</v>
      </c>
      <c r="D119" s="3">
        <v>0.000475401617566954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0.0113552532474914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0.0261622058964317</v>
      </c>
    </row>
    <row r="120" spans="1:19">
      <c r="A120" s="4" t="s">
        <v>379</v>
      </c>
      <c r="B120" s="2">
        <f t="shared" ref="B120:S120" si="2">B3+B17+B31+B59+B71+B76+B86+B100+B114+B115+B116+B119</f>
        <v>2.9270463311628</v>
      </c>
      <c r="C120" s="2">
        <f t="shared" si="2"/>
        <v>0.0917147934648</v>
      </c>
      <c r="D120" s="2">
        <f t="shared" si="2"/>
        <v>1.42434127836</v>
      </c>
      <c r="E120" s="2">
        <f t="shared" si="2"/>
        <v>0</v>
      </c>
      <c r="F120" s="2">
        <f t="shared" si="2"/>
        <v>0</v>
      </c>
      <c r="G120" s="2">
        <f t="shared" si="2"/>
        <v>0.023430840048</v>
      </c>
      <c r="H120" s="2">
        <f t="shared" si="2"/>
        <v>0</v>
      </c>
      <c r="I120" s="2">
        <f t="shared" si="2"/>
        <v>0.0855839394513</v>
      </c>
      <c r="J120" s="2">
        <f t="shared" si="2"/>
        <v>2.1639834282</v>
      </c>
      <c r="K120" s="2">
        <f t="shared" si="2"/>
        <v>63.771654492</v>
      </c>
      <c r="L120" s="2">
        <f t="shared" si="2"/>
        <v>26.7051211839359</v>
      </c>
      <c r="M120" s="2">
        <f t="shared" si="2"/>
        <v>0</v>
      </c>
      <c r="N120" s="2">
        <f t="shared" si="2"/>
        <v>5.358470610956</v>
      </c>
      <c r="O120" s="2">
        <f t="shared" si="2"/>
        <v>0</v>
      </c>
      <c r="P120" s="2">
        <f t="shared" si="2"/>
        <v>18.54363384324</v>
      </c>
      <c r="Q120" s="2">
        <f t="shared" si="2"/>
        <v>0</v>
      </c>
      <c r="R120" s="1">
        <v>0.00671524</v>
      </c>
      <c r="S120" s="2">
        <f t="shared" si="2"/>
        <v>121.101695980819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101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3" width="9" style="1"/>
    <col min="4" max="4" width="12.8181818181818" style="1"/>
    <col min="5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0.00345708814913369</v>
      </c>
      <c r="C3" s="3">
        <v>0</v>
      </c>
      <c r="D3" s="3">
        <v>0.001695352588875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0.00515244073800869</v>
      </c>
    </row>
    <row r="4" ht="29" spans="1:19">
      <c r="A4" s="6" t="s">
        <v>266</v>
      </c>
      <c r="B4" s="2">
        <v>0.00345708814913369</v>
      </c>
      <c r="C4" s="3">
        <v>0</v>
      </c>
      <c r="D4" s="3">
        <v>0.00155846076492857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0.00501554891406226</v>
      </c>
    </row>
    <row r="5" ht="29" spans="1:19">
      <c r="A5" s="7" t="s">
        <v>267</v>
      </c>
      <c r="B5" s="2">
        <v>3.30821832453086e-5</v>
      </c>
      <c r="C5" s="3">
        <v>0</v>
      </c>
      <c r="D5" s="3">
        <v>1.40401870714285e-5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4.71223703167371e-5</v>
      </c>
    </row>
    <row r="6" spans="1:19">
      <c r="A6" s="7" t="s">
        <v>268</v>
      </c>
      <c r="B6" s="2">
        <v>0.00342400596588838</v>
      </c>
      <c r="C6" s="3">
        <v>0</v>
      </c>
      <c r="D6" s="3">
        <v>0.00154442057785714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0.00496842654374552</v>
      </c>
    </row>
    <row r="7" spans="1:19">
      <c r="A7" s="8" t="s">
        <v>269</v>
      </c>
      <c r="B7" s="2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0.00342400596588838</v>
      </c>
      <c r="C13" s="3">
        <v>0</v>
      </c>
      <c r="D13" s="3">
        <v>0.00154442057785714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0.00496842654374552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0.00319115829150802</v>
      </c>
      <c r="C17" s="3">
        <v>0</v>
      </c>
      <c r="D17" s="3">
        <v>0.233818255394036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0.237009413685544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0.00319115829150802</v>
      </c>
      <c r="C24" s="3">
        <v>0</v>
      </c>
      <c r="D24" s="3">
        <v>0.233414600015732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0.23660575830724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</v>
      </c>
    </row>
    <row r="32" spans="1:19">
      <c r="A32" s="6" t="s">
        <v>294</v>
      </c>
      <c r="B32" s="2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</v>
      </c>
    </row>
    <row r="59" ht="29" spans="1:19">
      <c r="A59" s="5" t="s">
        <v>321</v>
      </c>
      <c r="B59" s="2">
        <v>0.00441130705002582</v>
      </c>
      <c r="C59" s="3">
        <v>0</v>
      </c>
      <c r="D59" s="3">
        <v>0.0929319982257857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0.6924286585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0.789771963775811</v>
      </c>
    </row>
    <row r="60" ht="29" spans="1:19">
      <c r="A60" s="6" t="s">
        <v>322</v>
      </c>
      <c r="B60" s="2">
        <v>0.00441130705002582</v>
      </c>
      <c r="C60" s="3">
        <v>0</v>
      </c>
      <c r="D60" s="3">
        <v>0.0929319982257857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0.6924286585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0.789771963775811</v>
      </c>
    </row>
    <row r="61" ht="29" spans="1:19">
      <c r="A61" s="7" t="s">
        <v>323</v>
      </c>
      <c r="B61" s="2">
        <v>0.00148607861614345</v>
      </c>
      <c r="C61" s="3">
        <v>0</v>
      </c>
      <c r="D61" s="3">
        <v>0.00381893088342857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0.309903416108864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0.315208425608436</v>
      </c>
    </row>
    <row r="62" spans="1:19">
      <c r="A62" s="8" t="s">
        <v>324</v>
      </c>
      <c r="B62" s="2">
        <v>0.00112629116170872</v>
      </c>
      <c r="C62" s="3">
        <v>0</v>
      </c>
      <c r="D62" s="3">
        <v>0.00335911475683929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0.309903416108864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0.314388822027412</v>
      </c>
    </row>
    <row r="63" ht="29" spans="1:19">
      <c r="A63" s="8" t="s">
        <v>325</v>
      </c>
      <c r="B63" s="2">
        <v>0.000359787454434722</v>
      </c>
      <c r="C63" s="3">
        <v>0</v>
      </c>
      <c r="D63" s="3">
        <v>0.000459816126589286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0.000819603581024008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0.00292522843388237</v>
      </c>
      <c r="C67" s="3">
        <v>0</v>
      </c>
      <c r="D67" s="3">
        <v>0.0891130673423571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0.0920382957762395</v>
      </c>
    </row>
    <row r="68" spans="1:19">
      <c r="A68" s="8" t="s">
        <v>329</v>
      </c>
      <c r="B68" s="2">
        <v>0.00292522843388237</v>
      </c>
      <c r="C68" s="3">
        <v>0</v>
      </c>
      <c r="D68" s="3">
        <v>0.0891130673423571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0.0920382957762395</v>
      </c>
    </row>
    <row r="69" spans="1:19">
      <c r="A69" s="9" t="s">
        <v>329</v>
      </c>
      <c r="B69" s="2">
        <v>0.00239336871863103</v>
      </c>
      <c r="C69" s="3">
        <v>0</v>
      </c>
      <c r="D69" s="3">
        <v>0.0759819823838036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0.0783753511024346</v>
      </c>
    </row>
    <row r="70" ht="43.5" spans="1:19">
      <c r="A70" s="9" t="s">
        <v>330</v>
      </c>
      <c r="B70" s="2">
        <v>0.000531859715251342</v>
      </c>
      <c r="C70" s="3">
        <v>0</v>
      </c>
      <c r="D70" s="3">
        <v>0.0131310849585536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0.0136629446738049</v>
      </c>
    </row>
    <row r="71" ht="29" spans="1:19">
      <c r="A71" s="5" t="s">
        <v>331</v>
      </c>
      <c r="B71" s="2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</v>
      </c>
    </row>
    <row r="72" spans="1:19">
      <c r="A72" s="6" t="s">
        <v>332</v>
      </c>
      <c r="B72" s="2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</v>
      </c>
    </row>
    <row r="76" spans="1:19">
      <c r="A76" s="5" t="s">
        <v>336</v>
      </c>
      <c r="B76" s="2">
        <v>0.000359787454434728</v>
      </c>
      <c r="C76" s="3">
        <v>0</v>
      </c>
      <c r="D76" s="3">
        <v>0.00433139771153571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0.00469118516597044</v>
      </c>
    </row>
    <row r="77" spans="1:19">
      <c r="A77" s="6" t="s">
        <v>337</v>
      </c>
      <c r="B77" s="2">
        <v>1.5642932801508e-5</v>
      </c>
      <c r="C77" s="3">
        <v>0</v>
      </c>
      <c r="D77" s="3">
        <v>0.00282909769489286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0.00284474062769437</v>
      </c>
    </row>
    <row r="78" spans="1:19">
      <c r="A78" s="6" t="s">
        <v>338</v>
      </c>
      <c r="B78" s="2">
        <v>0.00034414452163322</v>
      </c>
      <c r="C78" s="3">
        <v>0</v>
      </c>
      <c r="D78" s="3">
        <v>0.00150230001664286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0.00184644453827608</v>
      </c>
    </row>
    <row r="79" spans="1:19">
      <c r="A79" s="7" t="s">
        <v>339</v>
      </c>
      <c r="B79" s="2">
        <v>0.00034414452163322</v>
      </c>
      <c r="C79" s="3">
        <v>0</v>
      </c>
      <c r="D79" s="3">
        <v>0.00150230001664286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0.00184644453827608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0.00278444203866877</v>
      </c>
      <c r="C86" s="3">
        <v>0</v>
      </c>
      <c r="D86" s="3">
        <v>0.0120535006008214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0.0148379426394902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</v>
      </c>
    </row>
    <row r="88" ht="29" spans="1:19">
      <c r="A88" s="6" t="s">
        <v>347</v>
      </c>
      <c r="B88" s="2">
        <v>0.00253415511384461</v>
      </c>
      <c r="C88" s="3">
        <v>0</v>
      </c>
      <c r="D88" s="3">
        <v>0.0115796442871607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0.0141137994010053</v>
      </c>
    </row>
    <row r="89" spans="1:19">
      <c r="A89" s="7" t="s">
        <v>348</v>
      </c>
      <c r="B89" s="2">
        <v>0.00020335812641963</v>
      </c>
      <c r="C89" s="3">
        <v>0</v>
      </c>
      <c r="D89" s="3">
        <v>4.21205612142848e-5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0.000245478687633915</v>
      </c>
    </row>
    <row r="90" spans="1:19">
      <c r="A90" s="7" t="s">
        <v>349</v>
      </c>
      <c r="B90" s="2">
        <v>0.00233079698742498</v>
      </c>
      <c r="C90" s="3">
        <v>0</v>
      </c>
      <c r="D90" s="3">
        <v>0.0115375237259464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0.0138683207133714</v>
      </c>
    </row>
    <row r="91" ht="29" spans="1:19">
      <c r="A91" s="8" t="s">
        <v>350</v>
      </c>
      <c r="B91" s="2">
        <v>0.00233079698742498</v>
      </c>
      <c r="C91" s="3">
        <v>0</v>
      </c>
      <c r="D91" s="3">
        <v>0.0115375237259464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0.0138683207133714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0.00233079698742498</v>
      </c>
      <c r="C97" s="3">
        <v>0</v>
      </c>
      <c r="D97" s="3">
        <v>0.0115375237259464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0.0138683207133714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0.000250286924824159</v>
      </c>
      <c r="C99" s="3">
        <v>0</v>
      </c>
      <c r="D99" s="3">
        <v>0.000473856313660714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0.000724143238484873</v>
      </c>
    </row>
    <row r="100" spans="1:19">
      <c r="A100" s="5" t="s">
        <v>359</v>
      </c>
      <c r="B100" s="2">
        <v>0.00394201906598051</v>
      </c>
      <c r="C100" s="3">
        <v>0</v>
      </c>
      <c r="D100" s="3">
        <v>0.005823167587875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0.00976518665385551</v>
      </c>
    </row>
    <row r="101" spans="1:19">
      <c r="A101" s="6" t="s">
        <v>360</v>
      </c>
      <c r="B101" s="2">
        <v>0.000525602542130738</v>
      </c>
      <c r="C101" s="3">
        <v>0</v>
      </c>
      <c r="D101" s="3">
        <v>0.000526507015178571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0.00105210955730931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0.000525602542130738</v>
      </c>
      <c r="C104" s="3">
        <v>0</v>
      </c>
      <c r="D104" s="3">
        <v>0.000526507015178571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0.00105210955730931</v>
      </c>
    </row>
    <row r="105" ht="29" spans="1:19">
      <c r="A105" s="7" t="s">
        <v>364</v>
      </c>
      <c r="B105" s="2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0.00341641652384977</v>
      </c>
      <c r="C112" s="3">
        <v>0</v>
      </c>
      <c r="D112" s="3">
        <v>0.00493161570883929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0.00834803223268906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</v>
      </c>
    </row>
    <row r="114" spans="1:19">
      <c r="A114" s="5" t="s">
        <v>373</v>
      </c>
      <c r="B114" s="2">
        <v>0.000391073320037748</v>
      </c>
      <c r="C114" s="3">
        <v>0</v>
      </c>
      <c r="D114" s="3">
        <v>0.000119341590107143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0.000510414910144891</v>
      </c>
    </row>
    <row r="115" spans="1:19">
      <c r="A115" s="5" t="s">
        <v>374</v>
      </c>
      <c r="B115" s="2">
        <v>0.00290958550108085</v>
      </c>
      <c r="C115" s="3">
        <v>0</v>
      </c>
      <c r="D115" s="3">
        <v>0.000522996968410714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0.00343258246949156</v>
      </c>
    </row>
    <row r="116" spans="1:19">
      <c r="A116" s="5" t="s">
        <v>375</v>
      </c>
      <c r="B116" s="2">
        <v>0.00134529222092986</v>
      </c>
      <c r="C116" s="3">
        <v>0</v>
      </c>
      <c r="D116" s="3">
        <v>5.96707950535714e-5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0.00140496301598343</v>
      </c>
    </row>
    <row r="117" spans="1:19">
      <c r="A117" s="6" t="s">
        <v>376</v>
      </c>
      <c r="B117" s="2">
        <v>0.00100114769929664</v>
      </c>
      <c r="C117" s="3">
        <v>0</v>
      </c>
      <c r="D117" s="3">
        <v>5.96707950535714e-5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0.00106081849435021</v>
      </c>
    </row>
    <row r="118" spans="1:19">
      <c r="A118" s="6" t="s">
        <v>377</v>
      </c>
      <c r="B118" s="2">
        <v>0.00034414452163322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0.00034414452163322</v>
      </c>
    </row>
    <row r="119" spans="1:19">
      <c r="A119" s="5" t="s">
        <v>378</v>
      </c>
      <c r="B119" s="2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</v>
      </c>
    </row>
    <row r="120" spans="1:19">
      <c r="A120" s="4" t="s">
        <v>379</v>
      </c>
      <c r="B120" s="2">
        <f t="shared" ref="B120:S120" si="2">B3+B17+B31+B59+B71+B76+B86+B100+B114+B115+B116+B119</f>
        <v>0.0227917530918</v>
      </c>
      <c r="C120" s="2">
        <f t="shared" si="2"/>
        <v>0</v>
      </c>
      <c r="D120" s="2">
        <f t="shared" si="2"/>
        <v>0.3513556814625</v>
      </c>
      <c r="E120" s="2">
        <f t="shared" si="2"/>
        <v>0</v>
      </c>
      <c r="F120" s="2">
        <f t="shared" si="2"/>
        <v>0</v>
      </c>
      <c r="G120" s="2">
        <f t="shared" si="2"/>
        <v>0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0</v>
      </c>
      <c r="M120" s="2">
        <f t="shared" si="2"/>
        <v>0</v>
      </c>
      <c r="N120" s="2">
        <f t="shared" si="2"/>
        <v>0.6924286585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1.0665760930543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9090909090909" style="2"/>
    <col min="3" max="3" width="12.8181818181818" style="1"/>
    <col min="4" max="4" width="14" style="1"/>
    <col min="5" max="6" width="9" style="1"/>
    <col min="7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20" width="9" style="1"/>
    <col min="21" max="21" width="12.8181818181818" style="1"/>
    <col min="22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0.0392128716504092</v>
      </c>
      <c r="C3" s="3">
        <v>0</v>
      </c>
      <c r="D3" s="3">
        <v>0.0206628432042391</v>
      </c>
      <c r="E3" s="3">
        <v>0</v>
      </c>
      <c r="F3" s="3">
        <v>0</v>
      </c>
      <c r="G3" s="3">
        <v>0.00076371001344</v>
      </c>
      <c r="H3" s="3">
        <v>0</v>
      </c>
      <c r="I3" s="3">
        <v>0</v>
      </c>
      <c r="J3" s="3">
        <v>0</v>
      </c>
      <c r="K3" s="3">
        <v>0</v>
      </c>
      <c r="L3" s="3">
        <v>0.0788024149071494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0.139441839775238</v>
      </c>
    </row>
    <row r="4" ht="29" spans="1:19">
      <c r="A4" s="6" t="s">
        <v>266</v>
      </c>
      <c r="B4" s="2">
        <v>0.0336919258223733</v>
      </c>
      <c r="C4" s="3">
        <v>0</v>
      </c>
      <c r="D4" s="3">
        <v>0.0204818547966107</v>
      </c>
      <c r="E4" s="3">
        <v>0</v>
      </c>
      <c r="F4" s="3">
        <v>0</v>
      </c>
      <c r="G4" s="3">
        <v>0.00075476028672</v>
      </c>
      <c r="H4" s="3">
        <v>0</v>
      </c>
      <c r="I4" s="3">
        <v>0</v>
      </c>
      <c r="J4" s="3">
        <v>0</v>
      </c>
      <c r="K4" s="3">
        <v>0</v>
      </c>
      <c r="L4" s="3">
        <v>0.0783370500090193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0.133265590914723</v>
      </c>
    </row>
    <row r="5" ht="29" spans="1:19">
      <c r="A5" s="7" t="s">
        <v>267</v>
      </c>
      <c r="B5" s="2">
        <v>0.00889013841027331</v>
      </c>
      <c r="C5" s="3">
        <v>0</v>
      </c>
      <c r="D5" s="3">
        <v>0.00366669107306368</v>
      </c>
      <c r="E5" s="3">
        <v>0</v>
      </c>
      <c r="F5" s="3">
        <v>0</v>
      </c>
      <c r="G5" s="3">
        <v>0.00075476028672</v>
      </c>
      <c r="H5" s="3">
        <v>0</v>
      </c>
      <c r="I5" s="3">
        <v>0</v>
      </c>
      <c r="J5" s="3">
        <v>0</v>
      </c>
      <c r="K5" s="3">
        <v>0</v>
      </c>
      <c r="L5" s="3">
        <v>0.0473189783715582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0.0606305681416152</v>
      </c>
    </row>
    <row r="6" spans="1:19">
      <c r="A6" s="7" t="s">
        <v>268</v>
      </c>
      <c r="B6" s="2">
        <v>0.0248017874120999</v>
      </c>
      <c r="C6" s="3">
        <v>0</v>
      </c>
      <c r="D6" s="3">
        <v>0.016815163723547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0.0310180716374611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0.072635022773108</v>
      </c>
    </row>
    <row r="7" spans="1:19">
      <c r="A7" s="8" t="s">
        <v>269</v>
      </c>
      <c r="B7" s="2">
        <v>0.0121460808216791</v>
      </c>
      <c r="C7" s="3">
        <v>0</v>
      </c>
      <c r="D7" s="3">
        <v>0.0067501972771026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0.00136419468121199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0.0202604727799937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0.0038788183509791</v>
      </c>
      <c r="C11" s="3">
        <v>0</v>
      </c>
      <c r="D11" s="3">
        <v>0.00596926581455796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0.00714560295193297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0.01699368711747</v>
      </c>
    </row>
    <row r="12" spans="1:19">
      <c r="A12" s="8" t="s">
        <v>274</v>
      </c>
      <c r="B12" s="2">
        <v>0.00877688823944176</v>
      </c>
      <c r="C12" s="3">
        <v>0</v>
      </c>
      <c r="D12" s="3">
        <v>0.00409570063188649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0.0225082740043162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0.0353808628756444</v>
      </c>
    </row>
    <row r="13" spans="1:19">
      <c r="A13" s="8" t="s">
        <v>275</v>
      </c>
      <c r="B13" s="2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0.00552094582803595</v>
      </c>
      <c r="C15" s="3">
        <v>0</v>
      </c>
      <c r="D15" s="3">
        <v>0.000180988407628372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0.000465364898130088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0.00616729913379441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0.000395804039730157</v>
      </c>
      <c r="C17" s="3">
        <v>0</v>
      </c>
      <c r="D17" s="3">
        <v>0.00446773235867814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0.0048635363984083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0.0914872766119136</v>
      </c>
      <c r="C31" s="3">
        <v>0.0052551030312</v>
      </c>
      <c r="D31" s="3">
        <v>0.0291525401768811</v>
      </c>
      <c r="E31" s="3">
        <v>0</v>
      </c>
      <c r="F31" s="3">
        <v>0</v>
      </c>
      <c r="G31" s="3">
        <v>0.00309362220288</v>
      </c>
      <c r="H31" s="3">
        <v>0</v>
      </c>
      <c r="I31" s="3">
        <v>0.0008422343721</v>
      </c>
      <c r="J31" s="3">
        <v>0</v>
      </c>
      <c r="K31" s="3">
        <v>0</v>
      </c>
      <c r="L31" s="3">
        <v>1.25398013568106</v>
      </c>
      <c r="M31" s="3">
        <v>0</v>
      </c>
      <c r="N31" s="3">
        <v>0.00429232495320417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1.38810323702924</v>
      </c>
    </row>
    <row r="32" spans="1:19">
      <c r="A32" s="6" t="s">
        <v>294</v>
      </c>
      <c r="B32" s="2">
        <v>0.0329145991826664</v>
      </c>
      <c r="C32" s="3">
        <v>0</v>
      </c>
      <c r="D32" s="3">
        <v>0.00508697102581434</v>
      </c>
      <c r="E32" s="3">
        <v>0</v>
      </c>
      <c r="F32" s="3">
        <v>0</v>
      </c>
      <c r="G32" s="3">
        <v>0.00244858271866954</v>
      </c>
      <c r="H32" s="3">
        <v>0</v>
      </c>
      <c r="I32" s="3">
        <v>0</v>
      </c>
      <c r="J32" s="3">
        <v>0</v>
      </c>
      <c r="K32" s="3">
        <v>0</v>
      </c>
      <c r="L32" s="3">
        <v>0.0414520866742062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0.0819022396013565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0.00027606572137198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0.00027606572137198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0.000918546953934873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0.000918546953934873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0.00496015355124832</v>
      </c>
      <c r="C46" s="3">
        <v>0</v>
      </c>
      <c r="D46" s="3">
        <v>0.00394589937747683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0.951557293766744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0.960463346695469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0.000704219331350072</v>
      </c>
      <c r="C48" s="3">
        <v>0</v>
      </c>
      <c r="D48" s="3">
        <v>0.00040121551506061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0.00110543484641068</v>
      </c>
    </row>
    <row r="49" ht="29" spans="1:19">
      <c r="A49" s="6" t="s">
        <v>311</v>
      </c>
      <c r="B49" s="2">
        <v>0.00851186843979648</v>
      </c>
      <c r="C49" s="3">
        <v>0</v>
      </c>
      <c r="D49" s="3">
        <v>0.00664398169435231</v>
      </c>
      <c r="E49" s="3">
        <v>0</v>
      </c>
      <c r="F49" s="3">
        <v>0</v>
      </c>
      <c r="G49" s="3">
        <v>9.94837015448963e-5</v>
      </c>
      <c r="H49" s="3">
        <v>0</v>
      </c>
      <c r="I49" s="3">
        <v>0</v>
      </c>
      <c r="J49" s="3">
        <v>0</v>
      </c>
      <c r="K49" s="3">
        <v>0</v>
      </c>
      <c r="L49" s="3">
        <v>0.0979244403836706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0.113179774219364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0.0123085291827273</v>
      </c>
      <c r="C51" s="3">
        <v>0</v>
      </c>
      <c r="D51" s="3">
        <v>0.00239256958522382</v>
      </c>
      <c r="E51" s="3">
        <v>0</v>
      </c>
      <c r="F51" s="3">
        <v>0</v>
      </c>
      <c r="G51" s="3">
        <v>6.73921849175104e-5</v>
      </c>
      <c r="H51" s="3">
        <v>0</v>
      </c>
      <c r="I51" s="3">
        <v>0</v>
      </c>
      <c r="J51" s="3">
        <v>0</v>
      </c>
      <c r="K51" s="3">
        <v>0</v>
      </c>
      <c r="L51" s="3">
        <v>0.0822735814417531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0.0970420723946217</v>
      </c>
    </row>
    <row r="52" ht="29" spans="1:19">
      <c r="A52" s="6" t="s">
        <v>314</v>
      </c>
      <c r="B52" s="2">
        <v>0.00447026184248306</v>
      </c>
      <c r="C52" s="3">
        <v>0</v>
      </c>
      <c r="D52" s="3">
        <v>0.000890772060960254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0.0123348491648425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0.0176958830682858</v>
      </c>
    </row>
    <row r="53" spans="1:19">
      <c r="A53" s="6" t="s">
        <v>315</v>
      </c>
      <c r="B53" s="2">
        <v>0.0075627032540638</v>
      </c>
      <c r="C53" s="3">
        <v>0</v>
      </c>
      <c r="D53" s="3">
        <v>0.00242569747178846</v>
      </c>
      <c r="E53" s="3">
        <v>0</v>
      </c>
      <c r="F53" s="3">
        <v>0</v>
      </c>
      <c r="G53" s="3">
        <v>2.24640616391701e-5</v>
      </c>
      <c r="H53" s="3">
        <v>0</v>
      </c>
      <c r="I53" s="3">
        <v>0</v>
      </c>
      <c r="J53" s="3">
        <v>0</v>
      </c>
      <c r="K53" s="3">
        <v>0</v>
      </c>
      <c r="L53" s="3">
        <v>0.0086947033609799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0.0187055681484713</v>
      </c>
    </row>
    <row r="54" ht="29" spans="1:19">
      <c r="A54" s="6" t="s">
        <v>316</v>
      </c>
      <c r="B54" s="2">
        <v>0.00667477453192676</v>
      </c>
      <c r="C54" s="3">
        <v>0</v>
      </c>
      <c r="D54" s="3">
        <v>0.00164167082309204</v>
      </c>
      <c r="E54" s="3">
        <v>0</v>
      </c>
      <c r="F54" s="3">
        <v>0</v>
      </c>
      <c r="G54" s="3">
        <v>0.000336960924587552</v>
      </c>
      <c r="H54" s="3">
        <v>0</v>
      </c>
      <c r="I54" s="3">
        <v>0</v>
      </c>
      <c r="J54" s="3">
        <v>0</v>
      </c>
      <c r="K54" s="3">
        <v>0</v>
      </c>
      <c r="L54" s="3">
        <v>0.0111070611845866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0.019760467464193</v>
      </c>
    </row>
    <row r="55" ht="29" spans="1:19">
      <c r="A55" s="6" t="s">
        <v>317</v>
      </c>
      <c r="B55" s="2">
        <v>0.00976721594350754</v>
      </c>
      <c r="C55" s="3">
        <v>0</v>
      </c>
      <c r="D55" s="3">
        <v>0.00462318061390942</v>
      </c>
      <c r="E55" s="3">
        <v>0</v>
      </c>
      <c r="F55" s="3">
        <v>0</v>
      </c>
      <c r="G55" s="3">
        <v>0.000118738611521328</v>
      </c>
      <c r="H55" s="3">
        <v>0</v>
      </c>
      <c r="I55" s="3">
        <v>0</v>
      </c>
      <c r="J55" s="3">
        <v>0</v>
      </c>
      <c r="K55" s="3">
        <v>0</v>
      </c>
      <c r="L55" s="3">
        <v>0.0394483366904287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0.053957471859367</v>
      </c>
    </row>
    <row r="56" spans="1:19">
      <c r="A56" s="6" t="s">
        <v>318</v>
      </c>
      <c r="B56" s="2">
        <v>0.00269440439820897</v>
      </c>
      <c r="C56" s="3">
        <v>0</v>
      </c>
      <c r="D56" s="3">
        <v>0.000824516287830979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0.00918778301385065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0.0127067036998906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</v>
      </c>
    </row>
    <row r="59" ht="29" spans="1:19">
      <c r="A59" s="5" t="s">
        <v>321</v>
      </c>
      <c r="B59" s="2">
        <v>0.0257272625824603</v>
      </c>
      <c r="C59" s="3">
        <v>0</v>
      </c>
      <c r="D59" s="3">
        <v>0.00226905836971125</v>
      </c>
      <c r="E59" s="3">
        <v>0</v>
      </c>
      <c r="F59" s="3">
        <v>0</v>
      </c>
      <c r="G59" s="3">
        <v>0.00146775518208</v>
      </c>
      <c r="H59" s="3">
        <v>0</v>
      </c>
      <c r="I59" s="3">
        <v>0</v>
      </c>
      <c r="J59" s="3">
        <v>0</v>
      </c>
      <c r="K59" s="3">
        <v>0</v>
      </c>
      <c r="L59" s="3">
        <v>1.57503312713537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1.60449720326962</v>
      </c>
    </row>
    <row r="60" ht="29" spans="1:19">
      <c r="A60" s="6" t="s">
        <v>322</v>
      </c>
      <c r="B60" s="2">
        <v>0.0257272625824603</v>
      </c>
      <c r="C60" s="3">
        <v>0</v>
      </c>
      <c r="D60" s="3">
        <v>0.00226905836971125</v>
      </c>
      <c r="E60" s="3">
        <v>0</v>
      </c>
      <c r="F60" s="3">
        <v>0</v>
      </c>
      <c r="G60" s="3">
        <v>0.00146775518208</v>
      </c>
      <c r="H60" s="3">
        <v>0</v>
      </c>
      <c r="I60" s="3">
        <v>0</v>
      </c>
      <c r="J60" s="3">
        <v>0</v>
      </c>
      <c r="K60" s="3">
        <v>0</v>
      </c>
      <c r="L60" s="3">
        <v>1.57503312713537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1.60449720326962</v>
      </c>
    </row>
    <row r="61" ht="29" spans="1:19">
      <c r="A61" s="7" t="s">
        <v>323</v>
      </c>
      <c r="B61" s="2">
        <v>0.019470179315316</v>
      </c>
      <c r="C61" s="3">
        <v>0</v>
      </c>
      <c r="D61" s="3">
        <v>0.000834557657397492</v>
      </c>
      <c r="E61" s="3">
        <v>0</v>
      </c>
      <c r="F61" s="3">
        <v>0</v>
      </c>
      <c r="G61" s="3">
        <v>7.159781376e-5</v>
      </c>
      <c r="H61" s="3">
        <v>0</v>
      </c>
      <c r="I61" s="3">
        <v>0</v>
      </c>
      <c r="J61" s="3">
        <v>0</v>
      </c>
      <c r="K61" s="3">
        <v>0</v>
      </c>
      <c r="L61" s="1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0.0203763347864735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1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0.019470179315316</v>
      </c>
      <c r="C63" s="3">
        <v>0</v>
      </c>
      <c r="D63" s="3">
        <v>0.000834557657397492</v>
      </c>
      <c r="E63" s="3">
        <v>0</v>
      </c>
      <c r="F63" s="3">
        <v>0</v>
      </c>
      <c r="G63" s="3">
        <v>7.159781376e-5</v>
      </c>
      <c r="H63" s="3">
        <v>0</v>
      </c>
      <c r="I63" s="3">
        <v>0</v>
      </c>
      <c r="J63" s="3">
        <v>0</v>
      </c>
      <c r="K63" s="3">
        <v>0</v>
      </c>
      <c r="L63" s="1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0.0203763347864735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1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1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1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0.00625708326714428</v>
      </c>
      <c r="C67" s="3">
        <v>0</v>
      </c>
      <c r="D67" s="3">
        <v>0.000935106772746587</v>
      </c>
      <c r="E67" s="3">
        <v>0</v>
      </c>
      <c r="F67" s="3">
        <v>0</v>
      </c>
      <c r="G67" s="3">
        <v>0.00014617886976</v>
      </c>
      <c r="H67" s="3">
        <v>0</v>
      </c>
      <c r="I67" s="3">
        <v>0</v>
      </c>
      <c r="J67" s="3">
        <v>0</v>
      </c>
      <c r="K67" s="3">
        <v>0</v>
      </c>
      <c r="L67" s="1">
        <v>1.57503312713537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1.58237149604502</v>
      </c>
    </row>
    <row r="68" spans="1:19">
      <c r="A68" s="8" t="s">
        <v>329</v>
      </c>
      <c r="B68" s="2">
        <v>0.00625708326714428</v>
      </c>
      <c r="C68" s="3">
        <v>0</v>
      </c>
      <c r="D68" s="3">
        <v>0.000935106772746587</v>
      </c>
      <c r="E68" s="3">
        <v>0</v>
      </c>
      <c r="F68" s="3">
        <v>0</v>
      </c>
      <c r="G68" s="3">
        <v>0.00014617886976</v>
      </c>
      <c r="H68" s="3">
        <v>0</v>
      </c>
      <c r="I68" s="3">
        <v>0</v>
      </c>
      <c r="J68" s="3">
        <v>0</v>
      </c>
      <c r="K68" s="3">
        <v>0</v>
      </c>
      <c r="L68" s="1">
        <v>1.57503312713537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1.58237149604502</v>
      </c>
    </row>
    <row r="69" spans="1:19">
      <c r="A69" s="9" t="s">
        <v>329</v>
      </c>
      <c r="B69" s="2">
        <v>0.00595754204690865</v>
      </c>
      <c r="C69" s="3">
        <v>0</v>
      </c>
      <c r="D69" s="3">
        <v>0.000831206020219189</v>
      </c>
      <c r="E69" s="3">
        <v>0</v>
      </c>
      <c r="F69" s="3">
        <v>0</v>
      </c>
      <c r="G69" s="3">
        <v>0.00014617886976</v>
      </c>
      <c r="H69" s="3">
        <v>0</v>
      </c>
      <c r="I69" s="3">
        <v>0</v>
      </c>
      <c r="J69" s="3">
        <v>0</v>
      </c>
      <c r="K69" s="3">
        <v>0</v>
      </c>
      <c r="L69" s="1">
        <v>1.17963826680964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1.18657319374653</v>
      </c>
    </row>
    <row r="70" ht="43.5" spans="1:19">
      <c r="A70" s="9" t="s">
        <v>330</v>
      </c>
      <c r="B70" s="2">
        <v>0.000299541220235626</v>
      </c>
      <c r="C70" s="3">
        <v>0</v>
      </c>
      <c r="D70" s="3">
        <v>0.000103900752527399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1">
        <v>0.395394860325731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0.395798302298494</v>
      </c>
    </row>
    <row r="71" ht="29" spans="1:19">
      <c r="A71" s="5" t="s">
        <v>331</v>
      </c>
      <c r="B71" s="2">
        <v>0.0118458494747812</v>
      </c>
      <c r="C71" s="3">
        <v>0</v>
      </c>
      <c r="D71" s="3">
        <v>0.00405883262292515</v>
      </c>
      <c r="E71" s="3">
        <v>0</v>
      </c>
      <c r="F71" s="3">
        <v>0</v>
      </c>
      <c r="G71" s="3">
        <v>0.00027147504384</v>
      </c>
      <c r="H71" s="3">
        <v>0</v>
      </c>
      <c r="I71" s="3">
        <v>0</v>
      </c>
      <c r="J71" s="3">
        <v>0</v>
      </c>
      <c r="K71" s="3">
        <v>0</v>
      </c>
      <c r="L71" s="3">
        <v>0.00780424440049612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0.0239804015420425</v>
      </c>
    </row>
    <row r="72" spans="1:19">
      <c r="A72" s="6" t="s">
        <v>332</v>
      </c>
      <c r="B72" s="2">
        <v>0.00991245953459671</v>
      </c>
      <c r="C72" s="3">
        <v>0</v>
      </c>
      <c r="D72" s="3">
        <v>0.000998787879134347</v>
      </c>
      <c r="E72" s="3">
        <v>0</v>
      </c>
      <c r="F72" s="3">
        <v>0</v>
      </c>
      <c r="G72" s="3">
        <v>5.668160256e-5</v>
      </c>
      <c r="H72" s="3">
        <v>0</v>
      </c>
      <c r="I72" s="3">
        <v>0</v>
      </c>
      <c r="J72" s="3">
        <v>0</v>
      </c>
      <c r="K72" s="3">
        <v>0</v>
      </c>
      <c r="L72" s="3">
        <v>0.000634247320838588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0.0116021763371296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0.00193338994018449</v>
      </c>
      <c r="C74" s="3">
        <v>0</v>
      </c>
      <c r="D74" s="3">
        <v>0.00279861704388316</v>
      </c>
      <c r="E74" s="3">
        <v>0</v>
      </c>
      <c r="F74" s="3">
        <v>0</v>
      </c>
      <c r="G74" s="3">
        <v>0.00020286047232</v>
      </c>
      <c r="H74" s="3">
        <v>0</v>
      </c>
      <c r="I74" s="3">
        <v>0</v>
      </c>
      <c r="J74" s="3">
        <v>0</v>
      </c>
      <c r="K74" s="3">
        <v>0</v>
      </c>
      <c r="L74" s="3">
        <v>0.00053104139585006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0.00546590885223771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</v>
      </c>
    </row>
    <row r="76" spans="1:19">
      <c r="A76" s="5" t="s">
        <v>336</v>
      </c>
      <c r="B76" s="2">
        <v>0.0370924928661405</v>
      </c>
      <c r="C76" s="3">
        <v>0</v>
      </c>
      <c r="D76" s="3">
        <v>0.0376154240520966</v>
      </c>
      <c r="E76" s="3">
        <v>0</v>
      </c>
      <c r="F76" s="3">
        <v>0</v>
      </c>
      <c r="G76" s="3">
        <v>0.0004176539136</v>
      </c>
      <c r="H76" s="3">
        <v>0</v>
      </c>
      <c r="I76" s="3">
        <v>0</v>
      </c>
      <c r="J76" s="3">
        <v>0</v>
      </c>
      <c r="K76" s="3">
        <v>0</v>
      </c>
      <c r="L76" s="3">
        <v>0.0255481576130692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0.100673728444906</v>
      </c>
    </row>
    <row r="77" spans="1:19">
      <c r="A77" s="6" t="s">
        <v>337</v>
      </c>
      <c r="B77" s="2">
        <v>0.019988104006373</v>
      </c>
      <c r="C77" s="3">
        <v>0</v>
      </c>
      <c r="D77" s="3">
        <v>0.0119217734432244</v>
      </c>
      <c r="E77" s="3">
        <v>0</v>
      </c>
      <c r="F77" s="3">
        <v>0</v>
      </c>
      <c r="G77" s="3">
        <v>0.0004176539136</v>
      </c>
      <c r="H77" s="3">
        <v>0</v>
      </c>
      <c r="I77" s="3">
        <v>0</v>
      </c>
      <c r="J77" s="3">
        <v>0</v>
      </c>
      <c r="K77" s="3">
        <v>0</v>
      </c>
      <c r="L77" s="3">
        <v>0.022797250594284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0.0551247819574814</v>
      </c>
    </row>
    <row r="78" spans="1:19">
      <c r="A78" s="6" t="s">
        <v>338</v>
      </c>
      <c r="B78" s="2">
        <v>0.0171043888597675</v>
      </c>
      <c r="C78" s="3">
        <v>0</v>
      </c>
      <c r="D78" s="3">
        <v>0.0256936506088722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0.00275090701878512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0.0455489464874248</v>
      </c>
    </row>
    <row r="79" spans="1:19">
      <c r="A79" s="7" t="s">
        <v>339</v>
      </c>
      <c r="B79" s="2">
        <v>0.0171043888597675</v>
      </c>
      <c r="C79" s="3">
        <v>0</v>
      </c>
      <c r="D79" s="3">
        <v>0.0256936506088722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0.00275090701878512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0.0455489464874248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0.0524440352642459</v>
      </c>
      <c r="C86" s="3">
        <v>0</v>
      </c>
      <c r="D86" s="3">
        <v>0.00884497051354209</v>
      </c>
      <c r="E86" s="3">
        <v>0</v>
      </c>
      <c r="F86" s="3">
        <v>0</v>
      </c>
      <c r="G86" s="3">
        <v>0.00170641456128</v>
      </c>
      <c r="H86" s="3">
        <v>0</v>
      </c>
      <c r="I86" s="3">
        <v>0</v>
      </c>
      <c r="J86" s="3">
        <v>0</v>
      </c>
      <c r="K86" s="3">
        <v>0</v>
      </c>
      <c r="L86" s="3">
        <v>0.0135668879575828</v>
      </c>
      <c r="M86" s="3">
        <v>0</v>
      </c>
      <c r="N86" s="3">
        <v>0.00555743125520119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0.082119739551852</v>
      </c>
    </row>
    <row r="87" ht="29" spans="1:19">
      <c r="A87" s="6" t="s">
        <v>346</v>
      </c>
      <c r="B87" s="2">
        <v>0.0013004989876848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0.0013004989876848</v>
      </c>
    </row>
    <row r="88" ht="29" spans="1:19">
      <c r="A88" s="6" t="s">
        <v>347</v>
      </c>
      <c r="B88" s="2">
        <v>0.0287806080318072</v>
      </c>
      <c r="C88" s="3">
        <v>0</v>
      </c>
      <c r="D88" s="3">
        <v>0.00745404108454627</v>
      </c>
      <c r="E88" s="3">
        <v>0</v>
      </c>
      <c r="F88" s="3">
        <v>0</v>
      </c>
      <c r="G88" s="3">
        <v>0.00075177704448</v>
      </c>
      <c r="H88" s="3">
        <v>0</v>
      </c>
      <c r="I88" s="3">
        <v>0</v>
      </c>
      <c r="J88" s="3">
        <v>0</v>
      </c>
      <c r="K88" s="3">
        <v>0</v>
      </c>
      <c r="L88" s="3">
        <v>0.00203597142931914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0.0390223975901526</v>
      </c>
    </row>
    <row r="89" spans="1:19">
      <c r="A89" s="7" t="s">
        <v>348</v>
      </c>
      <c r="B89" s="2">
        <v>0.0287806080318072</v>
      </c>
      <c r="C89" s="3">
        <v>0</v>
      </c>
      <c r="D89" s="3">
        <v>0.00745404108454627</v>
      </c>
      <c r="E89" s="3">
        <v>0</v>
      </c>
      <c r="F89" s="3">
        <v>0</v>
      </c>
      <c r="G89" s="3">
        <v>0.00075177704448</v>
      </c>
      <c r="H89" s="3">
        <v>0</v>
      </c>
      <c r="I89" s="3">
        <v>0</v>
      </c>
      <c r="J89" s="3">
        <v>0</v>
      </c>
      <c r="K89" s="3">
        <v>0</v>
      </c>
      <c r="L89" s="3">
        <v>0.00203597142931914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0.0390223975901526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0.0223629282447539</v>
      </c>
      <c r="C99" s="3">
        <v>0</v>
      </c>
      <c r="D99" s="3">
        <v>0.00135741305721279</v>
      </c>
      <c r="E99" s="3">
        <v>0</v>
      </c>
      <c r="F99" s="3">
        <v>0</v>
      </c>
      <c r="G99" s="3">
        <v>0.0009546375168</v>
      </c>
      <c r="H99" s="3">
        <v>0</v>
      </c>
      <c r="I99" s="3">
        <v>0</v>
      </c>
      <c r="J99" s="3">
        <v>0</v>
      </c>
      <c r="K99" s="3">
        <v>0</v>
      </c>
      <c r="L99" s="3">
        <v>0.0115309165282637</v>
      </c>
      <c r="M99" s="3">
        <v>0</v>
      </c>
      <c r="N99" s="3">
        <v>0.00298203628327869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0.0391879316303091</v>
      </c>
    </row>
    <row r="100" spans="1:19">
      <c r="A100" s="5" t="s">
        <v>359</v>
      </c>
      <c r="B100" s="2">
        <v>0.0442169655812833</v>
      </c>
      <c r="C100" s="3">
        <v>0</v>
      </c>
      <c r="D100" s="3">
        <v>0.0328292861614796</v>
      </c>
      <c r="E100" s="3">
        <v>0</v>
      </c>
      <c r="F100" s="3">
        <v>0</v>
      </c>
      <c r="G100" s="3">
        <v>0.0009844699392</v>
      </c>
      <c r="H100" s="3">
        <v>0</v>
      </c>
      <c r="I100" s="3">
        <v>2.8443912e-5</v>
      </c>
      <c r="J100" s="3">
        <v>0</v>
      </c>
      <c r="K100" s="3">
        <v>0</v>
      </c>
      <c r="L100" s="3">
        <v>0.00866929769903632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0.0867284632929992</v>
      </c>
    </row>
    <row r="101" spans="1:19">
      <c r="A101" s="6" t="s">
        <v>360</v>
      </c>
      <c r="B101" s="2">
        <v>0.0259515303609911</v>
      </c>
      <c r="C101" s="3">
        <v>0</v>
      </c>
      <c r="D101" s="3">
        <v>0.0259416717600666</v>
      </c>
      <c r="E101" s="3">
        <v>0</v>
      </c>
      <c r="F101" s="3">
        <v>0</v>
      </c>
      <c r="G101" s="3">
        <v>0</v>
      </c>
      <c r="H101" s="3">
        <v>0</v>
      </c>
      <c r="I101" s="3">
        <v>2.8443912e-5</v>
      </c>
      <c r="J101" s="3">
        <v>0</v>
      </c>
      <c r="K101" s="3">
        <v>0</v>
      </c>
      <c r="L101" s="3">
        <v>0.00603848484751058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0.0579601308805683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0.00774454453340387</v>
      </c>
      <c r="C104" s="3">
        <v>0</v>
      </c>
      <c r="D104" s="3">
        <v>0.000435712833179413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0.00818025736658328</v>
      </c>
    </row>
    <row r="105" ht="29" spans="1:19">
      <c r="A105" s="7" t="s">
        <v>364</v>
      </c>
      <c r="B105" s="2">
        <v>0.014816921050701</v>
      </c>
      <c r="C105" s="3">
        <v>0</v>
      </c>
      <c r="D105" s="3">
        <v>0.0225498149356238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0.0373667359863248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0.00269836582060914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0.00269836582060914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0.0022968009488356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0.0022968009488356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0.000401564871773544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0.000401564871773544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0.00566959109237869</v>
      </c>
      <c r="C112" s="3">
        <v>0</v>
      </c>
      <c r="D112" s="3">
        <v>0.00124345739315048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0.0002364353917919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0.00714948387732107</v>
      </c>
    </row>
    <row r="113" spans="1:19">
      <c r="A113" s="6" t="s">
        <v>372</v>
      </c>
      <c r="B113" s="2">
        <v>0.0125958441279135</v>
      </c>
      <c r="C113" s="3">
        <v>0</v>
      </c>
      <c r="D113" s="3">
        <v>0.000439064470357717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0.0130349085982712</v>
      </c>
    </row>
    <row r="114" spans="1:19">
      <c r="A114" s="5" t="s">
        <v>373</v>
      </c>
      <c r="B114" s="2">
        <v>0.00740718988637869</v>
      </c>
      <c r="C114" s="3">
        <v>0</v>
      </c>
      <c r="D114" s="3">
        <v>0.000241317876837829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0.00239625393109727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0.0100447616943138</v>
      </c>
    </row>
    <row r="115" spans="1:19">
      <c r="A115" s="5" t="s">
        <v>374</v>
      </c>
      <c r="B115" s="2">
        <v>0.0440190635614182</v>
      </c>
      <c r="C115" s="3">
        <v>0</v>
      </c>
      <c r="D115" s="3">
        <v>0.000925051861211678</v>
      </c>
      <c r="E115" s="3">
        <v>0</v>
      </c>
      <c r="F115" s="3">
        <v>0</v>
      </c>
      <c r="G115" s="3">
        <v>0.00103518505728</v>
      </c>
      <c r="H115" s="3">
        <v>0</v>
      </c>
      <c r="I115" s="3">
        <v>0</v>
      </c>
      <c r="J115" s="3">
        <v>0</v>
      </c>
      <c r="K115" s="3">
        <v>0</v>
      </c>
      <c r="L115" s="3">
        <v>0.0542131341607919</v>
      </c>
      <c r="M115" s="3">
        <v>0</v>
      </c>
      <c r="N115" s="3">
        <v>0.00474414863248882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0.104936583273191</v>
      </c>
    </row>
    <row r="116" spans="1:19">
      <c r="A116" s="5" t="s">
        <v>375</v>
      </c>
      <c r="B116" s="2">
        <v>0.0566565211156597</v>
      </c>
      <c r="C116" s="3">
        <v>0</v>
      </c>
      <c r="D116" s="3">
        <v>0.000834557657397492</v>
      </c>
      <c r="E116" s="3">
        <v>0</v>
      </c>
      <c r="F116" s="3">
        <v>0</v>
      </c>
      <c r="G116" s="3">
        <v>0.0005518998144</v>
      </c>
      <c r="H116" s="3">
        <v>0</v>
      </c>
      <c r="I116" s="3">
        <v>0</v>
      </c>
      <c r="J116" s="3">
        <v>0</v>
      </c>
      <c r="K116" s="3">
        <v>0</v>
      </c>
      <c r="L116" s="3">
        <v>0.0230618330565274</v>
      </c>
      <c r="M116" s="3">
        <v>0</v>
      </c>
      <c r="N116" s="3">
        <v>0.000564779599105812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0.0816695912430904</v>
      </c>
    </row>
    <row r="117" spans="1:19">
      <c r="A117" s="6" t="s">
        <v>376</v>
      </c>
      <c r="B117" s="2">
        <v>0.0502388413286064</v>
      </c>
      <c r="C117" s="3">
        <v>0</v>
      </c>
      <c r="D117" s="3">
        <v>0.000670327435660636</v>
      </c>
      <c r="E117" s="3">
        <v>0</v>
      </c>
      <c r="F117" s="3">
        <v>0</v>
      </c>
      <c r="G117" s="3">
        <v>0.0005369836032</v>
      </c>
      <c r="H117" s="3">
        <v>0</v>
      </c>
      <c r="I117" s="3">
        <v>0</v>
      </c>
      <c r="J117" s="3">
        <v>0</v>
      </c>
      <c r="K117" s="3">
        <v>0</v>
      </c>
      <c r="L117" s="3">
        <v>0.0182824604938768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0.0697286128613438</v>
      </c>
    </row>
    <row r="118" spans="1:19">
      <c r="A118" s="6" t="s">
        <v>377</v>
      </c>
      <c r="B118" s="2">
        <v>0.0064176797870533</v>
      </c>
      <c r="C118" s="3">
        <v>0</v>
      </c>
      <c r="D118" s="3">
        <v>0.000164230221736856</v>
      </c>
      <c r="E118" s="3">
        <v>0</v>
      </c>
      <c r="F118" s="3">
        <v>0</v>
      </c>
      <c r="G118" s="3">
        <v>1.49162112e-5</v>
      </c>
      <c r="H118" s="3">
        <v>0</v>
      </c>
      <c r="I118" s="3">
        <v>0</v>
      </c>
      <c r="J118" s="3">
        <v>0</v>
      </c>
      <c r="K118" s="3">
        <v>0</v>
      </c>
      <c r="L118" s="3">
        <v>0.00477937256265055</v>
      </c>
      <c r="M118" s="3">
        <v>0</v>
      </c>
      <c r="N118" s="3">
        <v>0.000564779599105812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0.0119409783817465</v>
      </c>
    </row>
    <row r="119" spans="1:19">
      <c r="A119" s="5" t="s">
        <v>378</v>
      </c>
      <c r="B119" s="2">
        <v>0.0048910070623798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0.00151806533301307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0.00640907239539287</v>
      </c>
    </row>
    <row r="120" spans="1:19">
      <c r="A120" s="4" t="s">
        <v>379</v>
      </c>
      <c r="B120" s="2">
        <f t="shared" ref="B120:S120" si="2">B3+B17+B31+B59+B71+B76+B86+B100+B114+B115+B116+B119</f>
        <v>0.415396339696801</v>
      </c>
      <c r="C120" s="2">
        <f t="shared" si="2"/>
        <v>0.0052551030312</v>
      </c>
      <c r="D120" s="2">
        <f t="shared" si="2"/>
        <v>0.141901614855</v>
      </c>
      <c r="E120" s="2">
        <f t="shared" si="2"/>
        <v>0</v>
      </c>
      <c r="F120" s="2">
        <f t="shared" si="2"/>
        <v>0</v>
      </c>
      <c r="G120" s="2">
        <f t="shared" si="2"/>
        <v>0.010292185728</v>
      </c>
      <c r="H120" s="2">
        <f t="shared" si="2"/>
        <v>0</v>
      </c>
      <c r="I120" s="2">
        <f t="shared" si="2"/>
        <v>0.0008706782841</v>
      </c>
      <c r="J120" s="2">
        <f t="shared" si="2"/>
        <v>0</v>
      </c>
      <c r="K120" s="2">
        <f t="shared" si="2"/>
        <v>0</v>
      </c>
      <c r="L120" s="2">
        <f t="shared" si="2"/>
        <v>3.04459355187519</v>
      </c>
      <c r="M120" s="2">
        <f t="shared" si="2"/>
        <v>0</v>
      </c>
      <c r="N120" s="2">
        <f t="shared" si="2"/>
        <v>0.01515868444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3.63346815791029</v>
      </c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11" operator="lessThan">
      <formula>0</formula>
    </cfRule>
  </conditionalFormatting>
  <conditionalFormatting sqref="B3:B119 B121:B124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D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5" width="12.8181818181818" style="1"/>
    <col min="6" max="6" width="9" style="1"/>
    <col min="7" max="7" width="12.8181818181818" style="1"/>
    <col min="8" max="8" width="9" style="1"/>
    <col min="9" max="9" width="12.8181818181818" style="1"/>
    <col min="10" max="11" width="9" style="1"/>
    <col min="12" max="14" width="12.8181818181818" style="1"/>
    <col min="15" max="17" width="9" style="1"/>
    <col min="18" max="18" width="10.5454545454545" style="1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0.231438600090714</v>
      </c>
      <c r="C3" s="3">
        <v>0</v>
      </c>
      <c r="D3" s="3">
        <v>0.226375117540476</v>
      </c>
      <c r="E3" s="3">
        <v>0</v>
      </c>
      <c r="F3" s="3">
        <v>0</v>
      </c>
      <c r="G3" s="3">
        <v>0</v>
      </c>
      <c r="H3" s="3">
        <v>0</v>
      </c>
      <c r="I3" s="3">
        <v>5.17409652585148e-5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0.457865458596449</v>
      </c>
    </row>
    <row r="4" ht="29" spans="1:19">
      <c r="A4" s="6" t="s">
        <v>266</v>
      </c>
      <c r="B4" s="2">
        <v>0.118246382120961</v>
      </c>
      <c r="C4" s="3">
        <v>0</v>
      </c>
      <c r="D4" s="3">
        <v>0.0617991363593203</v>
      </c>
      <c r="E4" s="3">
        <v>0</v>
      </c>
      <c r="F4" s="3">
        <v>0</v>
      </c>
      <c r="G4" s="3">
        <v>0</v>
      </c>
      <c r="H4" s="3">
        <v>0</v>
      </c>
      <c r="I4" s="3">
        <v>4.86973790668375e-5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0.180094215859348</v>
      </c>
    </row>
    <row r="5" ht="29" spans="1:19">
      <c r="A5" s="7" t="s">
        <v>267</v>
      </c>
      <c r="B5" s="2">
        <v>0.0379062311340566</v>
      </c>
      <c r="C5" s="3">
        <v>0</v>
      </c>
      <c r="D5" s="3">
        <v>0.0133426569103496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0.0512488880444062</v>
      </c>
    </row>
    <row r="6" spans="1:19">
      <c r="A6" s="7" t="s">
        <v>268</v>
      </c>
      <c r="B6" s="2">
        <v>0.0803401509869039</v>
      </c>
      <c r="C6" s="3">
        <v>0</v>
      </c>
      <c r="D6" s="3">
        <v>0.0484564794489707</v>
      </c>
      <c r="E6" s="3">
        <v>0</v>
      </c>
      <c r="F6" s="3">
        <v>0</v>
      </c>
      <c r="G6" s="3">
        <v>0</v>
      </c>
      <c r="H6" s="3">
        <v>0</v>
      </c>
      <c r="I6" s="3">
        <v>4.86973790668375e-5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0.128845327814941</v>
      </c>
    </row>
    <row r="7" spans="1:19">
      <c r="A7" s="8" t="s">
        <v>269</v>
      </c>
      <c r="B7" s="2">
        <v>0.0180581073319188</v>
      </c>
      <c r="C7" s="3">
        <v>0</v>
      </c>
      <c r="D7" s="3">
        <v>0.00897121599304511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0.0270293233249639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</v>
      </c>
    </row>
    <row r="12" spans="1:19">
      <c r="A12" s="8" t="s">
        <v>274</v>
      </c>
      <c r="B12" s="2">
        <v>0.0539110842795476</v>
      </c>
      <c r="C12" s="3">
        <v>0</v>
      </c>
      <c r="D12" s="3">
        <v>0.0368048189873285</v>
      </c>
      <c r="E12" s="3">
        <v>0</v>
      </c>
      <c r="F12" s="3">
        <v>0</v>
      </c>
      <c r="G12" s="3">
        <v>0</v>
      </c>
      <c r="H12" s="3">
        <v>0</v>
      </c>
      <c r="I12" s="3">
        <v>4.86973790668375e-5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0.0907646006459429</v>
      </c>
    </row>
    <row r="13" spans="1:19">
      <c r="A13" s="8" t="s">
        <v>275</v>
      </c>
      <c r="B13" s="2">
        <v>0.00837095937543753</v>
      </c>
      <c r="C13" s="3">
        <v>0</v>
      </c>
      <c r="D13" s="3">
        <v>0.00268044446859703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0.0110514038440346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0.113192217969753</v>
      </c>
      <c r="C15" s="3">
        <v>0</v>
      </c>
      <c r="D15" s="3">
        <v>0.164575981181155</v>
      </c>
      <c r="E15" s="3">
        <v>0</v>
      </c>
      <c r="F15" s="3">
        <v>0</v>
      </c>
      <c r="G15" s="3">
        <v>0</v>
      </c>
      <c r="H15" s="3">
        <v>0</v>
      </c>
      <c r="I15" s="3">
        <v>3.04358619167734e-6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0.2777712427371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</v>
      </c>
    </row>
    <row r="17" spans="1:19">
      <c r="A17" s="5" t="s">
        <v>279</v>
      </c>
      <c r="B17" s="2">
        <v>0.137410087860956</v>
      </c>
      <c r="C17" s="3">
        <v>0</v>
      </c>
      <c r="D17" s="3">
        <v>0.783331767826514</v>
      </c>
      <c r="E17" s="3">
        <v>0</v>
      </c>
      <c r="F17" s="3">
        <v>0</v>
      </c>
      <c r="G17" s="3">
        <v>0.00214961086550251</v>
      </c>
      <c r="H17" s="3">
        <v>0</v>
      </c>
      <c r="I17" s="3">
        <v>0.0364583604859394</v>
      </c>
      <c r="J17" s="3">
        <v>0</v>
      </c>
      <c r="K17" s="3">
        <v>0</v>
      </c>
      <c r="L17" s="3">
        <v>0</v>
      </c>
      <c r="M17" s="3">
        <v>1.0118600548056</v>
      </c>
      <c r="N17" s="3">
        <v>0.279271300623609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2.25048118246812</v>
      </c>
    </row>
    <row r="18" spans="1:19">
      <c r="A18" s="6" t="s">
        <v>280</v>
      </c>
      <c r="B18" s="2">
        <v>0.0369059278124637</v>
      </c>
      <c r="C18" s="3">
        <v>0</v>
      </c>
      <c r="D18" s="3">
        <v>0.0637283945385698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0.100634322351033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0.00315885259450473</v>
      </c>
      <c r="C21" s="3">
        <v>0</v>
      </c>
      <c r="D21" s="3">
        <v>0.162027904340637</v>
      </c>
      <c r="E21" s="3">
        <v>0</v>
      </c>
      <c r="F21" s="3">
        <v>0</v>
      </c>
      <c r="G21" s="3">
        <v>0</v>
      </c>
      <c r="H21" s="3">
        <v>0</v>
      </c>
      <c r="I21" s="3">
        <v>0.027459234621313</v>
      </c>
      <c r="J21" s="3">
        <v>0</v>
      </c>
      <c r="K21" s="3">
        <v>0</v>
      </c>
      <c r="L21" s="3">
        <v>0</v>
      </c>
      <c r="M21" s="3">
        <v>1.0118600548056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1.20450604636205</v>
      </c>
    </row>
    <row r="22" spans="1:19">
      <c r="A22" s="7" t="s">
        <v>284</v>
      </c>
      <c r="B22" s="2">
        <v>0</v>
      </c>
      <c r="C22" s="3">
        <v>0</v>
      </c>
      <c r="D22" s="3">
        <v>0.161991503242916</v>
      </c>
      <c r="E22" s="3">
        <v>0</v>
      </c>
      <c r="F22" s="3">
        <v>0</v>
      </c>
      <c r="G22" s="3">
        <v>0</v>
      </c>
      <c r="H22" s="3">
        <v>0</v>
      </c>
      <c r="I22" s="3">
        <v>0.027459234621313</v>
      </c>
      <c r="J22" s="3">
        <v>0</v>
      </c>
      <c r="K22" s="3">
        <v>0</v>
      </c>
      <c r="L22" s="3">
        <v>0</v>
      </c>
      <c r="M22" s="3">
        <v>1.0118600548056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1.20131079266983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0.0879213972137151</v>
      </c>
      <c r="C24" s="3">
        <v>0</v>
      </c>
      <c r="D24" s="3">
        <v>0.523183049981716</v>
      </c>
      <c r="E24" s="3">
        <v>0</v>
      </c>
      <c r="F24" s="3">
        <v>0</v>
      </c>
      <c r="G24" s="3">
        <v>0</v>
      </c>
      <c r="H24" s="3">
        <v>0</v>
      </c>
      <c r="I24" s="3">
        <v>0.00073350427219424</v>
      </c>
      <c r="J24" s="3">
        <v>0</v>
      </c>
      <c r="K24" s="3">
        <v>0</v>
      </c>
      <c r="L24" s="3">
        <v>0</v>
      </c>
      <c r="M24" s="3">
        <v>0</v>
      </c>
      <c r="N24" s="3">
        <v>0.193991361436153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0.805829312903778</v>
      </c>
    </row>
    <row r="25" spans="1:19">
      <c r="A25" s="6" t="s">
        <v>287</v>
      </c>
      <c r="B25" s="2">
        <v>0.00563328712686677</v>
      </c>
      <c r="C25" s="3">
        <v>0</v>
      </c>
      <c r="D25" s="3">
        <v>0.00303783706440996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0.00867112419127673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0.00162812182537005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0.00162812182537005</v>
      </c>
    </row>
    <row r="28" spans="1:19">
      <c r="A28" s="6" t="s">
        <v>290</v>
      </c>
      <c r="B28" s="2">
        <v>0.00379062311340568</v>
      </c>
      <c r="C28" s="3">
        <v>0</v>
      </c>
      <c r="D28" s="3">
        <v>0.0313545819011813</v>
      </c>
      <c r="E28" s="3">
        <v>0</v>
      </c>
      <c r="F28" s="3">
        <v>0</v>
      </c>
      <c r="G28" s="3">
        <v>0</v>
      </c>
      <c r="H28" s="3">
        <v>0</v>
      </c>
      <c r="I28" s="3">
        <v>0.00778355384862991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0.0429287588632169</v>
      </c>
    </row>
    <row r="29" ht="29" spans="1:19">
      <c r="A29" s="7" t="s">
        <v>291</v>
      </c>
      <c r="B29" s="2">
        <v>0.00379062311340568</v>
      </c>
      <c r="C29" s="3">
        <v>0</v>
      </c>
      <c r="D29" s="3">
        <v>0.0313545819011813</v>
      </c>
      <c r="E29" s="3">
        <v>0</v>
      </c>
      <c r="F29" s="3">
        <v>0</v>
      </c>
      <c r="G29" s="3">
        <v>0</v>
      </c>
      <c r="H29" s="3">
        <v>0</v>
      </c>
      <c r="I29" s="3">
        <v>0.00778355384862991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0.0429287588632169</v>
      </c>
    </row>
    <row r="30" ht="29" spans="1:19">
      <c r="A30" s="7" t="s">
        <v>292</v>
      </c>
      <c r="B30" s="2">
        <v>0.00047382788917571</v>
      </c>
      <c r="C30" s="3">
        <v>0</v>
      </c>
      <c r="D30" s="3">
        <v>0.0208280462782095</v>
      </c>
      <c r="E30" s="3">
        <v>0</v>
      </c>
      <c r="F30" s="3">
        <v>0</v>
      </c>
      <c r="G30" s="3">
        <v>0</v>
      </c>
      <c r="H30" s="3">
        <v>0</v>
      </c>
      <c r="I30" s="3">
        <v>0.00778355384862991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0.0290854280160151</v>
      </c>
    </row>
    <row r="31" spans="1:19">
      <c r="A31" s="5" t="s">
        <v>293</v>
      </c>
      <c r="B31" s="2">
        <v>0.27023983945988</v>
      </c>
      <c r="C31" s="3">
        <v>1.28791311192063</v>
      </c>
      <c r="D31" s="3">
        <v>0.249562616789191</v>
      </c>
      <c r="E31" s="3">
        <v>0</v>
      </c>
      <c r="F31" s="3">
        <v>0</v>
      </c>
      <c r="G31" s="3">
        <v>0.0621736000620775</v>
      </c>
      <c r="H31" s="3">
        <v>0</v>
      </c>
      <c r="I31" s="3">
        <v>2.13183551802254</v>
      </c>
      <c r="J31" s="3">
        <v>0</v>
      </c>
      <c r="K31" s="3">
        <v>0</v>
      </c>
      <c r="L31" s="3">
        <v>0</v>
      </c>
      <c r="M31" s="3">
        <v>0</v>
      </c>
      <c r="N31" s="3">
        <v>0.335376031218718</v>
      </c>
      <c r="O31" s="3">
        <v>0</v>
      </c>
      <c r="P31" s="3">
        <v>0</v>
      </c>
      <c r="Q31" s="3">
        <v>0</v>
      </c>
      <c r="R31" s="1">
        <v>2.3813524</v>
      </c>
      <c r="S31" s="3">
        <f t="shared" si="0"/>
        <v>6.71845311747304</v>
      </c>
    </row>
    <row r="32" spans="1:19">
      <c r="A32" s="6" t="s">
        <v>294</v>
      </c>
      <c r="B32" s="2">
        <v>0.0603805635850413</v>
      </c>
      <c r="C32" s="3">
        <v>0</v>
      </c>
      <c r="D32" s="3">
        <v>0.00483514739635673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0.065215710981398</v>
      </c>
    </row>
    <row r="33" spans="1:19">
      <c r="A33" s="6" t="s">
        <v>295</v>
      </c>
      <c r="B33" s="2">
        <v>0.0068537037465197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0.0068537037465197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0.0719922104283184</v>
      </c>
      <c r="C38" s="3">
        <v>0</v>
      </c>
      <c r="D38" s="3">
        <v>0.144412356247283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2.3813524</v>
      </c>
      <c r="S38" s="3">
        <f t="shared" si="0"/>
        <v>2.5977569666756</v>
      </c>
    </row>
    <row r="39" spans="1:19">
      <c r="A39" s="6" t="s">
        <v>301</v>
      </c>
      <c r="B39" s="2">
        <v>0.0212974595759621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0.0212974595759621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0.0368816482518846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0.0368816482518846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0.0368816482518846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0.0368816482518846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0.0157465259630784</v>
      </c>
      <c r="C46" s="3">
        <v>0</v>
      </c>
      <c r="D46" s="3">
        <v>0.00544663848532686</v>
      </c>
      <c r="E46" s="3">
        <v>0</v>
      </c>
      <c r="F46" s="3">
        <v>0</v>
      </c>
      <c r="G46" s="3">
        <v>0</v>
      </c>
      <c r="H46" s="3">
        <v>0</v>
      </c>
      <c r="I46" s="3">
        <v>2.13000194385585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2.15119510830426</v>
      </c>
    </row>
    <row r="47" ht="29" spans="1:19">
      <c r="A47" s="6" t="s">
        <v>309</v>
      </c>
      <c r="B47" s="2">
        <v>0.00566421797233033</v>
      </c>
      <c r="C47" s="3">
        <v>0</v>
      </c>
      <c r="D47" s="3">
        <v>0.000183447326691041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0.00584766529902137</v>
      </c>
    </row>
    <row r="48" spans="1:19">
      <c r="A48" s="6" t="s">
        <v>310</v>
      </c>
      <c r="B48" s="2">
        <v>0.00260554026727196</v>
      </c>
      <c r="C48" s="3">
        <v>0</v>
      </c>
      <c r="D48" s="3">
        <v>0.000768731654705315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0.00337427192197728</v>
      </c>
    </row>
    <row r="49" ht="29" spans="1:19">
      <c r="A49" s="6" t="s">
        <v>311</v>
      </c>
      <c r="B49" s="2">
        <v>0.0257155495943796</v>
      </c>
      <c r="C49" s="3">
        <v>1.28791311192063</v>
      </c>
      <c r="D49" s="3">
        <v>0.0195153013251327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1.33314396284014</v>
      </c>
    </row>
    <row r="50" spans="1:19">
      <c r="A50" s="6" t="s">
        <v>312</v>
      </c>
      <c r="B50" s="2">
        <v>0.00181254975114571</v>
      </c>
      <c r="C50" s="3">
        <v>0</v>
      </c>
      <c r="D50" s="3">
        <v>0.0221141384532558</v>
      </c>
      <c r="E50" s="3">
        <v>0</v>
      </c>
      <c r="F50" s="3">
        <v>0</v>
      </c>
      <c r="G50" s="3">
        <v>0</v>
      </c>
      <c r="H50" s="3">
        <v>0</v>
      </c>
      <c r="I50" s="3">
        <v>0.00148842507200828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0.0254151132764098</v>
      </c>
    </row>
    <row r="51" ht="29" spans="1:19">
      <c r="A51" s="6" t="s">
        <v>313</v>
      </c>
      <c r="B51" s="2">
        <v>0.017729002253394</v>
      </c>
      <c r="C51" s="3">
        <v>0</v>
      </c>
      <c r="D51" s="3">
        <v>0.00378687695812221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0.0215158792115162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</v>
      </c>
    </row>
    <row r="53" spans="1:19">
      <c r="A53" s="6" t="s">
        <v>315</v>
      </c>
      <c r="B53" s="2">
        <v>0.00453137437786426</v>
      </c>
      <c r="C53" s="3">
        <v>0</v>
      </c>
      <c r="D53" s="3">
        <v>0.000288274370514493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0.00481964874837875</v>
      </c>
    </row>
    <row r="54" ht="29" spans="1:19">
      <c r="A54" s="6" t="s">
        <v>316</v>
      </c>
      <c r="B54" s="2">
        <v>0.00141605449308258</v>
      </c>
      <c r="C54" s="3">
        <v>0</v>
      </c>
      <c r="D54" s="3">
        <v>0.000340687892426219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0.0017567423855088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</v>
      </c>
    </row>
    <row r="56" spans="1:19">
      <c r="A56" s="6" t="s">
        <v>318</v>
      </c>
      <c r="B56" s="2">
        <v>0.021863881373195</v>
      </c>
      <c r="C56" s="3">
        <v>0</v>
      </c>
      <c r="D56" s="3">
        <v>0.00708892883856095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0.335376031218718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0.364328841430474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</v>
      </c>
    </row>
    <row r="58" ht="29" spans="1:19">
      <c r="A58" s="6" t="s">
        <v>320</v>
      </c>
      <c r="B58" s="2">
        <v>0.0126312060782967</v>
      </c>
      <c r="C58" s="3">
        <v>0</v>
      </c>
      <c r="D58" s="3">
        <v>0.00295510729686067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0.0155863133751574</v>
      </c>
    </row>
    <row r="59" ht="29" spans="1:19">
      <c r="A59" s="5" t="s">
        <v>321</v>
      </c>
      <c r="B59" s="2">
        <v>0.197217696983578</v>
      </c>
      <c r="C59" s="3">
        <v>0.164116421374416</v>
      </c>
      <c r="D59" s="3">
        <v>0.027185001616697</v>
      </c>
      <c r="E59" s="3">
        <v>3.76431329618624e-5</v>
      </c>
      <c r="F59" s="3">
        <v>0</v>
      </c>
      <c r="G59" s="3">
        <v>0.00175395785112741</v>
      </c>
      <c r="H59" s="3">
        <v>0</v>
      </c>
      <c r="I59" s="3">
        <v>0.0147088733638711</v>
      </c>
      <c r="J59" s="3">
        <v>0</v>
      </c>
      <c r="K59" s="3">
        <v>0</v>
      </c>
      <c r="L59" s="3">
        <v>0</v>
      </c>
      <c r="M59" s="3">
        <v>0</v>
      </c>
      <c r="N59" s="3">
        <v>17.2644323360395</v>
      </c>
      <c r="O59" s="3">
        <v>0</v>
      </c>
      <c r="P59" s="3">
        <v>0</v>
      </c>
      <c r="Q59" s="3">
        <v>0</v>
      </c>
      <c r="R59" s="1">
        <v>0</v>
      </c>
      <c r="S59" s="3">
        <f t="shared" si="0"/>
        <v>17.6694519303622</v>
      </c>
    </row>
    <row r="60" ht="29" spans="1:19">
      <c r="A60" s="6" t="s">
        <v>322</v>
      </c>
      <c r="B60" s="2">
        <v>0.197217696983578</v>
      </c>
      <c r="C60" s="3">
        <v>0.164116421374416</v>
      </c>
      <c r="D60" s="3">
        <v>0.027185001616697</v>
      </c>
      <c r="E60" s="3">
        <v>3.76431329618624e-5</v>
      </c>
      <c r="F60" s="3">
        <v>0</v>
      </c>
      <c r="G60" s="3">
        <v>0.00175395785112741</v>
      </c>
      <c r="H60" s="3">
        <v>0</v>
      </c>
      <c r="I60" s="3">
        <v>0.0147088733638711</v>
      </c>
      <c r="J60" s="3">
        <v>0</v>
      </c>
      <c r="K60" s="3">
        <v>0</v>
      </c>
      <c r="L60" s="3">
        <v>0</v>
      </c>
      <c r="M60" s="3">
        <v>0</v>
      </c>
      <c r="N60" s="3">
        <v>17.2644323360395</v>
      </c>
      <c r="O60" s="3">
        <v>0</v>
      </c>
      <c r="P60" s="3">
        <v>0</v>
      </c>
      <c r="Q60" s="3">
        <v>0</v>
      </c>
      <c r="R60" s="1">
        <v>0</v>
      </c>
      <c r="S60" s="3">
        <f t="shared" si="0"/>
        <v>17.6694519303622</v>
      </c>
    </row>
    <row r="61" ht="29" spans="1:19">
      <c r="A61" s="7" t="s">
        <v>323</v>
      </c>
      <c r="B61" s="2">
        <v>0.156784383773918</v>
      </c>
      <c r="C61" s="3">
        <v>0.0226641920127669</v>
      </c>
      <c r="D61" s="3">
        <v>0.0180913455676789</v>
      </c>
      <c r="E61" s="3">
        <v>3.76431329618624e-5</v>
      </c>
      <c r="F61" s="3">
        <v>0</v>
      </c>
      <c r="G61" s="3">
        <v>7.16536955167502e-5</v>
      </c>
      <c r="H61" s="3">
        <v>0</v>
      </c>
      <c r="I61" s="3">
        <v>0.000343146539154034</v>
      </c>
      <c r="J61" s="3">
        <v>0</v>
      </c>
      <c r="K61" s="3">
        <v>0</v>
      </c>
      <c r="L61" s="3">
        <v>0</v>
      </c>
      <c r="M61" s="3">
        <v>0</v>
      </c>
      <c r="N61" s="3">
        <v>15.7130461294132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15.9110384941352</v>
      </c>
    </row>
    <row r="62" spans="1:19">
      <c r="A62" s="8" t="s">
        <v>324</v>
      </c>
      <c r="B62" s="2">
        <v>0.0107927463645578</v>
      </c>
      <c r="C62" s="3">
        <v>0.0226641920127669</v>
      </c>
      <c r="D62" s="3">
        <v>0.0105463907671836</v>
      </c>
      <c r="E62" s="3">
        <v>3.76431329618624e-5</v>
      </c>
      <c r="F62" s="3">
        <v>0</v>
      </c>
      <c r="G62" s="3">
        <v>4.98460490551306e-5</v>
      </c>
      <c r="H62" s="3">
        <v>0</v>
      </c>
      <c r="I62" s="3">
        <v>0.000343146539154034</v>
      </c>
      <c r="J62" s="3">
        <v>0</v>
      </c>
      <c r="K62" s="3">
        <v>0</v>
      </c>
      <c r="L62" s="3">
        <v>0</v>
      </c>
      <c r="M62" s="3">
        <v>0</v>
      </c>
      <c r="N62" s="3">
        <v>15.7129768041789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15.7574107690446</v>
      </c>
    </row>
    <row r="63" ht="29" spans="1:19">
      <c r="A63" s="8" t="s">
        <v>325</v>
      </c>
      <c r="B63" s="2">
        <v>0.14599163740936</v>
      </c>
      <c r="C63" s="3">
        <v>0</v>
      </c>
      <c r="D63" s="3">
        <v>0.00754495480049533</v>
      </c>
      <c r="E63" s="3">
        <v>0</v>
      </c>
      <c r="F63" s="3">
        <v>0</v>
      </c>
      <c r="G63" s="3">
        <v>2.18076464616196e-5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6.93252343193507e-5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0.153627725090636</v>
      </c>
    </row>
    <row r="64" ht="29" spans="1:19">
      <c r="A64" s="7" t="s">
        <v>326</v>
      </c>
      <c r="B64" s="2">
        <v>0.00121089349456015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0.00121089349456015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0.00121089349456015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0.00121089349456015</v>
      </c>
    </row>
    <row r="67" spans="1:19">
      <c r="A67" s="7" t="s">
        <v>329</v>
      </c>
      <c r="B67" s="2">
        <v>0.0392224197151003</v>
      </c>
      <c r="C67" s="3">
        <v>0.141452229361649</v>
      </c>
      <c r="D67" s="3">
        <v>0.00907380090480623</v>
      </c>
      <c r="E67" s="3">
        <v>0</v>
      </c>
      <c r="F67" s="3">
        <v>0</v>
      </c>
      <c r="G67" s="3">
        <v>0</v>
      </c>
      <c r="H67" s="3">
        <v>0</v>
      </c>
      <c r="I67" s="3">
        <v>0.0143657268247171</v>
      </c>
      <c r="J67" s="3">
        <v>0</v>
      </c>
      <c r="K67" s="3">
        <v>0</v>
      </c>
      <c r="L67" s="3">
        <v>0</v>
      </c>
      <c r="M67" s="3">
        <v>0</v>
      </c>
      <c r="N67" s="3">
        <v>1.55034226076778</v>
      </c>
      <c r="O67" s="3">
        <v>0</v>
      </c>
      <c r="P67" s="3">
        <v>0</v>
      </c>
      <c r="Q67" s="3">
        <v>0</v>
      </c>
      <c r="R67" s="1">
        <v>0</v>
      </c>
      <c r="S67" s="3">
        <f t="shared" ref="S67:S119" si="1">SUM(B67:R67)</f>
        <v>1.75445643757405</v>
      </c>
    </row>
    <row r="68" spans="1:19">
      <c r="A68" s="8" t="s">
        <v>329</v>
      </c>
      <c r="B68" s="2">
        <v>0.0392224197151003</v>
      </c>
      <c r="C68" s="3">
        <v>0.141452229361649</v>
      </c>
      <c r="D68" s="3">
        <v>0.00907380090480623</v>
      </c>
      <c r="E68" s="3">
        <v>0</v>
      </c>
      <c r="F68" s="3">
        <v>0</v>
      </c>
      <c r="G68" s="3">
        <v>0</v>
      </c>
      <c r="H68" s="3">
        <v>0</v>
      </c>
      <c r="I68" s="3">
        <v>0.0143657268247171</v>
      </c>
      <c r="J68" s="3">
        <v>0</v>
      </c>
      <c r="K68" s="3">
        <v>0</v>
      </c>
      <c r="L68" s="3">
        <v>0</v>
      </c>
      <c r="M68" s="3">
        <v>0</v>
      </c>
      <c r="N68" s="3">
        <v>1.55034226076778</v>
      </c>
      <c r="O68" s="3">
        <v>0</v>
      </c>
      <c r="P68" s="3">
        <v>0</v>
      </c>
      <c r="Q68" s="3">
        <v>0</v>
      </c>
      <c r="R68" s="1">
        <v>0</v>
      </c>
      <c r="S68" s="3">
        <f t="shared" si="1"/>
        <v>1.75445643757405</v>
      </c>
    </row>
    <row r="69" spans="1:19">
      <c r="A69" s="9" t="s">
        <v>329</v>
      </c>
      <c r="B69" s="2">
        <v>0.0283770258073007</v>
      </c>
      <c r="C69" s="3">
        <v>0.0613199208998553</v>
      </c>
      <c r="D69" s="3">
        <v>0.00744567907943618</v>
      </c>
      <c r="E69" s="3">
        <v>0</v>
      </c>
      <c r="F69" s="3">
        <v>0</v>
      </c>
      <c r="G69" s="3">
        <v>0</v>
      </c>
      <c r="H69" s="3">
        <v>0</v>
      </c>
      <c r="I69" s="3">
        <v>0.0143657268247171</v>
      </c>
      <c r="J69" s="3">
        <v>0</v>
      </c>
      <c r="K69" s="3">
        <v>0</v>
      </c>
      <c r="L69" s="3">
        <v>0</v>
      </c>
      <c r="M69" s="3">
        <v>0</v>
      </c>
      <c r="N69" s="3">
        <v>1.44776596950556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1.55927432211687</v>
      </c>
    </row>
    <row r="70" ht="43.5" spans="1:19">
      <c r="A70" s="9" t="s">
        <v>330</v>
      </c>
      <c r="B70" s="2">
        <v>0.0108453939077996</v>
      </c>
      <c r="C70" s="3">
        <v>0.0801323084617934</v>
      </c>
      <c r="D70" s="3">
        <v>0.00162812182537005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0.102576291262217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0.19518211545718</v>
      </c>
    </row>
    <row r="71" ht="29" spans="1:19">
      <c r="A71" s="5" t="s">
        <v>331</v>
      </c>
      <c r="B71" s="2">
        <v>0.0632823469765781</v>
      </c>
      <c r="C71" s="3">
        <v>0</v>
      </c>
      <c r="D71" s="3">
        <v>0.0252623618188515</v>
      </c>
      <c r="E71" s="3">
        <v>0</v>
      </c>
      <c r="F71" s="3">
        <v>0</v>
      </c>
      <c r="G71" s="3">
        <v>0.000604383344793458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0.00213227614649879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0.0912813682867218</v>
      </c>
    </row>
    <row r="72" spans="1:19">
      <c r="A72" s="6" t="s">
        <v>332</v>
      </c>
      <c r="B72" s="2">
        <v>0.0339576653909259</v>
      </c>
      <c r="C72" s="3">
        <v>0</v>
      </c>
      <c r="D72" s="3">
        <v>0.00349450538128205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0.00110080069040923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0.0385529714626172</v>
      </c>
    </row>
    <row r="73" spans="1:19">
      <c r="A73" s="6" t="s">
        <v>333</v>
      </c>
      <c r="B73" s="2">
        <v>0.00136883612428538</v>
      </c>
      <c r="C73" s="3">
        <v>0</v>
      </c>
      <c r="D73" s="3">
        <v>0.000254807684051816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0.0016236438083372</v>
      </c>
    </row>
    <row r="74" ht="29" spans="1:19">
      <c r="A74" s="6" t="s">
        <v>334</v>
      </c>
      <c r="B74" s="2">
        <v>0.0246916977803786</v>
      </c>
      <c r="C74" s="3">
        <v>0</v>
      </c>
      <c r="D74" s="3">
        <v>0.020887611710845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0.0455793094912236</v>
      </c>
    </row>
    <row r="75" ht="29" spans="1:19">
      <c r="A75" s="6" t="s">
        <v>335</v>
      </c>
      <c r="B75" s="2">
        <v>0.00326414768098822</v>
      </c>
      <c r="C75" s="3">
        <v>0</v>
      </c>
      <c r="D75" s="3">
        <v>0.000625437042672639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0.00388958472366086</v>
      </c>
    </row>
    <row r="76" spans="1:19">
      <c r="A76" s="5" t="s">
        <v>336</v>
      </c>
      <c r="B76" s="2">
        <v>0.223910001407144</v>
      </c>
      <c r="C76" s="3">
        <v>0</v>
      </c>
      <c r="D76" s="3">
        <v>0.177276655095323</v>
      </c>
      <c r="E76" s="3">
        <v>0</v>
      </c>
      <c r="F76" s="3">
        <v>0</v>
      </c>
      <c r="G76" s="3">
        <v>0.000174461171692957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0.00427715688105569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0.405638274555216</v>
      </c>
    </row>
    <row r="77" spans="1:19">
      <c r="A77" s="6" t="s">
        <v>337</v>
      </c>
      <c r="B77" s="2">
        <v>0.113297513056236</v>
      </c>
      <c r="C77" s="3">
        <v>0</v>
      </c>
      <c r="D77" s="3">
        <v>0.0824815782466431</v>
      </c>
      <c r="E77" s="3">
        <v>0</v>
      </c>
      <c r="F77" s="3">
        <v>0</v>
      </c>
      <c r="G77" s="3">
        <v>0.000174461171692957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0.195953552474572</v>
      </c>
    </row>
    <row r="78" spans="1:19">
      <c r="A78" s="6" t="s">
        <v>338</v>
      </c>
      <c r="B78" s="2">
        <v>0.101241225653877</v>
      </c>
      <c r="C78" s="3">
        <v>0</v>
      </c>
      <c r="D78" s="3">
        <v>0.0845762959609911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0.00427715688105569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0.190094678495924</v>
      </c>
    </row>
    <row r="79" spans="1:19">
      <c r="A79" s="7" t="s">
        <v>339</v>
      </c>
      <c r="B79" s="2">
        <v>0.101241225653877</v>
      </c>
      <c r="C79" s="3">
        <v>0</v>
      </c>
      <c r="D79" s="3">
        <v>0.0845762959609911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0.00427715688105569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0.190094678495924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0.00937126269703072</v>
      </c>
      <c r="C81" s="3">
        <v>0</v>
      </c>
      <c r="D81" s="3">
        <v>0.0102187808876884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0.0195900435847191</v>
      </c>
    </row>
    <row r="82" spans="1:19">
      <c r="A82" s="7" t="s">
        <v>342</v>
      </c>
      <c r="B82" s="2">
        <v>0.00937126269703072</v>
      </c>
      <c r="C82" s="3">
        <v>0</v>
      </c>
      <c r="D82" s="3">
        <v>0.0102187808876884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0.0195900435847191</v>
      </c>
    </row>
    <row r="83" spans="1:19">
      <c r="A83" s="8" t="s">
        <v>342</v>
      </c>
      <c r="B83" s="2">
        <v>0.000947655778351419</v>
      </c>
      <c r="C83" s="3">
        <v>0</v>
      </c>
      <c r="D83" s="3">
        <v>0.00443431554064199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0.00538197131899341</v>
      </c>
    </row>
    <row r="84" spans="1:19">
      <c r="A84" s="8" t="s">
        <v>343</v>
      </c>
      <c r="B84" s="2">
        <v>0.0084236069186793</v>
      </c>
      <c r="C84" s="3">
        <v>0</v>
      </c>
      <c r="D84" s="3">
        <v>0.00578446534704642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0.0142080722657257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0.26571215074109</v>
      </c>
      <c r="C86" s="3">
        <v>0.027133897090407</v>
      </c>
      <c r="D86" s="3">
        <v>0.0702210266958381</v>
      </c>
      <c r="E86" s="3">
        <v>0.00118575868829867</v>
      </c>
      <c r="F86" s="3">
        <v>0</v>
      </c>
      <c r="G86" s="3">
        <v>0.000246114867209707</v>
      </c>
      <c r="H86" s="3">
        <v>0</v>
      </c>
      <c r="I86" s="3">
        <v>0.00775810120258555</v>
      </c>
      <c r="J86" s="3">
        <v>0</v>
      </c>
      <c r="K86" s="3">
        <v>0</v>
      </c>
      <c r="L86" s="3">
        <v>0</v>
      </c>
      <c r="M86" s="3">
        <v>0</v>
      </c>
      <c r="N86" s="3">
        <v>0.00148734139085827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0.373744390676287</v>
      </c>
    </row>
    <row r="87" ht="29" spans="1:19">
      <c r="A87" s="6" t="s">
        <v>346</v>
      </c>
      <c r="B87" s="2">
        <v>0.0426971575690556</v>
      </c>
      <c r="C87" s="3">
        <v>0</v>
      </c>
      <c r="D87" s="3">
        <v>0.00145935309956949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0.0441565106686251</v>
      </c>
    </row>
    <row r="88" ht="29" spans="1:19">
      <c r="A88" s="6" t="s">
        <v>347</v>
      </c>
      <c r="B88" s="2">
        <v>0.185529942383912</v>
      </c>
      <c r="C88" s="3">
        <v>0</v>
      </c>
      <c r="D88" s="3">
        <v>0.049353270129205</v>
      </c>
      <c r="E88" s="3">
        <v>0.00118575868829867</v>
      </c>
      <c r="F88" s="3">
        <v>0</v>
      </c>
      <c r="G88" s="3">
        <v>0.000196268818154577</v>
      </c>
      <c r="H88" s="3">
        <v>0</v>
      </c>
      <c r="I88" s="3">
        <v>0.00775810120258555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0.244023341222156</v>
      </c>
    </row>
    <row r="89" spans="1:19">
      <c r="A89" s="7" t="s">
        <v>348</v>
      </c>
      <c r="B89" s="2">
        <v>0.169840974497872</v>
      </c>
      <c r="C89" s="3">
        <v>0</v>
      </c>
      <c r="D89" s="3">
        <v>0.0425297189017395</v>
      </c>
      <c r="E89" s="3">
        <v>0</v>
      </c>
      <c r="F89" s="3">
        <v>0</v>
      </c>
      <c r="G89" s="3">
        <v>5.29614271210762e-5</v>
      </c>
      <c r="H89" s="3">
        <v>0</v>
      </c>
      <c r="I89" s="3">
        <v>0.00774897044401052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0.220172625270743</v>
      </c>
    </row>
    <row r="90" spans="1:19">
      <c r="A90" s="7" t="s">
        <v>349</v>
      </c>
      <c r="B90" s="2">
        <v>0.0156889678860402</v>
      </c>
      <c r="C90" s="3">
        <v>0</v>
      </c>
      <c r="D90" s="3">
        <v>0.00682355122746551</v>
      </c>
      <c r="E90" s="3">
        <v>0.00118575868829867</v>
      </c>
      <c r="F90" s="3">
        <v>0</v>
      </c>
      <c r="G90" s="3">
        <v>0.0001433073910335</v>
      </c>
      <c r="H90" s="3">
        <v>0</v>
      </c>
      <c r="I90" s="3">
        <v>9.13075857503203e-6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0.0238507159514129</v>
      </c>
    </row>
    <row r="91" ht="29" spans="1:19">
      <c r="A91" s="8" t="s">
        <v>350</v>
      </c>
      <c r="B91" s="2">
        <v>0.0156889678860402</v>
      </c>
      <c r="C91" s="3">
        <v>0</v>
      </c>
      <c r="D91" s="3">
        <v>0.00682355122746551</v>
      </c>
      <c r="E91" s="3">
        <v>0.00118575868829867</v>
      </c>
      <c r="F91" s="3">
        <v>0</v>
      </c>
      <c r="G91" s="3">
        <v>0.0001433073910335</v>
      </c>
      <c r="H91" s="3">
        <v>0</v>
      </c>
      <c r="I91" s="3">
        <v>9.13075857503203e-6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0.0238507159514129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0.0137410087860955</v>
      </c>
      <c r="C93" s="3">
        <v>0</v>
      </c>
      <c r="D93" s="3">
        <v>0.00676067660412805</v>
      </c>
      <c r="E93" s="3">
        <v>0</v>
      </c>
      <c r="F93" s="3">
        <v>0</v>
      </c>
      <c r="G93" s="3">
        <v>0</v>
      </c>
      <c r="H93" s="3">
        <v>0</v>
      </c>
      <c r="I93" s="3">
        <v>9.13075857503203e-6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0.0205108161487986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0.0019479590999447</v>
      </c>
      <c r="C97" s="3">
        <v>0</v>
      </c>
      <c r="D97" s="3">
        <v>6.28746233374607e-5</v>
      </c>
      <c r="E97" s="3">
        <v>0.00118575868829867</v>
      </c>
      <c r="F97" s="3">
        <v>0</v>
      </c>
      <c r="G97" s="3">
        <v>0.0001433073910335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0.00333989980261433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0.0374850507881227</v>
      </c>
      <c r="C99" s="3">
        <v>0</v>
      </c>
      <c r="D99" s="3">
        <v>0.0194084034670636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0.000674345461109468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0.0575677997162958</v>
      </c>
    </row>
    <row r="100" spans="1:19">
      <c r="A100" s="5" t="s">
        <v>359</v>
      </c>
      <c r="B100" s="2">
        <v>0.602551132401778</v>
      </c>
      <c r="C100" s="3">
        <v>0.0202228129057464</v>
      </c>
      <c r="D100" s="3">
        <v>0.243506797804583</v>
      </c>
      <c r="E100" s="3">
        <v>0.0742353951285395</v>
      </c>
      <c r="F100" s="3">
        <v>0</v>
      </c>
      <c r="G100" s="3">
        <v>0.00362630006876075</v>
      </c>
      <c r="H100" s="3">
        <v>0</v>
      </c>
      <c r="I100" s="3">
        <v>0.339986839127509</v>
      </c>
      <c r="J100" s="3">
        <v>0</v>
      </c>
      <c r="K100" s="3">
        <v>0</v>
      </c>
      <c r="L100" s="3">
        <v>0.0495819949664</v>
      </c>
      <c r="M100" s="3">
        <v>0</v>
      </c>
      <c r="N100" s="3">
        <v>0.0920285012637831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1.4257397736671</v>
      </c>
    </row>
    <row r="101" spans="1:19">
      <c r="A101" s="6" t="s">
        <v>360</v>
      </c>
      <c r="B101" s="2">
        <v>0.30009099647795</v>
      </c>
      <c r="C101" s="3">
        <v>0</v>
      </c>
      <c r="D101" s="3">
        <v>0.168451043493164</v>
      </c>
      <c r="E101" s="3">
        <v>0</v>
      </c>
      <c r="F101" s="3">
        <v>0</v>
      </c>
      <c r="G101" s="3">
        <v>0.00347053116546347</v>
      </c>
      <c r="H101" s="3">
        <v>0</v>
      </c>
      <c r="I101" s="3">
        <v>0.00677806644886544</v>
      </c>
      <c r="J101" s="3">
        <v>0</v>
      </c>
      <c r="K101" s="3">
        <v>0</v>
      </c>
      <c r="L101" s="3">
        <v>0.0495819949664</v>
      </c>
      <c r="M101" s="3">
        <v>0</v>
      </c>
      <c r="N101" s="3">
        <v>0.0114218575453339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0.539794490097177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</v>
      </c>
    </row>
    <row r="103" spans="1:19">
      <c r="A103" s="7" t="s">
        <v>362</v>
      </c>
      <c r="B103" s="2">
        <v>0.0350632637990026</v>
      </c>
      <c r="C103" s="3">
        <v>0</v>
      </c>
      <c r="D103" s="3">
        <v>0.0800261587457801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0.115089422544783</v>
      </c>
    </row>
    <row r="104" spans="1:19">
      <c r="A104" s="7" t="s">
        <v>363</v>
      </c>
      <c r="B104" s="2">
        <v>0.11371869340217</v>
      </c>
      <c r="C104" s="3">
        <v>0</v>
      </c>
      <c r="D104" s="3">
        <v>0.0279030959990248</v>
      </c>
      <c r="E104" s="3">
        <v>0</v>
      </c>
      <c r="F104" s="3">
        <v>0</v>
      </c>
      <c r="G104" s="3">
        <v>0.00313407033434134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0.144755859735536</v>
      </c>
    </row>
    <row r="105" ht="29" spans="1:19">
      <c r="A105" s="7" t="s">
        <v>364</v>
      </c>
      <c r="B105" s="2">
        <v>0.126406751323431</v>
      </c>
      <c r="C105" s="3">
        <v>0</v>
      </c>
      <c r="D105" s="3">
        <v>0.0402596140801869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0.166666365403618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</v>
      </c>
    </row>
    <row r="110" spans="1:19">
      <c r="A110" s="6" t="s">
        <v>369</v>
      </c>
      <c r="B110" s="2">
        <v>0.00247443453236204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0.00247443453236204</v>
      </c>
    </row>
    <row r="111" spans="1:19">
      <c r="A111" s="6" t="s">
        <v>370</v>
      </c>
      <c r="B111" s="2">
        <v>0.0131092382671946</v>
      </c>
      <c r="C111" s="3">
        <v>0</v>
      </c>
      <c r="D111" s="3">
        <v>0.0011780718899019</v>
      </c>
      <c r="E111" s="3">
        <v>0</v>
      </c>
      <c r="F111" s="3">
        <v>0</v>
      </c>
      <c r="G111" s="3">
        <v>0</v>
      </c>
      <c r="H111" s="3">
        <v>0</v>
      </c>
      <c r="I111" s="3">
        <v>0.331957858753865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0.346245168910962</v>
      </c>
    </row>
    <row r="112" ht="29" spans="1:19">
      <c r="A112" s="6" t="s">
        <v>371</v>
      </c>
      <c r="B112" s="2">
        <v>0.177211630551716</v>
      </c>
      <c r="C112" s="3">
        <v>0.00871441373138689</v>
      </c>
      <c r="D112" s="3">
        <v>0.0596084521146151</v>
      </c>
      <c r="E112" s="3">
        <v>0.0233356055086079</v>
      </c>
      <c r="F112" s="3">
        <v>0</v>
      </c>
      <c r="G112" s="3">
        <v>0.000155768903297283</v>
      </c>
      <c r="H112" s="3">
        <v>0</v>
      </c>
      <c r="I112" s="3">
        <v>0.00125091392477939</v>
      </c>
      <c r="J112" s="3">
        <v>0</v>
      </c>
      <c r="K112" s="3">
        <v>0</v>
      </c>
      <c r="L112" s="3">
        <v>0</v>
      </c>
      <c r="M112" s="3">
        <v>0</v>
      </c>
      <c r="N112" s="3">
        <v>0.0211215346714822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0.291398319405885</v>
      </c>
    </row>
    <row r="113" spans="1:19">
      <c r="A113" s="6" t="s">
        <v>372</v>
      </c>
      <c r="B113" s="2">
        <v>0.109664832572556</v>
      </c>
      <c r="C113" s="3">
        <v>0</v>
      </c>
      <c r="D113" s="3">
        <v>0.00291870619913898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0.112583538771695</v>
      </c>
    </row>
    <row r="114" spans="1:19">
      <c r="A114" s="5" t="s">
        <v>373</v>
      </c>
      <c r="B114" s="2">
        <v>0.0920279055865711</v>
      </c>
      <c r="C114" s="3">
        <v>0</v>
      </c>
      <c r="D114" s="3">
        <v>0.00126080165745119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0.00303770572200714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0.0963264129660294</v>
      </c>
    </row>
    <row r="115" spans="1:19">
      <c r="A115" s="5" t="s">
        <v>374</v>
      </c>
      <c r="B115" s="2">
        <v>0.149940203152491</v>
      </c>
      <c r="C115" s="3">
        <v>0</v>
      </c>
      <c r="D115" s="3">
        <v>0.00360701786514908</v>
      </c>
      <c r="E115" s="3">
        <v>0</v>
      </c>
      <c r="F115" s="3">
        <v>0</v>
      </c>
      <c r="G115" s="3">
        <v>0.000133961256835663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0.0831154420027064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0.236796624277182</v>
      </c>
    </row>
    <row r="116" spans="1:19">
      <c r="A116" s="5" t="s">
        <v>375</v>
      </c>
      <c r="B116" s="2">
        <v>0.370375466705679</v>
      </c>
      <c r="C116" s="3">
        <v>0</v>
      </c>
      <c r="D116" s="3">
        <v>0.00221384857961903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0.0331778818512497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0.405767197136548</v>
      </c>
    </row>
    <row r="117" spans="1:19">
      <c r="A117" s="6" t="s">
        <v>376</v>
      </c>
      <c r="B117" s="2">
        <v>0.321044718688164</v>
      </c>
      <c r="C117" s="3">
        <v>0</v>
      </c>
      <c r="D117" s="3">
        <v>0.0013766233320202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0.0165240141371603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0.338945356157345</v>
      </c>
    </row>
    <row r="118" spans="1:19">
      <c r="A118" s="6" t="s">
        <v>377</v>
      </c>
      <c r="B118" s="2">
        <v>0.049330748017515</v>
      </c>
      <c r="C118" s="3">
        <v>0</v>
      </c>
      <c r="D118" s="3">
        <v>0.000837225247598824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0.0166538677140894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0.0668218409792032</v>
      </c>
    </row>
    <row r="119" spans="1:19">
      <c r="A119" s="5" t="s">
        <v>378</v>
      </c>
      <c r="B119" s="2">
        <v>0.00547534449714154</v>
      </c>
      <c r="C119" s="3">
        <v>0</v>
      </c>
      <c r="D119" s="3">
        <v>0.000685002475308129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0.00616034697244967</v>
      </c>
    </row>
    <row r="120" spans="1:19">
      <c r="A120" s="4" t="s">
        <v>379</v>
      </c>
      <c r="B120" s="2">
        <f t="shared" ref="B120:S120" si="2">B3+B17+B31+B59+B71+B76+B86+B100+B114+B115+B116+B119</f>
        <v>2.6095807758636</v>
      </c>
      <c r="C120" s="2">
        <f t="shared" si="2"/>
        <v>1.4993862432912</v>
      </c>
      <c r="D120" s="2">
        <f t="shared" si="2"/>
        <v>1.810488015765</v>
      </c>
      <c r="E120" s="2">
        <f t="shared" si="2"/>
        <v>0.0754587969498</v>
      </c>
      <c r="F120" s="2">
        <f t="shared" si="2"/>
        <v>0</v>
      </c>
      <c r="G120" s="2">
        <f t="shared" si="2"/>
        <v>0.0708623894879999</v>
      </c>
      <c r="H120" s="2">
        <f t="shared" si="2"/>
        <v>0</v>
      </c>
      <c r="I120" s="2">
        <f t="shared" si="2"/>
        <v>2.5307994331677</v>
      </c>
      <c r="J120" s="2">
        <f t="shared" si="2"/>
        <v>0</v>
      </c>
      <c r="K120" s="2">
        <f t="shared" si="2"/>
        <v>0</v>
      </c>
      <c r="L120" s="2">
        <f t="shared" si="2"/>
        <v>0.0495819949664</v>
      </c>
      <c r="M120" s="2">
        <f t="shared" si="2"/>
        <v>1.0118600548056</v>
      </c>
      <c r="N120" s="2">
        <f t="shared" si="2"/>
        <v>18.09833597314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1">
        <v>2.3813524</v>
      </c>
      <c r="S120" s="2">
        <f t="shared" si="2"/>
        <v>30.1377060774373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3" width="12.8181818181818" style="1"/>
    <col min="4" max="4" width="14" style="1"/>
    <col min="5" max="6" width="9" style="1"/>
    <col min="7" max="7" width="12.8181818181818" style="1"/>
    <col min="8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0.0199032431080431</v>
      </c>
      <c r="C3" s="3">
        <v>0</v>
      </c>
      <c r="D3" s="3">
        <v>0.00710637997717841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0.0202799352825282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0.0472895583677497</v>
      </c>
    </row>
    <row r="4" ht="29" spans="1:19">
      <c r="A4" s="6" t="s">
        <v>266</v>
      </c>
      <c r="B4" s="2">
        <v>0.013230917799442</v>
      </c>
      <c r="C4" s="3">
        <v>0</v>
      </c>
      <c r="D4" s="3">
        <v>0.00668502107317239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0.0200317246698909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0.0399476635425053</v>
      </c>
    </row>
    <row r="5" ht="29" spans="1:19">
      <c r="A5" s="7" t="s">
        <v>267</v>
      </c>
      <c r="B5" s="2">
        <v>0.0018955469626708</v>
      </c>
      <c r="C5" s="3">
        <v>0</v>
      </c>
      <c r="D5" s="3">
        <v>1.21545837694048e-5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7.52153371628324e-5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0.00198291688360304</v>
      </c>
    </row>
    <row r="6" spans="1:19">
      <c r="A6" s="7" t="s">
        <v>268</v>
      </c>
      <c r="B6" s="2">
        <v>0.0113353708367712</v>
      </c>
      <c r="C6" s="3">
        <v>0</v>
      </c>
      <c r="D6" s="3">
        <v>0.00590307618400737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0.019956509332728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0.0371949563535066</v>
      </c>
    </row>
    <row r="7" spans="1:19">
      <c r="A7" s="8" t="s">
        <v>269</v>
      </c>
      <c r="B7" s="2">
        <v>0.00928818011708679</v>
      </c>
      <c r="C7" s="3">
        <v>0</v>
      </c>
      <c r="D7" s="3">
        <v>0.00391782750167133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0.000413684354395568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0.0136196919731537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0.00198524868233604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0.0195428249783325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0.0215280736606685</v>
      </c>
    </row>
    <row r="13" spans="1:19">
      <c r="A13" s="8" t="s">
        <v>275</v>
      </c>
      <c r="B13" s="2">
        <v>0.0020471907196844</v>
      </c>
      <c r="C13" s="3">
        <v>0</v>
      </c>
      <c r="D13" s="3">
        <v>-4.33680868994202e-19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0.0020471907196844</v>
      </c>
    </row>
    <row r="14" spans="1:19">
      <c r="A14" s="7" t="s">
        <v>276</v>
      </c>
      <c r="B14" s="2">
        <v>0</v>
      </c>
      <c r="C14" s="3">
        <v>0</v>
      </c>
      <c r="D14" s="3">
        <v>0.000769790305395608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0.000769790305395608</v>
      </c>
    </row>
    <row r="15" spans="1:19">
      <c r="A15" s="6" t="s">
        <v>277</v>
      </c>
      <c r="B15" s="2">
        <v>0.00667232530860111</v>
      </c>
      <c r="C15" s="3">
        <v>0</v>
      </c>
      <c r="D15" s="3">
        <v>0.000421358904006017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0.000248210612637341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0.00734189482524447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0.0575488057866847</v>
      </c>
      <c r="C31" s="3">
        <v>0.01031232872604</v>
      </c>
      <c r="D31" s="3">
        <v>0.0260391699619872</v>
      </c>
      <c r="E31" s="3">
        <v>0</v>
      </c>
      <c r="F31" s="3">
        <v>0</v>
      </c>
      <c r="G31" s="3">
        <v>0.00046457056</v>
      </c>
      <c r="H31" s="3">
        <v>0</v>
      </c>
      <c r="I31" s="3">
        <v>0</v>
      </c>
      <c r="J31" s="3">
        <v>0</v>
      </c>
      <c r="K31" s="3">
        <v>0</v>
      </c>
      <c r="L31" s="3">
        <v>0.247541196136592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0.341906071171304</v>
      </c>
    </row>
    <row r="32" spans="1:19">
      <c r="A32" s="6" t="s">
        <v>294</v>
      </c>
      <c r="B32" s="2">
        <v>0.0186301129203772</v>
      </c>
      <c r="C32" s="3">
        <v>0</v>
      </c>
      <c r="D32" s="3">
        <v>0.00513745785736505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0.0201778594508301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0.0439454302285723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0.0283597861369542</v>
      </c>
      <c r="C35" s="3">
        <v>0</v>
      </c>
      <c r="D35" s="3">
        <v>0.0163976394625487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0.161019548890034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0.205776974489537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0.00420144979806728</v>
      </c>
      <c r="C46" s="3">
        <v>0</v>
      </c>
      <c r="D46" s="3">
        <v>0.00279745136753782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0.0420704336282642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0.0490693347938693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</v>
      </c>
    </row>
    <row r="50" spans="1:19">
      <c r="A50" s="6" t="s">
        <v>312</v>
      </c>
      <c r="B50" s="2">
        <v>0.00138205585462739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0.00454491591513844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0.00592697176976583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0.00182431372810816</v>
      </c>
      <c r="C52" s="3">
        <v>0</v>
      </c>
      <c r="D52" s="3">
        <v>0.000439850843952487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0.00226416457206065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</v>
      </c>
    </row>
    <row r="55" ht="29" spans="1:19">
      <c r="A55" s="6" t="s">
        <v>317</v>
      </c>
      <c r="B55" s="2">
        <v>0.00315108734855045</v>
      </c>
      <c r="C55" s="3">
        <v>0</v>
      </c>
      <c r="D55" s="3">
        <v>0.00126677043058316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0.0197284382523251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0.0241462960314587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</v>
      </c>
    </row>
    <row r="59" ht="29" spans="1:19">
      <c r="A59" s="5" t="s">
        <v>321</v>
      </c>
      <c r="B59" s="2">
        <v>0.0677847593851068</v>
      </c>
      <c r="C59" s="3">
        <v>0.03865007612796</v>
      </c>
      <c r="D59" s="3">
        <v>0.00508871907145728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1.62954968154987</v>
      </c>
      <c r="M59" s="3">
        <v>0</v>
      </c>
      <c r="N59" s="3">
        <v>0.0614652149615193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1.80253845109591</v>
      </c>
    </row>
    <row r="60" ht="29" spans="1:19">
      <c r="A60" s="6" t="s">
        <v>322</v>
      </c>
      <c r="B60" s="2">
        <v>0.0677847593851068</v>
      </c>
      <c r="C60" s="3">
        <v>0.03865007612796</v>
      </c>
      <c r="D60" s="3">
        <v>0.00508871907145728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1.62954968154987</v>
      </c>
      <c r="M60" s="3">
        <v>0</v>
      </c>
      <c r="N60" s="3">
        <v>0.0614652149615193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1.80253845109591</v>
      </c>
    </row>
    <row r="61" ht="29" spans="1:19">
      <c r="A61" s="7" t="s">
        <v>323</v>
      </c>
      <c r="B61" s="2">
        <v>0.0452547209103728</v>
      </c>
      <c r="C61" s="3">
        <v>0</v>
      </c>
      <c r="D61" s="3">
        <v>0.00273883287603911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1.19356774045238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1.24156129423879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0.0452547209103728</v>
      </c>
      <c r="C63" s="3">
        <v>0</v>
      </c>
      <c r="D63" s="3">
        <v>0.00273883287603911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1.19356774045238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1.24156129423879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0.022530038474734</v>
      </c>
      <c r="C67" s="3">
        <v>0.02876087929572</v>
      </c>
      <c r="D67" s="3">
        <v>0.00156794130625316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0.429406240246029</v>
      </c>
      <c r="M67" s="3">
        <v>0</v>
      </c>
      <c r="N67" s="3">
        <v>0.0368541589237913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0.519119258246527</v>
      </c>
    </row>
    <row r="68" spans="1:19">
      <c r="A68" s="8" t="s">
        <v>329</v>
      </c>
      <c r="B68" s="2">
        <v>0.022530038474734</v>
      </c>
      <c r="C68" s="3">
        <v>0.02876087929572</v>
      </c>
      <c r="D68" s="3">
        <v>0.00156794130625316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0.429406240246029</v>
      </c>
      <c r="M68" s="3">
        <v>0</v>
      </c>
      <c r="N68" s="3">
        <v>0.0368541589237913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0.519119258246527</v>
      </c>
    </row>
    <row r="69" spans="1:19">
      <c r="A69" s="9" t="s">
        <v>329</v>
      </c>
      <c r="B69" s="2">
        <v>0.0103161299279559</v>
      </c>
      <c r="C69" s="3">
        <v>0.02876087929572</v>
      </c>
      <c r="D69" s="3">
        <v>0.000526698630007521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0.330938081599309</v>
      </c>
      <c r="M69" s="3">
        <v>0</v>
      </c>
      <c r="N69" s="3">
        <v>0.0297358674580716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0.400277656911064</v>
      </c>
    </row>
    <row r="70" ht="43.5" spans="1:19">
      <c r="A70" s="9" t="s">
        <v>330</v>
      </c>
      <c r="B70" s="2">
        <v>0.0122139085467781</v>
      </c>
      <c r="C70" s="3">
        <v>0</v>
      </c>
      <c r="D70" s="3">
        <v>0.00104124267624564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0.0984681586467196</v>
      </c>
      <c r="M70" s="3">
        <v>0</v>
      </c>
      <c r="N70" s="3">
        <v>0.0071182914657197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0.118841601335463</v>
      </c>
    </row>
    <row r="71" ht="29" spans="1:19">
      <c r="A71" s="5" t="s">
        <v>331</v>
      </c>
      <c r="B71" s="2">
        <v>0.023997624547412</v>
      </c>
      <c r="C71" s="3">
        <v>0</v>
      </c>
      <c r="D71" s="3">
        <v>0.00778298514034191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0.0122206119055309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0.0440012215932848</v>
      </c>
    </row>
    <row r="72" spans="1:19">
      <c r="A72" s="6" t="s">
        <v>332</v>
      </c>
      <c r="B72" s="2">
        <v>0.00489051116369059</v>
      </c>
      <c r="C72" s="3">
        <v>0</v>
      </c>
      <c r="D72" s="3">
        <v>0.00138157102178896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0.0109776784589151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0.0172497606443947</v>
      </c>
    </row>
    <row r="73" spans="1:19">
      <c r="A73" s="6" t="s">
        <v>333</v>
      </c>
      <c r="B73" s="2">
        <v>0.00284332044400615</v>
      </c>
      <c r="C73" s="3">
        <v>0</v>
      </c>
      <c r="D73" s="3">
        <v>0.000129648893540313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0.00297296933754646</v>
      </c>
    </row>
    <row r="74" ht="29" spans="1:19">
      <c r="A74" s="6" t="s">
        <v>334</v>
      </c>
      <c r="B74" s="2">
        <v>0.0116386583507986</v>
      </c>
      <c r="C74" s="3">
        <v>0</v>
      </c>
      <c r="D74" s="3">
        <v>0.00544525352869315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0.0170839118794918</v>
      </c>
    </row>
    <row r="75" ht="29" spans="1:19">
      <c r="A75" s="6" t="s">
        <v>335</v>
      </c>
      <c r="B75" s="2">
        <v>0.00462513458891668</v>
      </c>
      <c r="C75" s="3">
        <v>0</v>
      </c>
      <c r="D75" s="3">
        <v>0.000826511696319495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0.00545164628523618</v>
      </c>
    </row>
    <row r="76" spans="1:19">
      <c r="A76" s="5" t="s">
        <v>336</v>
      </c>
      <c r="B76" s="2">
        <v>0.0350676188094093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0.0350676188094093</v>
      </c>
    </row>
    <row r="77" spans="1:19">
      <c r="A77" s="6" t="s">
        <v>337</v>
      </c>
      <c r="B77" s="2">
        <v>0.0350676188094093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0.0350676188094093</v>
      </c>
    </row>
    <row r="78" spans="1:19">
      <c r="A78" s="6" t="s">
        <v>338</v>
      </c>
      <c r="B78" s="2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</v>
      </c>
    </row>
    <row r="79" spans="1:19">
      <c r="A79" s="7" t="s">
        <v>339</v>
      </c>
      <c r="B79" s="2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0.0248695761502406</v>
      </c>
      <c r="C86" s="3">
        <v>0</v>
      </c>
      <c r="D86" s="3">
        <v>0.00182318756541065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0.000707024169330607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0.0273997878849819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</v>
      </c>
    </row>
    <row r="88" ht="29" spans="1:19">
      <c r="A88" s="6" t="s">
        <v>347</v>
      </c>
      <c r="B88" s="2">
        <v>0.0195895738291126</v>
      </c>
      <c r="C88" s="3">
        <v>0</v>
      </c>
      <c r="D88" s="3">
        <v>0.00169759019979347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0.0212871640289061</v>
      </c>
    </row>
    <row r="89" spans="1:19">
      <c r="A89" s="7" t="s">
        <v>348</v>
      </c>
      <c r="B89" s="2">
        <v>0.0195895738291126</v>
      </c>
      <c r="C89" s="3">
        <v>0</v>
      </c>
      <c r="D89" s="3">
        <v>0.00169759019979347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0.0212871640289061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0.00528000232112801</v>
      </c>
      <c r="C99" s="3">
        <v>0</v>
      </c>
      <c r="D99" s="3">
        <v>0.000117494309770909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0.000650612666458485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0.0060481092973574</v>
      </c>
    </row>
    <row r="100" spans="1:19">
      <c r="A100" s="5" t="s">
        <v>359</v>
      </c>
      <c r="B100" s="2">
        <v>0.0603163043521841</v>
      </c>
      <c r="C100" s="3">
        <v>0</v>
      </c>
      <c r="D100" s="3">
        <v>0.143124275412659</v>
      </c>
      <c r="E100" s="3">
        <v>0</v>
      </c>
      <c r="F100" s="3">
        <v>0</v>
      </c>
      <c r="G100" s="3">
        <v>0.000617605568</v>
      </c>
      <c r="H100" s="3">
        <v>0</v>
      </c>
      <c r="I100" s="3">
        <v>0</v>
      </c>
      <c r="J100" s="3">
        <v>0</v>
      </c>
      <c r="K100" s="3">
        <v>0</v>
      </c>
      <c r="L100" s="3">
        <v>0.0871858580722951</v>
      </c>
      <c r="M100" s="3">
        <v>0</v>
      </c>
      <c r="N100" s="3">
        <v>0.00426077529703504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0.295504818702173</v>
      </c>
    </row>
    <row r="101" spans="1:19">
      <c r="A101" s="6" t="s">
        <v>360</v>
      </c>
      <c r="B101" s="2">
        <v>0.031845188972869</v>
      </c>
      <c r="C101" s="3">
        <v>0</v>
      </c>
      <c r="D101" s="3">
        <v>0.141916920091565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0.0726298099478583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0.246391919012292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0.000291710010465704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0.000291710010465704</v>
      </c>
    </row>
    <row r="104" spans="1:19">
      <c r="A104" s="7" t="s">
        <v>363</v>
      </c>
      <c r="B104" s="2">
        <v>0.0274096090802194</v>
      </c>
      <c r="C104" s="3">
        <v>0</v>
      </c>
      <c r="D104" s="3">
        <v>0.000388946680620939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0.0277985557608403</v>
      </c>
    </row>
    <row r="105" ht="29" spans="1:19">
      <c r="A105" s="7" t="s">
        <v>364</v>
      </c>
      <c r="B105" s="2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0.00307078607952666</v>
      </c>
      <c r="C112" s="3">
        <v>0</v>
      </c>
      <c r="D112" s="3">
        <v>0.0004659257111605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0.0142664690763599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0.0178031808670471</v>
      </c>
    </row>
    <row r="113" spans="1:19">
      <c r="A113" s="6" t="s">
        <v>372</v>
      </c>
      <c r="B113" s="2">
        <v>0.0254003292997884</v>
      </c>
      <c r="C113" s="3">
        <v>0</v>
      </c>
      <c r="D113" s="3">
        <v>0.000741429609933665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0.0261417589097221</v>
      </c>
    </row>
    <row r="114" spans="1:19">
      <c r="A114" s="5" t="s">
        <v>373</v>
      </c>
      <c r="B114" s="2">
        <v>0.00689979094412162</v>
      </c>
      <c r="C114" s="3">
        <v>0</v>
      </c>
      <c r="D114" s="3">
        <v>0.000149906533155987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0.00036855515209787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0.00741825262937548</v>
      </c>
    </row>
    <row r="115" spans="1:19">
      <c r="A115" s="5" t="s">
        <v>374</v>
      </c>
      <c r="B115" s="2">
        <v>0.0280161841082741</v>
      </c>
      <c r="C115" s="3">
        <v>0</v>
      </c>
      <c r="D115" s="3">
        <v>0.000939954478167269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0.011506066202484</v>
      </c>
      <c r="M115" s="3">
        <v>0</v>
      </c>
      <c r="N115" s="3">
        <v>0.00510468369457682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0.0455668884835022</v>
      </c>
    </row>
    <row r="116" spans="1:19">
      <c r="A116" s="5" t="s">
        <v>375</v>
      </c>
      <c r="B116" s="2">
        <v>0.0950806356475664</v>
      </c>
      <c r="C116" s="3">
        <v>0</v>
      </c>
      <c r="D116" s="3">
        <v>0.001863702844642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0.0316036042923923</v>
      </c>
      <c r="M116" s="3">
        <v>0</v>
      </c>
      <c r="N116" s="3">
        <v>0.0166195892668689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0.14516753205147</v>
      </c>
    </row>
    <row r="117" spans="1:19">
      <c r="A117" s="6" t="s">
        <v>376</v>
      </c>
      <c r="B117" s="2">
        <v>0.0839727304463153</v>
      </c>
      <c r="C117" s="3">
        <v>0</v>
      </c>
      <c r="D117" s="3">
        <v>0.0016894871439472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0.0314926616700772</v>
      </c>
      <c r="M117" s="3">
        <v>0</v>
      </c>
      <c r="N117" s="3">
        <v>0.00675803439142278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0.123912913651762</v>
      </c>
    </row>
    <row r="118" spans="1:19">
      <c r="A118" s="6" t="s">
        <v>377</v>
      </c>
      <c r="B118" s="2">
        <v>0.0111079052012511</v>
      </c>
      <c r="C118" s="3">
        <v>0</v>
      </c>
      <c r="D118" s="3">
        <v>0.000174215700694795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0.000110942622315174</v>
      </c>
      <c r="M118" s="3">
        <v>0</v>
      </c>
      <c r="N118" s="3">
        <v>0.0098615548754461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0.0212546183997072</v>
      </c>
    </row>
    <row r="119" spans="1:19">
      <c r="A119" s="5" t="s">
        <v>378</v>
      </c>
      <c r="B119" s="2">
        <v>0.00508006585995768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0.00245013960807921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0.00753020546803689</v>
      </c>
    </row>
    <row r="120" spans="1:19">
      <c r="A120" s="4" t="s">
        <v>379</v>
      </c>
      <c r="B120" s="2">
        <f t="shared" ref="B120:S120" si="2">B3+B17+B31+B59+B71+B76+B86+B100+B114+B115+B116+B119</f>
        <v>0.424564608699</v>
      </c>
      <c r="C120" s="2">
        <f t="shared" si="2"/>
        <v>0.048962404854</v>
      </c>
      <c r="D120" s="2">
        <f t="shared" si="2"/>
        <v>0.193918280985</v>
      </c>
      <c r="E120" s="2">
        <f t="shared" si="2"/>
        <v>0</v>
      </c>
      <c r="F120" s="2">
        <f t="shared" si="2"/>
        <v>0</v>
      </c>
      <c r="G120" s="2">
        <f t="shared" si="2"/>
        <v>0.001082176128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2.0434126723712</v>
      </c>
      <c r="M120" s="2">
        <f t="shared" si="2"/>
        <v>0</v>
      </c>
      <c r="N120" s="2">
        <f t="shared" si="2"/>
        <v>0.0874502632200001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2.7993904062572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A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3" width="9" style="1"/>
    <col min="4" max="4" width="12.8181818181818" style="1"/>
    <col min="5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0.011104265851445</v>
      </c>
      <c r="C3" s="3">
        <v>0</v>
      </c>
      <c r="D3" s="3">
        <v>0.00391357350524876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0.000487851165664865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0.0155056905223586</v>
      </c>
    </row>
    <row r="4" ht="29" spans="1:19">
      <c r="A4" s="6" t="s">
        <v>266</v>
      </c>
      <c r="B4" s="2">
        <v>0.000527518567764608</v>
      </c>
      <c r="C4" s="3">
        <v>0</v>
      </c>
      <c r="D4" s="3">
        <v>0.0024435971154724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0.00297111568323701</v>
      </c>
    </row>
    <row r="5" ht="29" spans="1:19">
      <c r="A5" s="7" t="s">
        <v>267</v>
      </c>
      <c r="B5" s="2">
        <v>0.000527518567764608</v>
      </c>
      <c r="C5" s="3">
        <v>0</v>
      </c>
      <c r="D5" s="3">
        <v>0.0024435971154724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0.00297111568323701</v>
      </c>
    </row>
    <row r="6" spans="1:19">
      <c r="A6" s="7" t="s">
        <v>268</v>
      </c>
      <c r="B6" s="2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</v>
      </c>
    </row>
    <row r="7" spans="1:19">
      <c r="A7" s="8" t="s">
        <v>269</v>
      </c>
      <c r="B7" s="2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0.010075604644304</v>
      </c>
      <c r="C15" s="3">
        <v>0</v>
      </c>
      <c r="D15" s="3">
        <v>0.00128543389928496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0.011361038543589</v>
      </c>
    </row>
    <row r="16" spans="1:19">
      <c r="A16" s="6" t="s">
        <v>278</v>
      </c>
      <c r="B16" s="2">
        <v>0.000501142639376377</v>
      </c>
      <c r="C16" s="3">
        <v>0</v>
      </c>
      <c r="D16" s="3">
        <v>0.000184542490491405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0.000685685129867782</v>
      </c>
    </row>
    <row r="17" spans="1:19">
      <c r="A17" s="5" t="s">
        <v>279</v>
      </c>
      <c r="B17" s="2">
        <v>0.00448390782599916</v>
      </c>
      <c r="C17" s="3">
        <v>0</v>
      </c>
      <c r="D17" s="3">
        <v>0.00662443905522595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0.0111083468812251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0.00448390782599916</v>
      </c>
      <c r="C24" s="3">
        <v>0</v>
      </c>
      <c r="D24" s="3">
        <v>0.0058671784907957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0.0103510863167949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0.00561807274669306</v>
      </c>
      <c r="C31" s="3">
        <v>0</v>
      </c>
      <c r="D31" s="3">
        <v>0.00490310306633198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0.010521175813025</v>
      </c>
    </row>
    <row r="32" spans="1:19">
      <c r="A32" s="6" t="s">
        <v>294</v>
      </c>
      <c r="B32" s="2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0.00313873547819941</v>
      </c>
      <c r="C38" s="3">
        <v>0</v>
      </c>
      <c r="D38" s="3">
        <v>0.00490310306633198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0.00804183854453139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</v>
      </c>
    </row>
    <row r="50" spans="1:19">
      <c r="A50" s="6" t="s">
        <v>312</v>
      </c>
      <c r="B50" s="2">
        <v>0.00124752041426011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0.00124752041426011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0.00123181685423354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0.00123181685423354</v>
      </c>
    </row>
    <row r="59" ht="29" spans="1:19">
      <c r="A59" s="5" t="s">
        <v>321</v>
      </c>
      <c r="B59" s="2">
        <v>0.0102602361430216</v>
      </c>
      <c r="C59" s="3">
        <v>0</v>
      </c>
      <c r="D59" s="3">
        <v>0.0017245177559714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0.511854134224994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0.523838888123987</v>
      </c>
    </row>
    <row r="60" ht="29" spans="1:19">
      <c r="A60" s="6" t="s">
        <v>322</v>
      </c>
      <c r="B60" s="2">
        <v>0.0102602361430216</v>
      </c>
      <c r="C60" s="3">
        <v>0</v>
      </c>
      <c r="D60" s="3">
        <v>0.0017245177559714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0.511854134224994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0.523838888123987</v>
      </c>
    </row>
    <row r="61" ht="29" spans="1:19">
      <c r="A61" s="7" t="s">
        <v>323</v>
      </c>
      <c r="B61" s="2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0.0102602361430216</v>
      </c>
      <c r="C67" s="3">
        <v>0</v>
      </c>
      <c r="D67" s="3">
        <v>0.00136179630914347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0.511854134224994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0.523476166677159</v>
      </c>
    </row>
    <row r="68" spans="1:19">
      <c r="A68" s="8" t="s">
        <v>329</v>
      </c>
      <c r="B68" s="2">
        <v>0.0102602361430216</v>
      </c>
      <c r="C68" s="3">
        <v>0</v>
      </c>
      <c r="D68" s="3">
        <v>0.00136179630914347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0.511854134224994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0.523476166677159</v>
      </c>
    </row>
    <row r="69" spans="1:19">
      <c r="A69" s="9" t="s">
        <v>329</v>
      </c>
      <c r="B69" s="2">
        <v>0.00778789008446219</v>
      </c>
      <c r="C69" s="3">
        <v>0</v>
      </c>
      <c r="D69" s="3">
        <v>0.0011804355857295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0.509588342793472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0.518556668463664</v>
      </c>
    </row>
    <row r="70" ht="43.5" spans="1:19">
      <c r="A70" s="9" t="s">
        <v>330</v>
      </c>
      <c r="B70" s="2">
        <v>0.00247234605855941</v>
      </c>
      <c r="C70" s="3">
        <v>0</v>
      </c>
      <c r="D70" s="3">
        <v>0.000181360723413967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0.00226579143152295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0.00491949821349633</v>
      </c>
    </row>
    <row r="71" ht="29" spans="1:19">
      <c r="A71" s="5" t="s">
        <v>331</v>
      </c>
      <c r="B71" s="2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</v>
      </c>
    </row>
    <row r="72" spans="1:19">
      <c r="A72" s="6" t="s">
        <v>332</v>
      </c>
      <c r="B72" s="2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</v>
      </c>
    </row>
    <row r="76" spans="1:19">
      <c r="A76" s="5" t="s">
        <v>336</v>
      </c>
      <c r="B76" s="2">
        <v>0.0077545229461397</v>
      </c>
      <c r="C76" s="3">
        <v>0</v>
      </c>
      <c r="D76" s="3">
        <v>0.0956121006770123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0.103366623623152</v>
      </c>
    </row>
    <row r="77" spans="1:19">
      <c r="A77" s="6" t="s">
        <v>337</v>
      </c>
      <c r="B77" s="2">
        <v>0.00493229860859905</v>
      </c>
      <c r="C77" s="3">
        <v>0</v>
      </c>
      <c r="D77" s="3">
        <v>0.0807309760558347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0.0856632746644337</v>
      </c>
    </row>
    <row r="78" spans="1:19">
      <c r="A78" s="6" t="s">
        <v>338</v>
      </c>
      <c r="B78" s="2">
        <v>0.00282222433754065</v>
      </c>
      <c r="C78" s="3">
        <v>0</v>
      </c>
      <c r="D78" s="3">
        <v>0.0148811246211776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0.0177033489587183</v>
      </c>
    </row>
    <row r="79" spans="1:19">
      <c r="A79" s="7" t="s">
        <v>339</v>
      </c>
      <c r="B79" s="2">
        <v>0.00282222433754065</v>
      </c>
      <c r="C79" s="3">
        <v>0</v>
      </c>
      <c r="D79" s="3">
        <v>0.0148811246211776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0.0177033489587183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0.0149023995393501</v>
      </c>
      <c r="C86" s="3">
        <v>0</v>
      </c>
      <c r="D86" s="3">
        <v>0.000585445142248595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0.0154878446815987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</v>
      </c>
    </row>
    <row r="88" ht="29" spans="1:19">
      <c r="A88" s="6" t="s">
        <v>347</v>
      </c>
      <c r="B88" s="2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</v>
      </c>
    </row>
    <row r="89" spans="1:19">
      <c r="A89" s="7" t="s">
        <v>348</v>
      </c>
      <c r="B89" s="2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0.0149023995393501</v>
      </c>
      <c r="C99" s="3">
        <v>0</v>
      </c>
      <c r="D99" s="3">
        <v>0.00049635566408033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0.0153987552034304</v>
      </c>
    </row>
    <row r="100" spans="1:19">
      <c r="A100" s="5" t="s">
        <v>359</v>
      </c>
      <c r="B100" s="2">
        <v>0.0149815273245148</v>
      </c>
      <c r="C100" s="3">
        <v>0</v>
      </c>
      <c r="D100" s="3">
        <v>0.0020172403270957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0.0192614329850919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0.0362602006367024</v>
      </c>
    </row>
    <row r="101" spans="1:19">
      <c r="A101" s="6" t="s">
        <v>360</v>
      </c>
      <c r="B101" s="2">
        <v>0.0149815273245148</v>
      </c>
      <c r="C101" s="3">
        <v>0</v>
      </c>
      <c r="D101" s="3">
        <v>0.00196951382093413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0.0108495350786595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0.0278005762241084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0.00243718626331819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0.00243718626331819</v>
      </c>
    </row>
    <row r="104" spans="1:19">
      <c r="A104" s="7" t="s">
        <v>363</v>
      </c>
      <c r="B104" s="2">
        <v>0.0121500903421304</v>
      </c>
      <c r="C104" s="3">
        <v>0</v>
      </c>
      <c r="D104" s="3">
        <v>0.00108180080632893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0.0132318911484593</v>
      </c>
    </row>
    <row r="105" ht="29" spans="1:19">
      <c r="A105" s="7" t="s">
        <v>364</v>
      </c>
      <c r="B105" s="2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</v>
      </c>
    </row>
    <row r="114" spans="1:19">
      <c r="A114" s="5" t="s">
        <v>373</v>
      </c>
      <c r="B114" s="2">
        <v>0.00403551704339924</v>
      </c>
      <c r="C114" s="3">
        <v>0</v>
      </c>
      <c r="D114" s="3">
        <v>9.54530123231404e-5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0.00413097005572238</v>
      </c>
    </row>
    <row r="115" spans="1:19">
      <c r="A115" s="5" t="s">
        <v>374</v>
      </c>
      <c r="B115" s="2">
        <v>0.00574995238863421</v>
      </c>
      <c r="C115" s="3">
        <v>0</v>
      </c>
      <c r="D115" s="3">
        <v>0.000257723133272479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0.0166598246268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0.0226675001487067</v>
      </c>
    </row>
    <row r="116" spans="1:19">
      <c r="A116" s="5" t="s">
        <v>375</v>
      </c>
      <c r="B116" s="2">
        <v>0.0147177680406325</v>
      </c>
      <c r="C116" s="3">
        <v>0</v>
      </c>
      <c r="D116" s="3">
        <v>0.00142861341776967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0.00691237003744865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0.0230587514958508</v>
      </c>
    </row>
    <row r="117" spans="1:19">
      <c r="A117" s="6" t="s">
        <v>376</v>
      </c>
      <c r="B117" s="2">
        <v>0.0125549419127976</v>
      </c>
      <c r="C117" s="3">
        <v>0</v>
      </c>
      <c r="D117" s="3">
        <v>0.00136179630914347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0.0139167382219411</v>
      </c>
    </row>
    <row r="118" spans="1:19">
      <c r="A118" s="6" t="s">
        <v>377</v>
      </c>
      <c r="B118" s="2">
        <v>0.0021628261278349</v>
      </c>
      <c r="C118" s="3">
        <v>0</v>
      </c>
      <c r="D118" s="3">
        <v>6.68171086261984e-5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0.00691237003744865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0.00914201327390975</v>
      </c>
    </row>
    <row r="119" spans="1:19">
      <c r="A119" s="5" t="s">
        <v>378</v>
      </c>
      <c r="B119" s="2">
        <v>0.000290135212270534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0.000290135212270534</v>
      </c>
    </row>
    <row r="120" spans="1:19">
      <c r="A120" s="4" t="s">
        <v>379</v>
      </c>
      <c r="B120" s="2">
        <f t="shared" ref="B120:S120" si="2">B3+B17+B31+B59+B71+B76+B86+B100+B114+B115+B116+B119</f>
        <v>0.0938983050620999</v>
      </c>
      <c r="C120" s="2">
        <f t="shared" si="2"/>
        <v>0</v>
      </c>
      <c r="D120" s="2">
        <f t="shared" si="2"/>
        <v>0.1171622090925</v>
      </c>
      <c r="E120" s="2">
        <f t="shared" si="2"/>
        <v>0</v>
      </c>
      <c r="F120" s="2">
        <f t="shared" si="2"/>
        <v>0</v>
      </c>
      <c r="G120" s="2">
        <f t="shared" si="2"/>
        <v>0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0</v>
      </c>
      <c r="M120" s="2">
        <f t="shared" si="2"/>
        <v>0</v>
      </c>
      <c r="N120" s="2">
        <f t="shared" si="2"/>
        <v>0.555175613039999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0.766236127194599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A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7" width="12.8181818181818" style="1"/>
    <col min="8" max="11" width="9" style="1"/>
    <col min="12" max="12" width="12.8181818181818" style="1"/>
    <col min="13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0.0209147011227</v>
      </c>
      <c r="C3" s="3">
        <v>0</v>
      </c>
      <c r="D3" s="3">
        <v>0.0109854749989205</v>
      </c>
      <c r="E3" s="3">
        <v>0</v>
      </c>
      <c r="F3" s="3">
        <v>0</v>
      </c>
      <c r="G3" s="3">
        <v>0.00252476231814168</v>
      </c>
      <c r="H3" s="3">
        <v>0</v>
      </c>
      <c r="I3" s="3">
        <v>0</v>
      </c>
      <c r="J3" s="3">
        <v>0</v>
      </c>
      <c r="K3" s="3">
        <v>0</v>
      </c>
      <c r="L3" s="3">
        <v>0.0234622609273527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0.0578871993671149</v>
      </c>
    </row>
    <row r="4" ht="29" spans="1:19">
      <c r="A4" s="6" t="s">
        <v>266</v>
      </c>
      <c r="B4" s="2">
        <v>0.0190487054835</v>
      </c>
      <c r="C4" s="3">
        <v>0</v>
      </c>
      <c r="D4" s="3">
        <v>0.0109402827808927</v>
      </c>
      <c r="E4" s="3">
        <v>0</v>
      </c>
      <c r="F4" s="3">
        <v>0</v>
      </c>
      <c r="G4" s="3">
        <v>0.00252476231814168</v>
      </c>
      <c r="H4" s="3">
        <v>0</v>
      </c>
      <c r="I4" s="3">
        <v>0</v>
      </c>
      <c r="J4" s="3">
        <v>0</v>
      </c>
      <c r="K4" s="3">
        <v>0</v>
      </c>
      <c r="L4" s="3">
        <v>0.0233682991294858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0.0558820497120202</v>
      </c>
    </row>
    <row r="5" ht="29" spans="1:19">
      <c r="A5" s="7" t="s">
        <v>267</v>
      </c>
      <c r="B5" s="2">
        <v>0.01380059274825</v>
      </c>
      <c r="C5" s="3">
        <v>0</v>
      </c>
      <c r="D5" s="3">
        <v>0.0109402827808927</v>
      </c>
      <c r="E5" s="3">
        <v>0</v>
      </c>
      <c r="F5" s="3">
        <v>0</v>
      </c>
      <c r="G5" s="3">
        <v>0.00252476231814168</v>
      </c>
      <c r="H5" s="3">
        <v>0</v>
      </c>
      <c r="I5" s="3">
        <v>0</v>
      </c>
      <c r="J5" s="3">
        <v>0</v>
      </c>
      <c r="K5" s="3">
        <v>0</v>
      </c>
      <c r="L5" s="3">
        <v>0.0135643251400586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0.040829962987343</v>
      </c>
    </row>
    <row r="6" spans="1:19">
      <c r="A6" s="7" t="s">
        <v>268</v>
      </c>
      <c r="B6" s="2">
        <v>0.00524811273525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0.00980397398942723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0.0150520867246772</v>
      </c>
    </row>
    <row r="7" spans="1:19">
      <c r="A7" s="8" t="s">
        <v>269</v>
      </c>
      <c r="B7" s="2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0.00524811273525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0.00980397398942723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0.0150520867246772</v>
      </c>
    </row>
    <row r="13" spans="1:19">
      <c r="A13" s="8" t="s">
        <v>275</v>
      </c>
      <c r="B13" s="2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0.0018659956392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9.3961797866851e-5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0.00195995743706685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0.01691058548025</v>
      </c>
      <c r="C31" s="3">
        <v>0.0034284464676</v>
      </c>
      <c r="D31" s="3">
        <v>0.00474894891108631</v>
      </c>
      <c r="E31" s="3">
        <v>0</v>
      </c>
      <c r="F31" s="3">
        <v>0</v>
      </c>
      <c r="G31" s="3">
        <v>0.000651139712896211</v>
      </c>
      <c r="H31" s="3">
        <v>0</v>
      </c>
      <c r="I31" s="3">
        <v>0</v>
      </c>
      <c r="J31" s="3">
        <v>0</v>
      </c>
      <c r="K31" s="3">
        <v>0</v>
      </c>
      <c r="L31" s="3">
        <v>0.0968783720726381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0.122617492644471</v>
      </c>
    </row>
    <row r="32" spans="1:19">
      <c r="A32" s="6" t="s">
        <v>294</v>
      </c>
      <c r="B32" s="2">
        <v>0.00391025550143919</v>
      </c>
      <c r="C32" s="3">
        <v>0</v>
      </c>
      <c r="D32" s="3">
        <v>0.00474894891108631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0.0333173431273983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0.0419765475399238</v>
      </c>
    </row>
    <row r="33" spans="1:19">
      <c r="A33" s="6" t="s">
        <v>295</v>
      </c>
      <c r="B33" s="2">
        <v>0.0130003299788108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0.0597863083648775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0.0727866383436883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0.00377472058036223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0.00377472058036223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</v>
      </c>
    </row>
    <row r="59" ht="29" spans="1:19">
      <c r="A59" s="5" t="s">
        <v>321</v>
      </c>
      <c r="B59" s="2">
        <v>0.0659318459184</v>
      </c>
      <c r="C59" s="3">
        <v>0</v>
      </c>
      <c r="D59" s="3">
        <v>0.00195832944787065</v>
      </c>
      <c r="E59" s="3">
        <v>0</v>
      </c>
      <c r="F59" s="3">
        <v>0</v>
      </c>
      <c r="G59" s="3">
        <v>0.00252795417947941</v>
      </c>
      <c r="H59" s="3">
        <v>0</v>
      </c>
      <c r="I59" s="3">
        <v>0</v>
      </c>
      <c r="J59" s="3">
        <v>0</v>
      </c>
      <c r="K59" s="3">
        <v>0</v>
      </c>
      <c r="L59" s="3">
        <v>0.319428769556232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0.389846899101982</v>
      </c>
    </row>
    <row r="60" ht="29" spans="1:19">
      <c r="A60" s="6" t="s">
        <v>322</v>
      </c>
      <c r="B60" s="2">
        <v>0.0659318459184</v>
      </c>
      <c r="C60" s="3">
        <v>0</v>
      </c>
      <c r="D60" s="3">
        <v>0.00195832944787065</v>
      </c>
      <c r="E60" s="3">
        <v>0</v>
      </c>
      <c r="F60" s="3">
        <v>0</v>
      </c>
      <c r="G60" s="3">
        <v>0.00252795417947941</v>
      </c>
      <c r="H60" s="3">
        <v>0</v>
      </c>
      <c r="I60" s="3">
        <v>0</v>
      </c>
      <c r="J60" s="3">
        <v>0</v>
      </c>
      <c r="K60" s="3">
        <v>0</v>
      </c>
      <c r="L60" s="3">
        <v>0.319428769556232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0.389846899101982</v>
      </c>
    </row>
    <row r="61" ht="29" spans="1:19">
      <c r="A61" s="7" t="s">
        <v>323</v>
      </c>
      <c r="B61" s="2">
        <v>0.0438797094429678</v>
      </c>
      <c r="C61" s="3">
        <v>0</v>
      </c>
      <c r="D61" s="3">
        <v>0.00099422879661125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0.044873938239579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0.0438797094429678</v>
      </c>
      <c r="C63" s="3">
        <v>0</v>
      </c>
      <c r="D63" s="3">
        <v>0.00099422879661125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0.044873938239579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0.0220521364754322</v>
      </c>
      <c r="C67" s="3">
        <v>0</v>
      </c>
      <c r="D67" s="3">
        <v>0.000685415306754726</v>
      </c>
      <c r="E67" s="3">
        <v>0</v>
      </c>
      <c r="F67" s="3">
        <v>0</v>
      </c>
      <c r="G67" s="3">
        <v>0.000507505952698517</v>
      </c>
      <c r="H67" s="3">
        <v>0</v>
      </c>
      <c r="I67" s="3">
        <v>0</v>
      </c>
      <c r="J67" s="3">
        <v>0</v>
      </c>
      <c r="K67" s="3">
        <v>0</v>
      </c>
      <c r="L67" s="3">
        <v>0.318203507712048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0.341448565446933</v>
      </c>
    </row>
    <row r="68" spans="1:19">
      <c r="A68" s="8" t="s">
        <v>329</v>
      </c>
      <c r="B68" s="2">
        <v>0.0220521364754322</v>
      </c>
      <c r="C68" s="3">
        <v>0</v>
      </c>
      <c r="D68" s="3">
        <v>0.000685415306754726</v>
      </c>
      <c r="E68" s="3">
        <v>0</v>
      </c>
      <c r="F68" s="3">
        <v>0</v>
      </c>
      <c r="G68" s="3">
        <v>0.000507505952698517</v>
      </c>
      <c r="H68" s="3">
        <v>0</v>
      </c>
      <c r="I68" s="3">
        <v>0</v>
      </c>
      <c r="J68" s="3">
        <v>0</v>
      </c>
      <c r="K68" s="3">
        <v>0</v>
      </c>
      <c r="L68" s="3">
        <v>0.318203507712048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0.341448565446933</v>
      </c>
    </row>
    <row r="69" spans="1:19">
      <c r="A69" s="9" t="s">
        <v>329</v>
      </c>
      <c r="B69" s="2">
        <v>0.0211987951454256</v>
      </c>
      <c r="C69" s="3">
        <v>0</v>
      </c>
      <c r="D69" s="3">
        <v>0.000659053179571851</v>
      </c>
      <c r="E69" s="3">
        <v>0</v>
      </c>
      <c r="F69" s="3">
        <v>0</v>
      </c>
      <c r="G69" s="3">
        <v>0.000507505952698517</v>
      </c>
      <c r="H69" s="3">
        <v>0</v>
      </c>
      <c r="I69" s="3">
        <v>0</v>
      </c>
      <c r="J69" s="3">
        <v>0</v>
      </c>
      <c r="K69" s="3">
        <v>0</v>
      </c>
      <c r="L69" s="3">
        <v>0.305251813494081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0.327617167771777</v>
      </c>
    </row>
    <row r="70" ht="43.5" spans="1:19">
      <c r="A70" s="9" t="s">
        <v>330</v>
      </c>
      <c r="B70" s="2">
        <v>0.000853341330006538</v>
      </c>
      <c r="C70" s="3">
        <v>0</v>
      </c>
      <c r="D70" s="3">
        <v>2.63621271828741e-5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0.0129516942179667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0.0138313976751561</v>
      </c>
    </row>
    <row r="71" ht="29" spans="1:19">
      <c r="A71" s="5" t="s">
        <v>331</v>
      </c>
      <c r="B71" s="2">
        <v>0.0107294749254</v>
      </c>
      <c r="C71" s="3">
        <v>0</v>
      </c>
      <c r="D71" s="3">
        <v>0.00080592788816215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0.000541219955713062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0.0120766227692752</v>
      </c>
    </row>
    <row r="72" spans="1:19">
      <c r="A72" s="6" t="s">
        <v>332</v>
      </c>
      <c r="B72" s="2">
        <v>0.0107294749254</v>
      </c>
      <c r="C72" s="3">
        <v>0</v>
      </c>
      <c r="D72" s="3">
        <v>0.00065528716140287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0.00052994453996904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0.0119147066267719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</v>
      </c>
    </row>
    <row r="76" spans="1:19">
      <c r="A76" s="5" t="s">
        <v>336</v>
      </c>
      <c r="B76" s="2">
        <v>0.0087857294679</v>
      </c>
      <c r="C76" s="3">
        <v>0</v>
      </c>
      <c r="D76" s="3">
        <v>0.0112867564524391</v>
      </c>
      <c r="E76" s="3">
        <v>0</v>
      </c>
      <c r="F76" s="3">
        <v>0</v>
      </c>
      <c r="G76" s="3">
        <v>0.000469203616645799</v>
      </c>
      <c r="H76" s="3">
        <v>0</v>
      </c>
      <c r="I76" s="3">
        <v>0</v>
      </c>
      <c r="J76" s="3">
        <v>0</v>
      </c>
      <c r="K76" s="3">
        <v>0</v>
      </c>
      <c r="L76" s="3">
        <v>0.00012590880914158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0.0206675983461265</v>
      </c>
    </row>
    <row r="77" spans="1:19">
      <c r="A77" s="6" t="s">
        <v>337</v>
      </c>
      <c r="B77" s="2">
        <v>0.0006219985464</v>
      </c>
      <c r="C77" s="3">
        <v>0</v>
      </c>
      <c r="D77" s="3">
        <v>3.76601816898248e-6</v>
      </c>
      <c r="E77" s="3">
        <v>0</v>
      </c>
      <c r="F77" s="3">
        <v>0</v>
      </c>
      <c r="G77" s="3">
        <v>0.000469203616645799</v>
      </c>
      <c r="H77" s="3">
        <v>0</v>
      </c>
      <c r="I77" s="3">
        <v>0</v>
      </c>
      <c r="J77" s="3">
        <v>0</v>
      </c>
      <c r="K77" s="3">
        <v>0</v>
      </c>
      <c r="L77" s="3">
        <v>0.00012590880914158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0.00122087699035636</v>
      </c>
    </row>
    <row r="78" spans="1:19">
      <c r="A78" s="6" t="s">
        <v>338</v>
      </c>
      <c r="B78" s="2">
        <v>0.0081637309215</v>
      </c>
      <c r="C78" s="3">
        <v>0</v>
      </c>
      <c r="D78" s="3">
        <v>0.0112829904342701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0.0194467213557701</v>
      </c>
    </row>
    <row r="79" spans="1:19">
      <c r="A79" s="7" t="s">
        <v>339</v>
      </c>
      <c r="B79" s="2">
        <v>0.0081637309215</v>
      </c>
      <c r="C79" s="3">
        <v>0</v>
      </c>
      <c r="D79" s="3">
        <v>0.0112829904342701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0.0194467213557701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0.0044317396431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0.00407230431954932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0.00850404396264932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</v>
      </c>
    </row>
    <row r="88" ht="29" spans="1:19">
      <c r="A88" s="6" t="s">
        <v>347</v>
      </c>
      <c r="B88" s="2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</v>
      </c>
    </row>
    <row r="89" spans="1:19">
      <c r="A89" s="7" t="s">
        <v>348</v>
      </c>
      <c r="B89" s="2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0.0044317396431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0.00407230431954932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0.00850404396264932</v>
      </c>
    </row>
    <row r="100" spans="1:19">
      <c r="A100" s="5" t="s">
        <v>359</v>
      </c>
      <c r="B100" s="2">
        <v>0.02857305822525</v>
      </c>
      <c r="C100" s="3">
        <v>0</v>
      </c>
      <c r="D100" s="3">
        <v>0.00145744903139604</v>
      </c>
      <c r="E100" s="3">
        <v>0</v>
      </c>
      <c r="F100" s="3">
        <v>0</v>
      </c>
      <c r="G100" s="3">
        <v>0.00245134950737397</v>
      </c>
      <c r="H100" s="3">
        <v>0</v>
      </c>
      <c r="I100" s="3">
        <v>0</v>
      </c>
      <c r="J100" s="3">
        <v>0</v>
      </c>
      <c r="K100" s="3">
        <v>0</v>
      </c>
      <c r="L100" s="3">
        <v>0.000954651866327206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0.0334365086303472</v>
      </c>
    </row>
    <row r="101" spans="1:19">
      <c r="A101" s="6" t="s">
        <v>360</v>
      </c>
      <c r="B101" s="2">
        <v>0.02675889579825</v>
      </c>
      <c r="C101" s="3">
        <v>0</v>
      </c>
      <c r="D101" s="3">
        <v>0.00120135979590526</v>
      </c>
      <c r="E101" s="3">
        <v>0</v>
      </c>
      <c r="F101" s="3">
        <v>0</v>
      </c>
      <c r="G101" s="3">
        <v>0.00242900647800989</v>
      </c>
      <c r="H101" s="3">
        <v>0</v>
      </c>
      <c r="I101" s="3">
        <v>0</v>
      </c>
      <c r="J101" s="3">
        <v>0</v>
      </c>
      <c r="K101" s="3">
        <v>0</v>
      </c>
      <c r="L101" s="3">
        <v>0.000467929753376918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0.0308571918255421</v>
      </c>
    </row>
    <row r="102" spans="1:19">
      <c r="A102" s="7" t="s">
        <v>361</v>
      </c>
      <c r="B102" s="2">
        <v>0.00447871349165625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0.00447871349165625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0.0162707692671562</v>
      </c>
      <c r="C104" s="3">
        <v>0</v>
      </c>
      <c r="D104" s="3">
        <v>0.00065528716140287</v>
      </c>
      <c r="E104" s="3">
        <v>0</v>
      </c>
      <c r="F104" s="3">
        <v>0</v>
      </c>
      <c r="G104" s="3">
        <v>0.00242900647800989</v>
      </c>
      <c r="H104" s="3">
        <v>0</v>
      </c>
      <c r="I104" s="3">
        <v>0</v>
      </c>
      <c r="J104" s="3">
        <v>0</v>
      </c>
      <c r="K104" s="3">
        <v>0</v>
      </c>
      <c r="L104" s="3">
        <v>0.000467929753376918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0.0198229926599459</v>
      </c>
    </row>
    <row r="105" ht="29" spans="1:19">
      <c r="A105" s="7" t="s">
        <v>364</v>
      </c>
      <c r="B105" s="2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0.001814162427</v>
      </c>
      <c r="C112" s="3">
        <v>0</v>
      </c>
      <c r="D112" s="3">
        <v>6.40223088726941e-5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7.32902023361438e-5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0.00195147493820884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</v>
      </c>
    </row>
    <row r="114" spans="1:19">
      <c r="A114" s="5" t="s">
        <v>373</v>
      </c>
      <c r="B114" s="2">
        <v>0.01193459710905</v>
      </c>
      <c r="C114" s="3">
        <v>0</v>
      </c>
      <c r="D114" s="3">
        <v>0.000233493126476885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0.000443499685931537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0.0126115899214584</v>
      </c>
    </row>
    <row r="115" spans="1:19">
      <c r="A115" s="5" t="s">
        <v>374</v>
      </c>
      <c r="B115" s="2">
        <v>0.01955407930245</v>
      </c>
      <c r="C115" s="3">
        <v>0</v>
      </c>
      <c r="D115" s="3">
        <v>0.00123901997759508</v>
      </c>
      <c r="E115" s="3">
        <v>0</v>
      </c>
      <c r="F115" s="3">
        <v>0</v>
      </c>
      <c r="G115" s="3">
        <v>0.000686250187611203</v>
      </c>
      <c r="H115" s="3">
        <v>0</v>
      </c>
      <c r="I115" s="3">
        <v>0</v>
      </c>
      <c r="J115" s="3">
        <v>0</v>
      </c>
      <c r="K115" s="3">
        <v>0</v>
      </c>
      <c r="L115" s="3">
        <v>0.0145960256806366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0.0360753751482929</v>
      </c>
    </row>
    <row r="116" spans="1:19">
      <c r="A116" s="5" t="s">
        <v>375</v>
      </c>
      <c r="B116" s="2">
        <v>0.0464943913434</v>
      </c>
      <c r="C116" s="3">
        <v>0</v>
      </c>
      <c r="D116" s="3">
        <v>0.000357771726053291</v>
      </c>
      <c r="E116" s="3">
        <v>0</v>
      </c>
      <c r="F116" s="3">
        <v>0</v>
      </c>
      <c r="G116" s="3">
        <v>0.00231409946985173</v>
      </c>
      <c r="H116" s="3">
        <v>0</v>
      </c>
      <c r="I116" s="3">
        <v>0</v>
      </c>
      <c r="J116" s="3">
        <v>0</v>
      </c>
      <c r="K116" s="3">
        <v>0</v>
      </c>
      <c r="L116" s="3">
        <v>0.00695129380618964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0.0561175563454947</v>
      </c>
    </row>
    <row r="117" spans="1:19">
      <c r="A117" s="6" t="s">
        <v>376</v>
      </c>
      <c r="B117" s="2">
        <v>0.04225702624605</v>
      </c>
      <c r="C117" s="3">
        <v>0</v>
      </c>
      <c r="D117" s="3">
        <v>0.000354005707884309</v>
      </c>
      <c r="E117" s="3">
        <v>0</v>
      </c>
      <c r="F117" s="3">
        <v>0</v>
      </c>
      <c r="G117" s="3">
        <v>0.00225664596577265</v>
      </c>
      <c r="H117" s="3">
        <v>0</v>
      </c>
      <c r="I117" s="3">
        <v>0</v>
      </c>
      <c r="J117" s="3">
        <v>0</v>
      </c>
      <c r="K117" s="3">
        <v>0</v>
      </c>
      <c r="L117" s="3">
        <v>0.00669008000811979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0.0515577579278268</v>
      </c>
    </row>
    <row r="118" spans="1:19">
      <c r="A118" s="6" t="s">
        <v>377</v>
      </c>
      <c r="B118" s="2">
        <v>0.00423736509735</v>
      </c>
      <c r="C118" s="3">
        <v>0</v>
      </c>
      <c r="D118" s="3">
        <v>3.76601816898199e-6</v>
      </c>
      <c r="E118" s="3">
        <v>0</v>
      </c>
      <c r="F118" s="3">
        <v>0</v>
      </c>
      <c r="G118" s="3">
        <v>5.74535040790774e-5</v>
      </c>
      <c r="H118" s="3">
        <v>0</v>
      </c>
      <c r="I118" s="3">
        <v>0</v>
      </c>
      <c r="J118" s="3">
        <v>0</v>
      </c>
      <c r="K118" s="3">
        <v>0</v>
      </c>
      <c r="L118" s="3">
        <v>0.000261213798069846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0.00455979841766791</v>
      </c>
    </row>
    <row r="119" spans="1:19">
      <c r="A119" s="5" t="s">
        <v>378</v>
      </c>
      <c r="B119" s="2">
        <v>0.0017882458209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0.000163493528288321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0.00195173934918832</v>
      </c>
    </row>
    <row r="120" spans="1:19">
      <c r="A120" s="4" t="s">
        <v>379</v>
      </c>
      <c r="B120" s="2">
        <f t="shared" ref="B120:S120" si="2">B3+B17+B31+B59+B71+B76+B86+B100+B114+B115+B116+B119</f>
        <v>0.2360484483588</v>
      </c>
      <c r="C120" s="2">
        <f t="shared" si="2"/>
        <v>0.0034284464676</v>
      </c>
      <c r="D120" s="2">
        <f t="shared" si="2"/>
        <v>0.03307317156</v>
      </c>
      <c r="E120" s="2">
        <f t="shared" si="2"/>
        <v>0</v>
      </c>
      <c r="F120" s="2">
        <f t="shared" si="2"/>
        <v>0</v>
      </c>
      <c r="G120" s="2">
        <f t="shared" si="2"/>
        <v>0.011624758992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0.467617800208</v>
      </c>
      <c r="M120" s="2">
        <f t="shared" si="2"/>
        <v>0</v>
      </c>
      <c r="N120" s="2">
        <f t="shared" si="2"/>
        <v>0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0.7517926255864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B101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7" width="12.8181818181818" style="1"/>
    <col min="8" max="11" width="9" style="1"/>
    <col min="12" max="12" width="12.8181818181818" style="1"/>
    <col min="13" max="13" width="9" style="1"/>
    <col min="14" max="14" width="12.8181818181818" style="1"/>
    <col min="15" max="17" width="9" style="1"/>
    <col min="18" max="18" width="12.8181818181818" style="1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0.0236426963969296</v>
      </c>
      <c r="C3" s="3">
        <v>0</v>
      </c>
      <c r="D3" s="3">
        <v>0.0779204647806898</v>
      </c>
      <c r="E3" s="3">
        <v>0</v>
      </c>
      <c r="F3" s="3">
        <v>0.1190790338166</v>
      </c>
      <c r="G3" s="3">
        <v>4.59001652630191e-5</v>
      </c>
      <c r="H3" s="3">
        <v>0</v>
      </c>
      <c r="I3" s="3">
        <v>0</v>
      </c>
      <c r="J3" s="3">
        <v>0</v>
      </c>
      <c r="K3" s="3">
        <v>0</v>
      </c>
      <c r="L3" s="3">
        <v>0.0226914513608878</v>
      </c>
      <c r="M3" s="3">
        <v>0</v>
      </c>
      <c r="N3" s="3">
        <v>0.000808733059360457</v>
      </c>
      <c r="O3" s="3">
        <v>0</v>
      </c>
      <c r="P3" s="3">
        <v>0</v>
      </c>
      <c r="Q3" s="3">
        <v>0</v>
      </c>
      <c r="R3" s="1">
        <v>2.56190572705861e-5</v>
      </c>
      <c r="S3" s="3">
        <f t="shared" ref="S3:S66" si="0">SUM(B3:R3)</f>
        <v>0.244213898637001</v>
      </c>
    </row>
    <row r="4" ht="29" spans="1:19">
      <c r="A4" s="6" t="s">
        <v>266</v>
      </c>
      <c r="B4" s="2">
        <v>0.0205880202868221</v>
      </c>
      <c r="C4" s="3">
        <v>0</v>
      </c>
      <c r="D4" s="3">
        <v>0.0411810501772424</v>
      </c>
      <c r="E4" s="3">
        <v>0</v>
      </c>
      <c r="F4" s="3">
        <v>0</v>
      </c>
      <c r="G4" s="3">
        <v>4.59001652630191e-5</v>
      </c>
      <c r="H4" s="3">
        <v>0</v>
      </c>
      <c r="I4" s="3">
        <v>0</v>
      </c>
      <c r="J4" s="3">
        <v>0</v>
      </c>
      <c r="K4" s="3">
        <v>0</v>
      </c>
      <c r="L4" s="3">
        <v>0.0226914513608878</v>
      </c>
      <c r="M4" s="3">
        <v>0</v>
      </c>
      <c r="N4" s="3">
        <v>0.00079849593202678</v>
      </c>
      <c r="O4" s="3">
        <v>0</v>
      </c>
      <c r="P4" s="3">
        <v>0</v>
      </c>
      <c r="Q4" s="3">
        <v>0</v>
      </c>
      <c r="R4" s="1">
        <v>2.09400561343545e-6</v>
      </c>
      <c r="S4" s="3">
        <f t="shared" si="0"/>
        <v>0.0853070119278555</v>
      </c>
    </row>
    <row r="5" ht="29" spans="1:19">
      <c r="A5" s="7" t="s">
        <v>267</v>
      </c>
      <c r="B5" s="2">
        <v>0.00404806671502051</v>
      </c>
      <c r="C5" s="3">
        <v>0</v>
      </c>
      <c r="D5" s="3">
        <v>0.00523176547455057</v>
      </c>
      <c r="E5" s="3">
        <v>0</v>
      </c>
      <c r="F5" s="3">
        <v>0</v>
      </c>
      <c r="G5" s="3">
        <v>4.59001652630191e-5</v>
      </c>
      <c r="H5" s="3">
        <v>0</v>
      </c>
      <c r="I5" s="3">
        <v>0</v>
      </c>
      <c r="J5" s="3">
        <v>0</v>
      </c>
      <c r="K5" s="3">
        <v>0</v>
      </c>
      <c r="L5" s="3">
        <v>4.39969973066202e-5</v>
      </c>
      <c r="M5" s="3">
        <v>0</v>
      </c>
      <c r="N5" s="3">
        <v>0.00079849593202678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0.0101682252841675</v>
      </c>
    </row>
    <row r="6" spans="1:19">
      <c r="A6" s="7" t="s">
        <v>268</v>
      </c>
      <c r="B6" s="2">
        <v>0.0165399535718016</v>
      </c>
      <c r="C6" s="3">
        <v>0</v>
      </c>
      <c r="D6" s="3">
        <v>0.0359492847026918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0.0226474543635811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1">
        <v>2.09400561343545e-6</v>
      </c>
      <c r="S6" s="3">
        <f t="shared" si="0"/>
        <v>0.0751387866436879</v>
      </c>
    </row>
    <row r="7" spans="1:19">
      <c r="A7" s="8" t="s">
        <v>269</v>
      </c>
      <c r="B7" s="2">
        <v>0.0143793290061158</v>
      </c>
      <c r="C7" s="3">
        <v>0</v>
      </c>
      <c r="D7" s="3">
        <v>0.0269489572735085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0.0413282862796243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0.00151492067249234</v>
      </c>
      <c r="C11" s="3">
        <v>0</v>
      </c>
      <c r="D11" s="3">
        <v>0.0079500724582201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0.00946499313071244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</v>
      </c>
    </row>
    <row r="13" spans="1:19">
      <c r="A13" s="8" t="s">
        <v>275</v>
      </c>
      <c r="B13" s="2">
        <v>0.000645703893193426</v>
      </c>
      <c r="C13" s="3">
        <v>0</v>
      </c>
      <c r="D13" s="3">
        <v>0.00105025497096323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0.0226474543635811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2.09400561343545e-6</v>
      </c>
      <c r="S13" s="3">
        <f t="shared" si="0"/>
        <v>0.0243455072333512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2.35250516571507e-5</v>
      </c>
      <c r="S15" s="3">
        <f t="shared" si="0"/>
        <v>2.35250516571507e-5</v>
      </c>
    </row>
    <row r="16" spans="1:19">
      <c r="A16" s="6" t="s">
        <v>278</v>
      </c>
      <c r="B16" s="2">
        <v>0.0030546761101075</v>
      </c>
      <c r="C16" s="3">
        <v>0</v>
      </c>
      <c r="D16" s="3">
        <v>0.0367199052231819</v>
      </c>
      <c r="E16" s="3">
        <v>0</v>
      </c>
      <c r="F16" s="3">
        <v>0.1190790338166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0.158853615149889</v>
      </c>
    </row>
    <row r="17" spans="1:19">
      <c r="A17" s="5" t="s">
        <v>279</v>
      </c>
      <c r="B17" s="2">
        <v>0.0128268985638944</v>
      </c>
      <c r="C17" s="3">
        <v>0</v>
      </c>
      <c r="D17" s="3">
        <v>0.0333447824372381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0.0461716810011325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0.0250565473877481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0.0250565473877481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</v>
      </c>
    </row>
    <row r="31" spans="1:19">
      <c r="A31" s="5" t="s">
        <v>293</v>
      </c>
      <c r="B31" s="2">
        <v>0.0335019951018733</v>
      </c>
      <c r="C31" s="3">
        <v>0.0249618078778229</v>
      </c>
      <c r="D31" s="3">
        <v>0.0384367306865521</v>
      </c>
      <c r="E31" s="3">
        <v>0</v>
      </c>
      <c r="F31" s="3">
        <v>0</v>
      </c>
      <c r="G31" s="3">
        <v>0.00448762384994595</v>
      </c>
      <c r="H31" s="3">
        <v>0</v>
      </c>
      <c r="I31" s="3">
        <v>0</v>
      </c>
      <c r="J31" s="3">
        <v>0</v>
      </c>
      <c r="K31" s="3">
        <v>0</v>
      </c>
      <c r="L31" s="3">
        <v>0.345092281582672</v>
      </c>
      <c r="M31" s="3">
        <v>0</v>
      </c>
      <c r="N31" s="3">
        <v>0.00076778455002575</v>
      </c>
      <c r="O31" s="3">
        <v>0</v>
      </c>
      <c r="P31" s="3">
        <v>0</v>
      </c>
      <c r="Q31" s="3">
        <v>0</v>
      </c>
      <c r="R31" s="1">
        <v>0.0058706363002494</v>
      </c>
      <c r="S31" s="3">
        <f t="shared" si="0"/>
        <v>0.453118859949141</v>
      </c>
    </row>
    <row r="32" spans="1:19">
      <c r="A32" s="6" t="s">
        <v>294</v>
      </c>
      <c r="B32" s="2">
        <v>0.0116836548307722</v>
      </c>
      <c r="C32" s="3">
        <v>0</v>
      </c>
      <c r="D32" s="3">
        <v>0.0228831417440273</v>
      </c>
      <c r="E32" s="3">
        <v>0</v>
      </c>
      <c r="F32" s="3">
        <v>0</v>
      </c>
      <c r="G32" s="3">
        <v>0.00448762384994595</v>
      </c>
      <c r="H32" s="3">
        <v>0</v>
      </c>
      <c r="I32" s="3">
        <v>0</v>
      </c>
      <c r="J32" s="3">
        <v>0</v>
      </c>
      <c r="K32" s="3">
        <v>0</v>
      </c>
      <c r="L32" s="3">
        <v>0.29924345552894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0.338297875953685</v>
      </c>
    </row>
    <row r="33" spans="1:19">
      <c r="A33" s="6" t="s">
        <v>295</v>
      </c>
      <c r="B33" s="2">
        <v>0.000796612829370831</v>
      </c>
      <c r="C33" s="3">
        <v>0</v>
      </c>
      <c r="D33" s="3">
        <v>5.21058256030982e-5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0.000848718654973929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0.000451583821893518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0.000451583821893518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0.00177025073193518</v>
      </c>
      <c r="C38" s="3">
        <v>0</v>
      </c>
      <c r="D38" s="3">
        <v>0.000712112949909009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0.000775247697775149</v>
      </c>
      <c r="S38" s="3">
        <f t="shared" si="0"/>
        <v>0.00325761137961934</v>
      </c>
    </row>
    <row r="39" spans="1:19">
      <c r="A39" s="6" t="s">
        <v>301</v>
      </c>
      <c r="B39" s="2">
        <v>0.00340773265897523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0.00509538860247425</v>
      </c>
      <c r="S39" s="3">
        <f t="shared" si="0"/>
        <v>0.00850312126144948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</v>
      </c>
    </row>
    <row r="41" spans="1:19">
      <c r="A41" s="6" t="s">
        <v>303</v>
      </c>
      <c r="B41" s="2">
        <v>0.000973637902564346</v>
      </c>
      <c r="C41" s="3">
        <v>0</v>
      </c>
      <c r="D41" s="3">
        <v>0.00129830348794386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0.00227194139050821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0.00199153207342707</v>
      </c>
      <c r="C46" s="3">
        <v>0</v>
      </c>
      <c r="D46" s="3">
        <v>0.0007164551020426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0.00270798717546967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</v>
      </c>
    </row>
    <row r="49" ht="29" spans="1:19">
      <c r="A49" s="6" t="s">
        <v>311</v>
      </c>
      <c r="B49" s="2">
        <v>0</v>
      </c>
      <c r="C49" s="3">
        <v>0</v>
      </c>
      <c r="D49" s="3">
        <v>0.00927483695735148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0.0303436722548565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0.039618509212208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</v>
      </c>
    </row>
    <row r="51" ht="29" spans="1:19">
      <c r="A51" s="6" t="s">
        <v>313</v>
      </c>
      <c r="B51" s="2">
        <v>0.00562054607389419</v>
      </c>
      <c r="C51" s="3">
        <v>0</v>
      </c>
      <c r="D51" s="3">
        <v>0.0021493653061278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0.015505153798876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0.023275065178898</v>
      </c>
    </row>
    <row r="52" ht="29" spans="1:19">
      <c r="A52" s="6" t="s">
        <v>314</v>
      </c>
      <c r="B52" s="2">
        <v>0.00177025073193518</v>
      </c>
      <c r="C52" s="3">
        <v>0</v>
      </c>
      <c r="D52" s="3">
        <v>0.00014329102040852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0.0019135417523437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</v>
      </c>
    </row>
    <row r="54" ht="29" spans="1:19">
      <c r="A54" s="6" t="s">
        <v>316</v>
      </c>
      <c r="B54" s="2">
        <v>0.0017259944636368</v>
      </c>
      <c r="C54" s="3">
        <v>0</v>
      </c>
      <c r="D54" s="3">
        <v>0.000269213432282674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0.00199520789591947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</v>
      </c>
    </row>
    <row r="58" ht="29" spans="1:19">
      <c r="A58" s="6" t="s">
        <v>320</v>
      </c>
      <c r="B58" s="2">
        <v>0.00376178280536226</v>
      </c>
      <c r="C58" s="3">
        <v>0</v>
      </c>
      <c r="D58" s="3">
        <v>0.000364175098290655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0.00412595790365292</v>
      </c>
    </row>
    <row r="59" ht="29" spans="1:19">
      <c r="A59" s="5" t="s">
        <v>321</v>
      </c>
      <c r="B59" s="2">
        <v>0.0266348218745493</v>
      </c>
      <c r="C59" s="3">
        <v>0.0413060886697771</v>
      </c>
      <c r="D59" s="3">
        <v>0.00682503152957219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3.59992231362202</v>
      </c>
      <c r="M59" s="3">
        <v>0</v>
      </c>
      <c r="N59" s="3">
        <v>0.154377815624515</v>
      </c>
      <c r="O59" s="3">
        <v>0</v>
      </c>
      <c r="P59" s="3">
        <v>0</v>
      </c>
      <c r="Q59" s="3">
        <v>0</v>
      </c>
      <c r="R59" s="1">
        <v>0.000383011939293966</v>
      </c>
      <c r="S59" s="3">
        <f t="shared" si="0"/>
        <v>3.82944908325973</v>
      </c>
    </row>
    <row r="60" ht="29" spans="1:19">
      <c r="A60" s="6" t="s">
        <v>322</v>
      </c>
      <c r="B60" s="2">
        <v>0.0266348218745493</v>
      </c>
      <c r="C60" s="3">
        <v>0.0413060886697771</v>
      </c>
      <c r="D60" s="3">
        <v>0.00682503152957219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3.59992231362202</v>
      </c>
      <c r="M60" s="3">
        <v>0</v>
      </c>
      <c r="N60" s="3">
        <v>0.154377815624515</v>
      </c>
      <c r="O60" s="3">
        <v>0</v>
      </c>
      <c r="P60" s="3">
        <v>0</v>
      </c>
      <c r="Q60" s="3">
        <v>0</v>
      </c>
      <c r="R60" s="1">
        <v>0.000383011939293966</v>
      </c>
      <c r="S60" s="3">
        <f t="shared" si="0"/>
        <v>3.82944908325973</v>
      </c>
    </row>
    <row r="61" ht="29" spans="1:19">
      <c r="A61" s="7" t="s">
        <v>323</v>
      </c>
      <c r="B61" s="2">
        <v>0.0218268950541178</v>
      </c>
      <c r="C61" s="3">
        <v>0</v>
      </c>
      <c r="D61" s="3">
        <v>0.00378481977152074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3.09257643880543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1">
        <v>0.000125560716820826</v>
      </c>
      <c r="S61" s="3">
        <f t="shared" si="0"/>
        <v>3.11831371434789</v>
      </c>
    </row>
    <row r="62" spans="1:19">
      <c r="A62" s="8" t="s">
        <v>324</v>
      </c>
      <c r="B62" s="2">
        <v>0</v>
      </c>
      <c r="C62" s="3">
        <v>0</v>
      </c>
      <c r="D62" s="3">
        <v>0.00131363160454843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3.08588889521482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1">
        <v>0.000123166809262754</v>
      </c>
      <c r="S62" s="3">
        <f t="shared" si="0"/>
        <v>3.08732569362863</v>
      </c>
    </row>
    <row r="63" ht="29" spans="1:19">
      <c r="A63" s="8" t="s">
        <v>325</v>
      </c>
      <c r="B63" s="2">
        <v>0.0218268950541178</v>
      </c>
      <c r="C63" s="3">
        <v>0</v>
      </c>
      <c r="D63" s="3">
        <v>0.0024711881669723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0.00668754359060575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1">
        <v>2.39390755807199e-6</v>
      </c>
      <c r="S63" s="3">
        <f t="shared" si="0"/>
        <v>0.0309880207192539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</v>
      </c>
    </row>
    <row r="67" spans="1:19">
      <c r="A67" s="7" t="s">
        <v>329</v>
      </c>
      <c r="B67" s="2">
        <v>0.00480792682043145</v>
      </c>
      <c r="C67" s="3">
        <v>0.0413060886697771</v>
      </c>
      <c r="D67" s="3">
        <v>0.00199645991384341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0.506762914602279</v>
      </c>
      <c r="M67" s="3">
        <v>0</v>
      </c>
      <c r="N67" s="3">
        <v>0.154377815624515</v>
      </c>
      <c r="O67" s="3">
        <v>0</v>
      </c>
      <c r="P67" s="3">
        <v>0</v>
      </c>
      <c r="Q67" s="3">
        <v>0</v>
      </c>
      <c r="R67" s="1">
        <v>0.00025745122247314</v>
      </c>
      <c r="S67" s="3">
        <f t="shared" ref="S67:S119" si="1">SUM(B67:R67)</f>
        <v>0.709508656853319</v>
      </c>
    </row>
    <row r="68" spans="1:19">
      <c r="A68" s="8" t="s">
        <v>329</v>
      </c>
      <c r="B68" s="2">
        <v>0.00480792682043145</v>
      </c>
      <c r="C68" s="3">
        <v>0.0413060886697771</v>
      </c>
      <c r="D68" s="3">
        <v>0.00199645991384341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0.506762914602279</v>
      </c>
      <c r="M68" s="3">
        <v>0</v>
      </c>
      <c r="N68" s="3">
        <v>0.154377815624515</v>
      </c>
      <c r="O68" s="3">
        <v>0</v>
      </c>
      <c r="P68" s="3">
        <v>0</v>
      </c>
      <c r="Q68" s="3">
        <v>0</v>
      </c>
      <c r="R68" s="1">
        <v>0.00025745122247314</v>
      </c>
      <c r="S68" s="3">
        <f t="shared" si="1"/>
        <v>0.709508656853319</v>
      </c>
    </row>
    <row r="69" spans="1:19">
      <c r="A69" s="9" t="s">
        <v>329</v>
      </c>
      <c r="B69" s="2">
        <v>0.00158443042946037</v>
      </c>
      <c r="C69" s="3">
        <v>0.028690157996826</v>
      </c>
      <c r="D69" s="3">
        <v>0.0010047330836769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0.151879467910663</v>
      </c>
      <c r="M69" s="3">
        <v>0</v>
      </c>
      <c r="N69" s="3">
        <v>0.0241882784913388</v>
      </c>
      <c r="O69" s="3">
        <v>0</v>
      </c>
      <c r="P69" s="3">
        <v>0</v>
      </c>
      <c r="Q69" s="3">
        <v>0</v>
      </c>
      <c r="R69" s="1">
        <v>0.000234717062669984</v>
      </c>
      <c r="S69" s="3">
        <f t="shared" si="1"/>
        <v>0.207581784974635</v>
      </c>
    </row>
    <row r="70" ht="43.5" spans="1:19">
      <c r="A70" s="9" t="s">
        <v>330</v>
      </c>
      <c r="B70" s="2">
        <v>0.00322349639097109</v>
      </c>
      <c r="C70" s="3">
        <v>0.012615930672951</v>
      </c>
      <c r="D70" s="3">
        <v>0.000991726830166516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0.354883446691615</v>
      </c>
      <c r="M70" s="3">
        <v>0</v>
      </c>
      <c r="N70" s="3">
        <v>0.130189537133176</v>
      </c>
      <c r="O70" s="3">
        <v>0</v>
      </c>
      <c r="P70" s="3">
        <v>0</v>
      </c>
      <c r="Q70" s="3">
        <v>0</v>
      </c>
      <c r="R70" s="1">
        <v>2.2734159803156e-5</v>
      </c>
      <c r="S70" s="3">
        <f t="shared" si="1"/>
        <v>0.501926871878683</v>
      </c>
    </row>
    <row r="71" ht="29" spans="1:19">
      <c r="A71" s="5" t="s">
        <v>331</v>
      </c>
      <c r="B71" s="2">
        <v>0.0140777051160141</v>
      </c>
      <c r="C71" s="3">
        <v>0</v>
      </c>
      <c r="D71" s="3">
        <v>0.00732252072634424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0.0167005268943034</v>
      </c>
      <c r="M71" s="3">
        <v>0</v>
      </c>
      <c r="N71" s="3">
        <v>0.0545996279478717</v>
      </c>
      <c r="O71" s="3">
        <v>0</v>
      </c>
      <c r="P71" s="3">
        <v>0</v>
      </c>
      <c r="Q71" s="3">
        <v>0</v>
      </c>
      <c r="R71" s="1">
        <v>5.99273089371008e-5</v>
      </c>
      <c r="S71" s="3">
        <f t="shared" si="1"/>
        <v>0.0927603079934705</v>
      </c>
    </row>
    <row r="72" spans="1:19">
      <c r="A72" s="6" t="s">
        <v>332</v>
      </c>
      <c r="B72" s="2">
        <v>0.0090499532888662</v>
      </c>
      <c r="C72" s="3">
        <v>0</v>
      </c>
      <c r="D72" s="3">
        <v>0.00278984137797663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0.0167005268943034</v>
      </c>
      <c r="M72" s="3">
        <v>0</v>
      </c>
      <c r="N72" s="3">
        <v>0.0537275415982318</v>
      </c>
      <c r="O72" s="3">
        <v>0</v>
      </c>
      <c r="P72" s="3">
        <v>0</v>
      </c>
      <c r="Q72" s="3">
        <v>0</v>
      </c>
      <c r="R72" s="1">
        <v>5.99273089371008e-5</v>
      </c>
      <c r="S72" s="3">
        <f t="shared" si="1"/>
        <v>0.0823277904683151</v>
      </c>
    </row>
    <row r="73" spans="1:19">
      <c r="A73" s="6" t="s">
        <v>333</v>
      </c>
      <c r="B73" s="2">
        <v>0.00230540815488733</v>
      </c>
      <c r="C73" s="3">
        <v>0</v>
      </c>
      <c r="D73" s="3">
        <v>0.000634054858631051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0.00293946301351838</v>
      </c>
    </row>
    <row r="74" ht="29" spans="1:19">
      <c r="A74" s="6" t="s">
        <v>334</v>
      </c>
      <c r="B74" s="2">
        <v>0.00112817845877465</v>
      </c>
      <c r="C74" s="3">
        <v>0</v>
      </c>
      <c r="D74" s="3">
        <v>0.00324180868746235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0.004369987146237</v>
      </c>
    </row>
    <row r="75" ht="29" spans="1:19">
      <c r="A75" s="6" t="s">
        <v>335</v>
      </c>
      <c r="B75" s="2">
        <v>0.00159416521348592</v>
      </c>
      <c r="C75" s="3">
        <v>0</v>
      </c>
      <c r="D75" s="3">
        <v>0.000656815802274217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0.00225098101576014</v>
      </c>
    </row>
    <row r="76" spans="1:19">
      <c r="A76" s="5" t="s">
        <v>336</v>
      </c>
      <c r="B76" s="2">
        <v>0.0167755231696056</v>
      </c>
      <c r="C76" s="3">
        <v>0</v>
      </c>
      <c r="D76" s="3">
        <v>0.027121290132521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0.00231350877503961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0.0462103220771662</v>
      </c>
    </row>
    <row r="77" spans="1:19">
      <c r="A77" s="6" t="s">
        <v>337</v>
      </c>
      <c r="B77" s="2">
        <v>0.010546016027676</v>
      </c>
      <c r="C77" s="3">
        <v>0</v>
      </c>
      <c r="D77" s="3">
        <v>0.0142646085375099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0.00231350877503961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0.0271241333402255</v>
      </c>
    </row>
    <row r="78" spans="1:19">
      <c r="A78" s="6" t="s">
        <v>338</v>
      </c>
      <c r="B78" s="2">
        <v>0.00622950714192959</v>
      </c>
      <c r="C78" s="3">
        <v>0</v>
      </c>
      <c r="D78" s="3">
        <v>0.0128566815950112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0.0190861887369408</v>
      </c>
    </row>
    <row r="79" spans="1:19">
      <c r="A79" s="7" t="s">
        <v>339</v>
      </c>
      <c r="B79" s="2">
        <v>0.00622950714192959</v>
      </c>
      <c r="C79" s="3">
        <v>0</v>
      </c>
      <c r="D79" s="3">
        <v>0.0128566815950112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0.0190861887369408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0.174990289203415</v>
      </c>
      <c r="C86" s="3">
        <v>0</v>
      </c>
      <c r="D86" s="3">
        <v>0.0272871198647784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0.0060605863789865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1">
        <v>1.1146797942242e-7</v>
      </c>
      <c r="S86" s="3">
        <f t="shared" si="1"/>
        <v>0.208338106915159</v>
      </c>
    </row>
    <row r="87" ht="29" spans="1:19">
      <c r="A87" s="6" t="s">
        <v>346</v>
      </c>
      <c r="B87" s="2">
        <v>0.000564089229387322</v>
      </c>
      <c r="C87" s="3">
        <v>0</v>
      </c>
      <c r="D87" s="3">
        <v>0.000204848492788494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0.000768937722175816</v>
      </c>
    </row>
    <row r="88" ht="29" spans="1:19">
      <c r="A88" s="6" t="s">
        <v>347</v>
      </c>
      <c r="B88" s="2">
        <v>0.171851010013781</v>
      </c>
      <c r="C88" s="3">
        <v>0</v>
      </c>
      <c r="D88" s="3">
        <v>0.024230650289839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0.19608166030362</v>
      </c>
    </row>
    <row r="89" spans="1:19">
      <c r="A89" s="7" t="s">
        <v>348</v>
      </c>
      <c r="B89" s="2">
        <v>0.171851010013781</v>
      </c>
      <c r="C89" s="3">
        <v>0</v>
      </c>
      <c r="D89" s="3">
        <v>0.0239672736562537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0.195818283670035</v>
      </c>
    </row>
    <row r="90" spans="1:19">
      <c r="A90" s="7" t="s">
        <v>349</v>
      </c>
      <c r="B90" s="2">
        <v>0</v>
      </c>
      <c r="C90" s="3">
        <v>0</v>
      </c>
      <c r="D90" s="3">
        <v>0.000263376633585206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0.000263376633585206</v>
      </c>
    </row>
    <row r="91" ht="29" spans="1:19">
      <c r="A91" s="8" t="s">
        <v>350</v>
      </c>
      <c r="B91" s="2">
        <v>0</v>
      </c>
      <c r="C91" s="3">
        <v>0</v>
      </c>
      <c r="D91" s="3">
        <v>0.000263376633585206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0.000263376633585206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0.000263376633585206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0.000263376633585206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0.00257518996024647</v>
      </c>
      <c r="C99" s="3">
        <v>0</v>
      </c>
      <c r="D99" s="3">
        <v>0.00285162108215093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0.00592126255418221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0.0113480735965796</v>
      </c>
    </row>
    <row r="100" spans="1:19">
      <c r="A100" s="5" t="s">
        <v>359</v>
      </c>
      <c r="B100" s="2">
        <v>0.0431405632387958</v>
      </c>
      <c r="C100" s="3">
        <v>0</v>
      </c>
      <c r="D100" s="3">
        <v>0.315674778950446</v>
      </c>
      <c r="E100" s="3">
        <v>0.0433750554072</v>
      </c>
      <c r="F100" s="3">
        <v>0</v>
      </c>
      <c r="G100" s="3">
        <v>0.000822672192791035</v>
      </c>
      <c r="H100" s="3">
        <v>0</v>
      </c>
      <c r="I100" s="3">
        <v>0</v>
      </c>
      <c r="J100" s="3">
        <v>0</v>
      </c>
      <c r="K100" s="3">
        <v>0</v>
      </c>
      <c r="L100" s="3">
        <v>0.0209315714686231</v>
      </c>
      <c r="M100" s="3">
        <v>0</v>
      </c>
      <c r="N100" s="3">
        <v>0.00339360771111381</v>
      </c>
      <c r="O100" s="3">
        <v>0</v>
      </c>
      <c r="P100" s="3">
        <v>0</v>
      </c>
      <c r="Q100" s="3">
        <v>0</v>
      </c>
      <c r="R100" s="1">
        <v>6.08562087656211e-6</v>
      </c>
      <c r="S100" s="3">
        <f t="shared" si="1"/>
        <v>0.427344334589846</v>
      </c>
    </row>
    <row r="101" spans="1:19">
      <c r="A101" s="6" t="s">
        <v>360</v>
      </c>
      <c r="B101" s="2">
        <v>0.0254730034517416</v>
      </c>
      <c r="C101" s="3">
        <v>0</v>
      </c>
      <c r="D101" s="3">
        <v>0.139111635983653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0.00517698001641194</v>
      </c>
      <c r="M101" s="3">
        <v>0</v>
      </c>
      <c r="N101" s="3">
        <v>0.00331426997427782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0.173075889426084</v>
      </c>
    </row>
    <row r="102" spans="1:19">
      <c r="A102" s="7" t="s">
        <v>361</v>
      </c>
      <c r="B102" s="2">
        <v>0.0028000480447926</v>
      </c>
      <c r="C102" s="3">
        <v>0</v>
      </c>
      <c r="D102" s="3">
        <v>0.00012681097172621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0.00330915141061098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0.00623601042712979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</v>
      </c>
    </row>
    <row r="104" spans="1:19">
      <c r="A104" s="7" t="s">
        <v>363</v>
      </c>
      <c r="B104" s="2">
        <v>0.0100603496122637</v>
      </c>
      <c r="C104" s="3">
        <v>0</v>
      </c>
      <c r="D104" s="3">
        <v>0.0129282159893183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0.022988565601582</v>
      </c>
    </row>
    <row r="105" ht="29" spans="1:19">
      <c r="A105" s="7" t="s">
        <v>364</v>
      </c>
      <c r="B105" s="2">
        <v>0.0110762962479849</v>
      </c>
      <c r="C105" s="3">
        <v>0</v>
      </c>
      <c r="D105" s="3">
        <v>0.0915997919102326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0.102676088158217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0.0176675597870543</v>
      </c>
      <c r="C112" s="3">
        <v>0</v>
      </c>
      <c r="D112" s="3">
        <v>0.176062402206644</v>
      </c>
      <c r="E112" s="3">
        <v>0</v>
      </c>
      <c r="F112" s="3">
        <v>0</v>
      </c>
      <c r="G112" s="3">
        <v>0.000593171366475939</v>
      </c>
      <c r="H112" s="3">
        <v>0</v>
      </c>
      <c r="I112" s="3">
        <v>0</v>
      </c>
      <c r="J112" s="3">
        <v>0</v>
      </c>
      <c r="K112" s="3">
        <v>0</v>
      </c>
      <c r="L112" s="3">
        <v>0.0157545914522111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0.210077724812385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</v>
      </c>
    </row>
    <row r="114" spans="1:19">
      <c r="A114" s="5" t="s">
        <v>373</v>
      </c>
      <c r="B114" s="2">
        <v>0.00632760961660562</v>
      </c>
      <c r="C114" s="3">
        <v>0</v>
      </c>
      <c r="D114" s="3">
        <v>0.000435709492597748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0.000170488364563141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0.00693380747376651</v>
      </c>
    </row>
    <row r="115" spans="1:19">
      <c r="A115" s="5" t="s">
        <v>374</v>
      </c>
      <c r="B115" s="2">
        <v>0.180533079022613</v>
      </c>
      <c r="C115" s="3">
        <v>0</v>
      </c>
      <c r="D115" s="3">
        <v>0.0276025215124051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0.0395807987019654</v>
      </c>
      <c r="M115" s="3">
        <v>0</v>
      </c>
      <c r="N115" s="3">
        <v>0.0351835492954043</v>
      </c>
      <c r="O115" s="3">
        <v>0</v>
      </c>
      <c r="P115" s="3">
        <v>0</v>
      </c>
      <c r="Q115" s="3">
        <v>0</v>
      </c>
      <c r="R115" s="1">
        <v>3.28830539296138e-6</v>
      </c>
      <c r="S115" s="3">
        <f t="shared" si="1"/>
        <v>0.282903236837781</v>
      </c>
    </row>
    <row r="116" spans="1:19">
      <c r="A116" s="5" t="s">
        <v>375</v>
      </c>
      <c r="B116" s="2">
        <v>0.029528844877493</v>
      </c>
      <c r="C116" s="3">
        <v>0</v>
      </c>
      <c r="D116" s="3">
        <v>0.00365475723641693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0.00631906873816288</v>
      </c>
      <c r="M116" s="3">
        <v>0</v>
      </c>
      <c r="N116" s="3">
        <v>0.0282938641741817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0.0677965350262545</v>
      </c>
    </row>
    <row r="117" spans="1:19">
      <c r="A117" s="6" t="s">
        <v>376</v>
      </c>
      <c r="B117" s="2">
        <v>0.0262669375945141</v>
      </c>
      <c r="C117" s="3">
        <v>0</v>
      </c>
      <c r="D117" s="3">
        <v>0.00299468987076512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0.00411921887283202</v>
      </c>
      <c r="M117" s="3">
        <v>0</v>
      </c>
      <c r="N117" s="3">
        <v>0.0193109773048938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0.052691823643005</v>
      </c>
    </row>
    <row r="118" spans="1:19">
      <c r="A118" s="6" t="s">
        <v>377</v>
      </c>
      <c r="B118" s="2">
        <v>0.0032619072829789</v>
      </c>
      <c r="C118" s="3">
        <v>0</v>
      </c>
      <c r="D118" s="3">
        <v>0.000660067365651812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0.00219984986533085</v>
      </c>
      <c r="M118" s="3">
        <v>0</v>
      </c>
      <c r="N118" s="3">
        <v>0.00898288686928794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0.0151047113832495</v>
      </c>
    </row>
    <row r="119" spans="1:19">
      <c r="A119" s="5" t="s">
        <v>378</v>
      </c>
      <c r="B119" s="2">
        <v>0.00220730568021127</v>
      </c>
      <c r="C119" s="3">
        <v>0</v>
      </c>
      <c r="D119" s="3">
        <v>0.000705589252938144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0.000258482359176375</v>
      </c>
      <c r="M119" s="3">
        <v>0</v>
      </c>
      <c r="N119" s="3">
        <v>0.000806173777527038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0.00397755106985283</v>
      </c>
    </row>
    <row r="120" spans="1:19">
      <c r="A120" s="4" t="s">
        <v>379</v>
      </c>
      <c r="B120" s="2">
        <f t="shared" ref="B120:S120" si="2">B3+B17+B31+B59+B71+B76+B86+B100+B114+B115+B116+B119</f>
        <v>0.564187331862</v>
      </c>
      <c r="C120" s="2">
        <f t="shared" si="2"/>
        <v>0.0662678965476</v>
      </c>
      <c r="D120" s="2">
        <f t="shared" si="2"/>
        <v>0.5663312966025</v>
      </c>
      <c r="E120" s="2">
        <f t="shared" si="2"/>
        <v>0.0433750554072</v>
      </c>
      <c r="F120" s="2">
        <f t="shared" si="2"/>
        <v>0.1190790338166</v>
      </c>
      <c r="G120" s="2">
        <f t="shared" si="2"/>
        <v>0.005356196208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4.0600410782464</v>
      </c>
      <c r="M120" s="2">
        <f t="shared" si="2"/>
        <v>0</v>
      </c>
      <c r="N120" s="2">
        <f t="shared" si="2"/>
        <v>0.27823115614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1">
        <v>0.00634868</v>
      </c>
      <c r="S120" s="2">
        <f t="shared" si="2"/>
        <v>5.7092177248303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F119"/>
  <sheetViews>
    <sheetView zoomScale="40" zoomScaleNormal="40" topLeftCell="B1" workbookViewId="0">
      <selection activeCell="L23" sqref="L23"/>
    </sheetView>
  </sheetViews>
  <sheetFormatPr defaultColWidth="9" defaultRowHeight="14.5"/>
  <cols>
    <col min="1" max="1" width="33.5454545454545" style="2" customWidth="1"/>
    <col min="2" max="2" width="9.54545454545454" style="1"/>
    <col min="3" max="16384" width="9" style="1"/>
  </cols>
  <sheetData>
    <row r="1" s="1" customFormat="1" spans="1:84">
      <c r="A1" s="4" t="s">
        <v>181</v>
      </c>
      <c r="B1" s="23" t="s">
        <v>182</v>
      </c>
      <c r="C1" s="23" t="s">
        <v>183</v>
      </c>
      <c r="D1" s="23" t="s">
        <v>184</v>
      </c>
      <c r="E1" s="23" t="s">
        <v>185</v>
      </c>
      <c r="F1" s="23" t="s">
        <v>186</v>
      </c>
      <c r="G1" s="23" t="s">
        <v>187</v>
      </c>
      <c r="H1" s="23" t="s">
        <v>188</v>
      </c>
      <c r="I1" s="23" t="s">
        <v>189</v>
      </c>
      <c r="J1" s="23" t="s">
        <v>190</v>
      </c>
      <c r="K1" s="23" t="s">
        <v>191</v>
      </c>
      <c r="L1" s="23" t="s">
        <v>192</v>
      </c>
      <c r="M1" s="23" t="s">
        <v>193</v>
      </c>
      <c r="N1" s="23" t="s">
        <v>194</v>
      </c>
      <c r="O1" s="23" t="s">
        <v>195</v>
      </c>
      <c r="P1" s="23" t="s">
        <v>196</v>
      </c>
      <c r="Q1" s="23" t="s">
        <v>197</v>
      </c>
      <c r="R1" s="23" t="s">
        <v>198</v>
      </c>
      <c r="S1" s="23" t="s">
        <v>199</v>
      </c>
      <c r="T1" s="23" t="s">
        <v>200</v>
      </c>
      <c r="U1" s="23" t="s">
        <v>201</v>
      </c>
      <c r="V1" s="23" t="s">
        <v>202</v>
      </c>
      <c r="W1" s="23" t="s">
        <v>203</v>
      </c>
      <c r="X1" s="23" t="s">
        <v>204</v>
      </c>
      <c r="Y1" s="23" t="s">
        <v>205</v>
      </c>
      <c r="Z1" s="23" t="s">
        <v>206</v>
      </c>
      <c r="AA1" s="23" t="s">
        <v>207</v>
      </c>
      <c r="AB1" s="23" t="s">
        <v>208</v>
      </c>
      <c r="AC1" s="23" t="s">
        <v>209</v>
      </c>
      <c r="AD1" s="23" t="s">
        <v>210</v>
      </c>
      <c r="AE1" s="23" t="s">
        <v>211</v>
      </c>
      <c r="AF1" s="23" t="s">
        <v>212</v>
      </c>
      <c r="AG1" s="23" t="s">
        <v>213</v>
      </c>
      <c r="AH1" s="23" t="s">
        <v>214</v>
      </c>
      <c r="AI1" s="23" t="s">
        <v>215</v>
      </c>
      <c r="AJ1" s="23" t="s">
        <v>216</v>
      </c>
      <c r="AK1" s="23" t="s">
        <v>217</v>
      </c>
      <c r="AL1" s="23" t="s">
        <v>218</v>
      </c>
      <c r="AM1" s="23" t="s">
        <v>219</v>
      </c>
      <c r="AN1" s="23" t="s">
        <v>220</v>
      </c>
      <c r="AO1" s="23" t="s">
        <v>221</v>
      </c>
      <c r="AP1" s="23" t="s">
        <v>222</v>
      </c>
      <c r="AQ1" s="23" t="s">
        <v>223</v>
      </c>
      <c r="AR1" s="23" t="s">
        <v>224</v>
      </c>
      <c r="AS1" s="23" t="s">
        <v>225</v>
      </c>
      <c r="AT1" s="23" t="s">
        <v>226</v>
      </c>
      <c r="AU1" s="23" t="s">
        <v>227</v>
      </c>
      <c r="AV1" s="23" t="s">
        <v>228</v>
      </c>
      <c r="AW1" s="23" t="s">
        <v>229</v>
      </c>
      <c r="AX1" s="23" t="s">
        <v>230</v>
      </c>
      <c r="AY1" s="23" t="s">
        <v>231</v>
      </c>
      <c r="AZ1" s="23" t="s">
        <v>232</v>
      </c>
      <c r="BA1" s="23" t="s">
        <v>233</v>
      </c>
      <c r="BB1" s="23" t="s">
        <v>234</v>
      </c>
      <c r="BC1" s="23" t="s">
        <v>235</v>
      </c>
      <c r="BD1" s="23" t="s">
        <v>236</v>
      </c>
      <c r="BE1" s="23" t="s">
        <v>237</v>
      </c>
      <c r="BF1" s="23" t="s">
        <v>238</v>
      </c>
      <c r="BG1" s="23" t="s">
        <v>239</v>
      </c>
      <c r="BH1" s="23" t="s">
        <v>240</v>
      </c>
      <c r="BI1" s="23" t="s">
        <v>241</v>
      </c>
      <c r="BJ1" s="23" t="s">
        <v>242</v>
      </c>
      <c r="BK1" s="23" t="s">
        <v>243</v>
      </c>
      <c r="BL1" s="23" t="s">
        <v>244</v>
      </c>
      <c r="BM1" s="23" t="s">
        <v>245</v>
      </c>
      <c r="BN1" s="23" t="s">
        <v>246</v>
      </c>
      <c r="BO1" s="23" t="s">
        <v>247</v>
      </c>
      <c r="BP1" s="23" t="s">
        <v>248</v>
      </c>
      <c r="BQ1" s="23" t="s">
        <v>249</v>
      </c>
      <c r="BR1" s="23" t="s">
        <v>250</v>
      </c>
      <c r="BS1" s="23" t="s">
        <v>251</v>
      </c>
      <c r="BT1" s="23" t="s">
        <v>252</v>
      </c>
      <c r="BU1" s="23" t="s">
        <v>253</v>
      </c>
      <c r="BV1" s="23" t="s">
        <v>254</v>
      </c>
      <c r="BW1" s="23" t="s">
        <v>255</v>
      </c>
      <c r="BX1" s="23" t="s">
        <v>256</v>
      </c>
      <c r="BY1" s="23" t="s">
        <v>257</v>
      </c>
      <c r="BZ1" s="23" t="s">
        <v>258</v>
      </c>
      <c r="CA1" s="23" t="s">
        <v>259</v>
      </c>
      <c r="CB1" s="23" t="s">
        <v>260</v>
      </c>
      <c r="CC1" s="23" t="s">
        <v>261</v>
      </c>
      <c r="CD1" s="23" t="s">
        <v>262</v>
      </c>
      <c r="CE1" s="23" t="s">
        <v>263</v>
      </c>
      <c r="CF1" s="25" t="s">
        <v>264</v>
      </c>
    </row>
    <row r="2" s="1" customFormat="1" spans="1:84">
      <c r="A2" s="5" t="s">
        <v>265</v>
      </c>
      <c r="B2" s="24">
        <f ca="1">VLOOKUP($A2,INDIRECT(B$1&amp;"!A:ZZ"),19,0)</f>
        <v>36.7825407952202</v>
      </c>
      <c r="C2" s="24">
        <f ca="1">VLOOKUP($A2,INDIRECT(C$1&amp;"!A:ZZ"),19,0)</f>
        <v>0.955660793818759</v>
      </c>
      <c r="D2" s="24">
        <f ca="1">VLOOKUP($A2,INDIRECT(D$1&amp;"!A:ZZ"),19,0)</f>
        <v>0.223014118552869</v>
      </c>
      <c r="E2" s="24">
        <f ca="1">VLOOKUP($A2,INDIRECT(E$1&amp;"!A:ZZ"),19,0)</f>
        <v>0.331711808104964</v>
      </c>
      <c r="F2" s="24">
        <f ca="1">VLOOKUP($A2,INDIRECT(F$1&amp;"!A:ZZ"),19,0)</f>
        <v>0.642477117688698</v>
      </c>
      <c r="G2" s="24">
        <f ca="1">VLOOKUP($A2,INDIRECT(G$1&amp;"!A:ZZ"),19,0)</f>
        <v>1.38241040702199</v>
      </c>
      <c r="H2" s="24">
        <f ca="1">VLOOKUP($A2,INDIRECT(H$1&amp;"!A:ZZ"),19,0)</f>
        <v>0.666063402279676</v>
      </c>
      <c r="I2" s="24">
        <f ca="1">VLOOKUP($A2,INDIRECT(I$1&amp;"!A:ZZ"),19,0)</f>
        <v>0.0356343972962282</v>
      </c>
      <c r="J2" s="24">
        <f ca="1">VLOOKUP($A2,INDIRECT(J$1&amp;"!A:ZZ"),19,0)</f>
        <v>0.747718413879811</v>
      </c>
      <c r="K2" s="24">
        <f ca="1">VLOOKUP($A2,INDIRECT(K$1&amp;"!A:ZZ"),19,0)</f>
        <v>0.00515244073800869</v>
      </c>
      <c r="L2" s="24">
        <f ca="1">VLOOKUP($A2,INDIRECT(L$1&amp;"!A:ZZ"),19,0)</f>
        <v>0.139441839775238</v>
      </c>
      <c r="M2" s="24">
        <f ca="1">VLOOKUP($A2,INDIRECT(M$1&amp;"!A:ZZ"),19,0)</f>
        <v>0.457865458596449</v>
      </c>
      <c r="N2" s="24">
        <f ca="1">VLOOKUP($A2,INDIRECT(N$1&amp;"!A:ZZ"),19,0)</f>
        <v>0.0472895583677497</v>
      </c>
      <c r="O2" s="24">
        <f ca="1">VLOOKUP($A2,INDIRECT(O$1&amp;"!A:ZZ"),19,0)</f>
        <v>0.0155056905223586</v>
      </c>
      <c r="P2" s="24">
        <f ca="1">VLOOKUP($A2,INDIRECT(P$1&amp;"!A:ZZ"),19,0)</f>
        <v>0.0578871993671149</v>
      </c>
      <c r="Q2" s="24">
        <f ca="1">VLOOKUP($A2,INDIRECT(Q$1&amp;"!A:ZZ"),19,0)</f>
        <v>0.244213898637001</v>
      </c>
      <c r="R2" s="24">
        <f ca="1">VLOOKUP($A2,INDIRECT(R$1&amp;"!A:ZZ"),19,0)</f>
        <v>0.322526665166057</v>
      </c>
      <c r="S2" s="24">
        <f ca="1">VLOOKUP($A2,INDIRECT(S$1&amp;"!A:ZZ"),19,0)</f>
        <v>0.743378810839819</v>
      </c>
      <c r="T2" s="24">
        <f ca="1">VLOOKUP($A2,INDIRECT(T$1&amp;"!A:ZZ"),19,0)</f>
        <v>0.255948304731155</v>
      </c>
      <c r="U2" s="24">
        <f ca="1">VLOOKUP($A2,INDIRECT(U$1&amp;"!A:ZZ"),19,0)</f>
        <v>0.373706419210248</v>
      </c>
      <c r="V2" s="24">
        <f ca="1">VLOOKUP($A2,INDIRECT(V$1&amp;"!A:ZZ"),19,0)</f>
        <v>0.476611609617202</v>
      </c>
      <c r="W2" s="24">
        <f ca="1">VLOOKUP($A2,INDIRECT(W$1&amp;"!A:ZZ"),19,0)</f>
        <v>0.267036709430244</v>
      </c>
      <c r="X2" s="24">
        <f ca="1">VLOOKUP($A2,INDIRECT(X$1&amp;"!A:ZZ"),19,0)</f>
        <v>0.122572301641127</v>
      </c>
      <c r="Y2" s="24">
        <f ca="1">VLOOKUP($A2,INDIRECT(Y$1&amp;"!A:ZZ"),19,0)</f>
        <v>0.0758615835733086</v>
      </c>
      <c r="Z2" s="24">
        <f ca="1">VLOOKUP($A2,INDIRECT(Z$1&amp;"!A:ZZ"),19,0)</f>
        <v>1.94644002999397</v>
      </c>
      <c r="AA2" s="24">
        <f ca="1">VLOOKUP($A2,INDIRECT(AA$1&amp;"!A:ZZ"),19,0)</f>
        <v>1.1809910069211</v>
      </c>
      <c r="AB2" s="24">
        <f ca="1">VLOOKUP($A2,INDIRECT(AB$1&amp;"!A:ZZ"),19,0)</f>
        <v>0.0963836902295037</v>
      </c>
      <c r="AC2" s="24">
        <f ca="1">VLOOKUP($A2,INDIRECT(AC$1&amp;"!A:ZZ"),19,0)</f>
        <v>0.786217492688327</v>
      </c>
      <c r="AD2" s="24">
        <f ca="1">VLOOKUP($A2,INDIRECT(AD$1&amp;"!A:ZZ"),19,0)</f>
        <v>0.761452762223567</v>
      </c>
      <c r="AE2" s="24">
        <f ca="1">VLOOKUP($A2,INDIRECT(AE$1&amp;"!A:ZZ"),19,0)</f>
        <v>0.816421177765883</v>
      </c>
      <c r="AF2" s="24">
        <f ca="1">VLOOKUP($A2,INDIRECT(AF$1&amp;"!A:ZZ"),19,0)</f>
        <v>0.136200882730739</v>
      </c>
      <c r="AG2" s="24">
        <f ca="1">VLOOKUP($A2,INDIRECT(AG$1&amp;"!A:ZZ"),19,0)</f>
        <v>0.240960530034779</v>
      </c>
      <c r="AH2" s="24">
        <f ca="1">VLOOKUP($A2,INDIRECT(AH$1&amp;"!A:ZZ"),19,0)</f>
        <v>0.73783974300144</v>
      </c>
      <c r="AI2" s="24">
        <f ca="1">VLOOKUP($A2,INDIRECT(AI$1&amp;"!A:ZZ"),19,0)</f>
        <v>0.624278589063717</v>
      </c>
      <c r="AJ2" s="24">
        <f ca="1">VLOOKUP($A2,INDIRECT(AJ$1&amp;"!A:ZZ"),19,0)</f>
        <v>0.375937854808069</v>
      </c>
      <c r="AK2" s="24">
        <f ca="1">VLOOKUP($A2,INDIRECT(AK$1&amp;"!A:ZZ"),19,0)</f>
        <v>0.373477253335116</v>
      </c>
      <c r="AL2" s="24">
        <f ca="1">VLOOKUP($A2,INDIRECT(AL$1&amp;"!A:ZZ"),19,0)</f>
        <v>1.00801388726563</v>
      </c>
      <c r="AM2" s="24">
        <f ca="1">VLOOKUP($A2,INDIRECT(AM$1&amp;"!A:ZZ"),19,0)</f>
        <v>7.70895253131212</v>
      </c>
      <c r="AN2" s="24">
        <f ca="1">VLOOKUP($A2,INDIRECT(AN$1&amp;"!A:ZZ"),19,0)</f>
        <v>0.35535693365349</v>
      </c>
      <c r="AO2" s="24">
        <f ca="1">VLOOKUP($A2,INDIRECT(AO$1&amp;"!A:ZZ"),19,0)</f>
        <v>0.471855974333982</v>
      </c>
      <c r="AP2" s="24">
        <f ca="1">VLOOKUP($A2,INDIRECT(AP$1&amp;"!A:ZZ"),19,0)</f>
        <v>0.404964626204118</v>
      </c>
      <c r="AQ2" s="24">
        <f ca="1">VLOOKUP($A2,INDIRECT(AQ$1&amp;"!A:ZZ"),19,0)</f>
        <v>0.306535322751079</v>
      </c>
      <c r="AR2" s="24">
        <f ca="1">VLOOKUP($A2,INDIRECT(AR$1&amp;"!A:ZZ"),19,0)</f>
        <v>1.65770017302871</v>
      </c>
      <c r="AS2" s="24">
        <f ca="1">VLOOKUP($A2,INDIRECT(AS$1&amp;"!A:ZZ"),19,0)</f>
        <v>0.195760899970073</v>
      </c>
      <c r="AT2" s="24">
        <f ca="1">VLOOKUP($A2,INDIRECT(AT$1&amp;"!A:ZZ"),19,0)</f>
        <v>0.0561540944054874</v>
      </c>
      <c r="AU2" s="24">
        <f ca="1">VLOOKUP($A2,INDIRECT(AU$1&amp;"!A:ZZ"),19,0)</f>
        <v>0.0569732322742032</v>
      </c>
      <c r="AV2" s="24">
        <f ca="1">VLOOKUP($A2,INDIRECT(AV$1&amp;"!A:ZZ"),19,0)</f>
        <v>0.721243066689356</v>
      </c>
      <c r="AW2" s="24">
        <f ca="1">VLOOKUP($A2,INDIRECT(AW$1&amp;"!A:ZZ"),19,0)</f>
        <v>0.037890322438714</v>
      </c>
      <c r="AX2" s="24">
        <f ca="1">VLOOKUP($A2,INDIRECT(AX$1&amp;"!A:ZZ"),19,0)</f>
        <v>0.203697316737584</v>
      </c>
      <c r="AY2" s="24">
        <f ca="1">VLOOKUP($A2,INDIRECT(AY$1&amp;"!A:ZZ"),19,0)</f>
        <v>0.0217883635237861</v>
      </c>
      <c r="AZ2" s="24">
        <f ca="1">VLOOKUP($A2,INDIRECT(AZ$1&amp;"!A:ZZ"),19,0)</f>
        <v>0.0121229690934489</v>
      </c>
      <c r="BA2" s="24">
        <f ca="1">VLOOKUP($A2,INDIRECT(BA$1&amp;"!A:ZZ"),19,0)</f>
        <v>0.0149885112716468</v>
      </c>
      <c r="BB2" s="24">
        <f ca="1">VLOOKUP($A2,INDIRECT(BB$1&amp;"!A:ZZ"),19,0)</f>
        <v>0.0173320302707056</v>
      </c>
      <c r="BC2" s="24">
        <f ca="1">VLOOKUP($A2,INDIRECT(BC$1&amp;"!A:ZZ"),19,0)</f>
        <v>0.225325982757662</v>
      </c>
      <c r="BD2" s="24">
        <f ca="1">VLOOKUP($A2,INDIRECT(BD$1&amp;"!A:ZZ"),19,0)</f>
        <v>0.359945386486971</v>
      </c>
      <c r="BE2" s="24">
        <f ca="1">VLOOKUP($A2,INDIRECT(BE$1&amp;"!A:ZZ"),19,0)</f>
        <v>0.00215884056792215</v>
      </c>
      <c r="BF2" s="24">
        <f ca="1">VLOOKUP($A2,INDIRECT(BF$1&amp;"!A:ZZ"),19,0)</f>
        <v>1.20957660249379</v>
      </c>
      <c r="BG2" s="24">
        <f ca="1">VLOOKUP($A2,INDIRECT(BG$1&amp;"!A:ZZ"),19,0)</f>
        <v>0.00321089928442273</v>
      </c>
      <c r="BH2" s="24">
        <f ca="1">VLOOKUP($A2,INDIRECT(BH$1&amp;"!A:ZZ"),19,0)</f>
        <v>0.0774060185683689</v>
      </c>
      <c r="BI2" s="24">
        <f ca="1">VLOOKUP($A2,INDIRECT(BI$1&amp;"!A:ZZ"),19,0)</f>
        <v>0.0509208305806859</v>
      </c>
      <c r="BJ2" s="24">
        <f ca="1">VLOOKUP($A2,INDIRECT(BJ$1&amp;"!A:ZZ"),19,0)</f>
        <v>1.1809762134044</v>
      </c>
      <c r="BK2" s="24">
        <f ca="1">VLOOKUP($A2,INDIRECT(BK$1&amp;"!A:ZZ"),19,0)</f>
        <v>0.215021821412509</v>
      </c>
      <c r="BL2" s="24">
        <f ca="1">VLOOKUP($A2,INDIRECT(BL$1&amp;"!A:ZZ"),19,0)</f>
        <v>0.447199030069219</v>
      </c>
      <c r="BM2" s="24">
        <f ca="1">VLOOKUP($A2,INDIRECT(BM$1&amp;"!A:ZZ"),19,0)</f>
        <v>0.222362955170416</v>
      </c>
      <c r="BN2" s="24">
        <f ca="1">VLOOKUP($A2,INDIRECT(BN$1&amp;"!A:ZZ"),19,0)</f>
        <v>0.523511213984987</v>
      </c>
      <c r="BO2" s="24">
        <f ca="1">VLOOKUP($A2,INDIRECT(BO$1&amp;"!A:ZZ"),19,0)</f>
        <v>0.00432571270274485</v>
      </c>
      <c r="BP2" s="24">
        <f ca="1">VLOOKUP($A2,INDIRECT(BP$1&amp;"!A:ZZ"),19,0)</f>
        <v>0.114792639598175</v>
      </c>
      <c r="BQ2" s="24">
        <f ca="1">VLOOKUP($A2,INDIRECT(BQ$1&amp;"!A:ZZ"),19,0)</f>
        <v>0.0524382813748218</v>
      </c>
      <c r="BR2" s="24">
        <f ca="1">VLOOKUP($A2,INDIRECT(BR$1&amp;"!A:ZZ"),19,0)</f>
        <v>1.01282050428718</v>
      </c>
      <c r="BS2" s="24">
        <f ca="1">VLOOKUP($A2,INDIRECT(BS$1&amp;"!A:ZZ"),19,0)</f>
        <v>1.07813982695528</v>
      </c>
      <c r="BT2" s="24">
        <f ca="1">VLOOKUP($A2,INDIRECT(BT$1&amp;"!A:ZZ"),19,0)</f>
        <v>0.546244056773568</v>
      </c>
      <c r="BU2" s="24">
        <f ca="1">VLOOKUP($A2,INDIRECT(BU$1&amp;"!A:ZZ"),19,0)</f>
        <v>0.359616246397899</v>
      </c>
      <c r="BV2" s="24">
        <f ca="1">VLOOKUP($A2,INDIRECT(BV$1&amp;"!A:ZZ"),19,0)</f>
        <v>0.0315028832535028</v>
      </c>
      <c r="BW2" s="24">
        <f ca="1">VLOOKUP($A2,INDIRECT(BW$1&amp;"!A:ZZ"),19,0)</f>
        <v>0.247565162555584</v>
      </c>
      <c r="BX2" s="24">
        <f ca="1">VLOOKUP($A2,INDIRECT(BX$1&amp;"!A:ZZ"),19,0)</f>
        <v>0.194313829037473</v>
      </c>
      <c r="BY2" s="24">
        <f ca="1">VLOOKUP($A2,INDIRECT(BY$1&amp;"!A:ZZ"),19,0)</f>
        <v>0.558942378171209</v>
      </c>
      <c r="BZ2" s="24">
        <f ca="1">VLOOKUP($A2,INDIRECT(BZ$1&amp;"!A:ZZ"),19,0)</f>
        <v>0.325739463688261</v>
      </c>
      <c r="CA2" s="24">
        <f ca="1">VLOOKUP($A2,INDIRECT(CA$1&amp;"!A:ZZ"),19,0)</f>
        <v>0.138011309985333</v>
      </c>
      <c r="CB2" s="24">
        <f ca="1">VLOOKUP($A2,INDIRECT(CB$1&amp;"!A:ZZ"),19,0)</f>
        <v>0.0964764676294281</v>
      </c>
      <c r="CC2" s="24">
        <f ca="1">VLOOKUP($A2,INDIRECT(CC$1&amp;"!A:ZZ"),19,0)</f>
        <v>0.470676505937247</v>
      </c>
      <c r="CD2" s="24">
        <f ca="1">VLOOKUP($A2,INDIRECT(CD$1&amp;"!A:ZZ"),19,0)</f>
        <v>0.180753411958117</v>
      </c>
      <c r="CE2" s="24">
        <f ca="1">VLOOKUP($A2,INDIRECT(CE$1&amp;"!A:ZZ"),19,0)</f>
        <v>1.12700347045712</v>
      </c>
      <c r="CF2" s="24">
        <f ca="1">VLOOKUP($A2,INDIRECT(CF$1&amp;"!A:ZZ"),19,0)</f>
        <v>0.323577150808182</v>
      </c>
    </row>
    <row r="3" s="1" customFormat="1" ht="29" spans="1:84">
      <c r="A3" s="6" t="s">
        <v>266</v>
      </c>
      <c r="B3" s="24">
        <f ca="1">VLOOKUP($A3,INDIRECT(B$1&amp;"!A:ZZ"),19,0)</f>
        <v>29.9542385364992</v>
      </c>
      <c r="C3" s="24">
        <f ca="1">VLOOKUP($A3,INDIRECT(C$1&amp;"!A:ZZ"),19,0)</f>
        <v>0.870715489769068</v>
      </c>
      <c r="D3" s="24">
        <f ca="1">VLOOKUP($A3,INDIRECT(D$1&amp;"!A:ZZ"),19,0)</f>
        <v>0.187641598272689</v>
      </c>
      <c r="E3" s="24">
        <f ca="1">VLOOKUP($A3,INDIRECT(E$1&amp;"!A:ZZ"),19,0)</f>
        <v>0.0180168069102234</v>
      </c>
      <c r="F3" s="24">
        <f ca="1">VLOOKUP($A3,INDIRECT(F$1&amp;"!A:ZZ"),19,0)</f>
        <v>0.624401024910827</v>
      </c>
      <c r="G3" s="24">
        <f ca="1">VLOOKUP($A3,INDIRECT(G$1&amp;"!A:ZZ"),19,0)</f>
        <v>1.37241217728127</v>
      </c>
      <c r="H3" s="24">
        <f ca="1">VLOOKUP($A3,INDIRECT(H$1&amp;"!A:ZZ"),19,0)</f>
        <v>0.662886426050329</v>
      </c>
      <c r="I3" s="24">
        <f ca="1">VLOOKUP($A3,INDIRECT(I$1&amp;"!A:ZZ"),19,0)</f>
        <v>0.0334479102326901</v>
      </c>
      <c r="J3" s="24">
        <f ca="1">VLOOKUP($A3,INDIRECT(J$1&amp;"!A:ZZ"),19,0)</f>
        <v>0.722165135020716</v>
      </c>
      <c r="K3" s="24">
        <f ca="1">VLOOKUP($A3,INDIRECT(K$1&amp;"!A:ZZ"),19,0)</f>
        <v>0.00501554891406226</v>
      </c>
      <c r="L3" s="24">
        <f ca="1">VLOOKUP($A3,INDIRECT(L$1&amp;"!A:ZZ"),19,0)</f>
        <v>0.133265590914723</v>
      </c>
      <c r="M3" s="24">
        <f ca="1">VLOOKUP($A3,INDIRECT(M$1&amp;"!A:ZZ"),19,0)</f>
        <v>0.180094215859348</v>
      </c>
      <c r="N3" s="24">
        <f ca="1">VLOOKUP($A3,INDIRECT(N$1&amp;"!A:ZZ"),19,0)</f>
        <v>0.0399476635425053</v>
      </c>
      <c r="O3" s="24">
        <f ca="1">VLOOKUP($A3,INDIRECT(O$1&amp;"!A:ZZ"),19,0)</f>
        <v>0.00297111568323701</v>
      </c>
      <c r="P3" s="24">
        <f ca="1">VLOOKUP($A3,INDIRECT(P$1&amp;"!A:ZZ"),19,0)</f>
        <v>0.0558820497120202</v>
      </c>
      <c r="Q3" s="24">
        <f ca="1">VLOOKUP($A3,INDIRECT(Q$1&amp;"!A:ZZ"),19,0)</f>
        <v>0.0853070119278555</v>
      </c>
      <c r="R3" s="24">
        <f ca="1">VLOOKUP($A3,INDIRECT(R$1&amp;"!A:ZZ"),19,0)</f>
        <v>0.315873923344106</v>
      </c>
      <c r="S3" s="24">
        <f ca="1">VLOOKUP($A3,INDIRECT(S$1&amp;"!A:ZZ"),19,0)</f>
        <v>0.00973421493380225</v>
      </c>
      <c r="T3" s="24">
        <f ca="1">VLOOKUP($A3,INDIRECT(T$1&amp;"!A:ZZ"),19,0)</f>
        <v>0.248766514130963</v>
      </c>
      <c r="U3" s="24">
        <f ca="1">VLOOKUP($A3,INDIRECT(U$1&amp;"!A:ZZ"),19,0)</f>
        <v>0.359886261601423</v>
      </c>
      <c r="V3" s="24">
        <f ca="1">VLOOKUP($A3,INDIRECT(V$1&amp;"!A:ZZ"),19,0)</f>
        <v>0.012351512073845</v>
      </c>
      <c r="W3" s="24">
        <f ca="1">VLOOKUP($A3,INDIRECT(W$1&amp;"!A:ZZ"),19,0)</f>
        <v>0.238701075842957</v>
      </c>
      <c r="X3" s="24">
        <f ca="1">VLOOKUP($A3,INDIRECT(X$1&amp;"!A:ZZ"),19,0)</f>
        <v>0.0726474079769936</v>
      </c>
      <c r="Y3" s="24">
        <f ca="1">VLOOKUP($A3,INDIRECT(Y$1&amp;"!A:ZZ"),19,0)</f>
        <v>0.070681683806255</v>
      </c>
      <c r="Z3" s="24">
        <f ca="1">VLOOKUP($A3,INDIRECT(Z$1&amp;"!A:ZZ"),19,0)</f>
        <v>1.91811277514334</v>
      </c>
      <c r="AA3" s="24">
        <f ca="1">VLOOKUP($A3,INDIRECT(AA$1&amp;"!A:ZZ"),19,0)</f>
        <v>0.989289569982998</v>
      </c>
      <c r="AB3" s="24">
        <f ca="1">VLOOKUP($A3,INDIRECT(AB$1&amp;"!A:ZZ"),19,0)</f>
        <v>0.0877171002835665</v>
      </c>
      <c r="AC3" s="24">
        <f ca="1">VLOOKUP($A3,INDIRECT(AC$1&amp;"!A:ZZ"),19,0)</f>
        <v>0.781183016581961</v>
      </c>
      <c r="AD3" s="24">
        <f ca="1">VLOOKUP($A3,INDIRECT(AD$1&amp;"!A:ZZ"),19,0)</f>
        <v>0.657814559814859</v>
      </c>
      <c r="AE3" s="24">
        <f ca="1">VLOOKUP($A3,INDIRECT(AE$1&amp;"!A:ZZ"),19,0)</f>
        <v>0.79749345210071</v>
      </c>
      <c r="AF3" s="24">
        <f ca="1">VLOOKUP($A3,INDIRECT(AF$1&amp;"!A:ZZ"),19,0)</f>
        <v>0</v>
      </c>
      <c r="AG3" s="24">
        <f ca="1">VLOOKUP($A3,INDIRECT(AG$1&amp;"!A:ZZ"),19,0)</f>
        <v>0.240960530034779</v>
      </c>
      <c r="AH3" s="24">
        <f ca="1">VLOOKUP($A3,INDIRECT(AH$1&amp;"!A:ZZ"),19,0)</f>
        <v>0.723762240718618</v>
      </c>
      <c r="AI3" s="24">
        <f ca="1">VLOOKUP($A3,INDIRECT(AI$1&amp;"!A:ZZ"),19,0)</f>
        <v>0.00747452986020844</v>
      </c>
      <c r="AJ3" s="24">
        <f ca="1">VLOOKUP($A3,INDIRECT(AJ$1&amp;"!A:ZZ"),19,0)</f>
        <v>0.36434896204372</v>
      </c>
      <c r="AK3" s="24">
        <f ca="1">VLOOKUP($A3,INDIRECT(AK$1&amp;"!A:ZZ"),19,0)</f>
        <v>0.332585578341797</v>
      </c>
      <c r="AL3" s="24">
        <f ca="1">VLOOKUP($A3,INDIRECT(AL$1&amp;"!A:ZZ"),19,0)</f>
        <v>0.964545612795261</v>
      </c>
      <c r="AM3" s="24">
        <f ca="1">VLOOKUP($A3,INDIRECT(AM$1&amp;"!A:ZZ"),19,0)</f>
        <v>7.66736100968807</v>
      </c>
      <c r="AN3" s="24">
        <f ca="1">VLOOKUP($A3,INDIRECT(AN$1&amp;"!A:ZZ"),19,0)</f>
        <v>0.354928126052226</v>
      </c>
      <c r="AO3" s="24">
        <f ca="1">VLOOKUP($A3,INDIRECT(AO$1&amp;"!A:ZZ"),19,0)</f>
        <v>0.457436688614071</v>
      </c>
      <c r="AP3" s="24">
        <f ca="1">VLOOKUP($A3,INDIRECT(AP$1&amp;"!A:ZZ"),19,0)</f>
        <v>0.399492637418652</v>
      </c>
      <c r="AQ3" s="24">
        <f ca="1">VLOOKUP($A3,INDIRECT(AQ$1&amp;"!A:ZZ"),19,0)</f>
        <v>0.2741172185233</v>
      </c>
      <c r="AR3" s="24">
        <f ca="1">VLOOKUP($A3,INDIRECT(AR$1&amp;"!A:ZZ"),19,0)</f>
        <v>0.126945512089087</v>
      </c>
      <c r="AS3" s="24">
        <f ca="1">VLOOKUP($A3,INDIRECT(AS$1&amp;"!A:ZZ"),19,0)</f>
        <v>0.172733413597175</v>
      </c>
      <c r="AT3" s="24">
        <f ca="1">VLOOKUP($A3,INDIRECT(AT$1&amp;"!A:ZZ"),19,0)</f>
        <v>0.0532448085526259</v>
      </c>
      <c r="AU3" s="24">
        <f ca="1">VLOOKUP($A3,INDIRECT(AU$1&amp;"!A:ZZ"),19,0)</f>
        <v>0.0248386685096854</v>
      </c>
      <c r="AV3" s="24">
        <f ca="1">VLOOKUP($A3,INDIRECT(AV$1&amp;"!A:ZZ"),19,0)</f>
        <v>0.692721048777499</v>
      </c>
      <c r="AW3" s="24">
        <f ca="1">VLOOKUP($A3,INDIRECT(AW$1&amp;"!A:ZZ"),19,0)</f>
        <v>0.00704463996313668</v>
      </c>
      <c r="AX3" s="24">
        <f ca="1">VLOOKUP($A3,INDIRECT(AX$1&amp;"!A:ZZ"),19,0)</f>
        <v>0.185789628099257</v>
      </c>
      <c r="AY3" s="24">
        <f ca="1">VLOOKUP($A3,INDIRECT(AY$1&amp;"!A:ZZ"),19,0)</f>
        <v>0.0217304863685672</v>
      </c>
      <c r="AZ3" s="24">
        <f ca="1">VLOOKUP($A3,INDIRECT(AZ$1&amp;"!A:ZZ"),19,0)</f>
        <v>0.0117133134454756</v>
      </c>
      <c r="BA3" s="24">
        <f ca="1">VLOOKUP($A3,INDIRECT(BA$1&amp;"!A:ZZ"),19,0)</f>
        <v>0.0149885112716468</v>
      </c>
      <c r="BB3" s="24">
        <f ca="1">VLOOKUP($A3,INDIRECT(BB$1&amp;"!A:ZZ"),19,0)</f>
        <v>0.013926039785872</v>
      </c>
      <c r="BC3" s="24">
        <f ca="1">VLOOKUP($A3,INDIRECT(BC$1&amp;"!A:ZZ"),19,0)</f>
        <v>0.223232266181931</v>
      </c>
      <c r="BD3" s="24">
        <f ca="1">VLOOKUP($A3,INDIRECT(BD$1&amp;"!A:ZZ"),19,0)</f>
        <v>0.357365458544929</v>
      </c>
      <c r="BE3" s="24">
        <f ca="1">VLOOKUP($A3,INDIRECT(BE$1&amp;"!A:ZZ"),19,0)</f>
        <v>0.00215884056792215</v>
      </c>
      <c r="BF3" s="24">
        <f ca="1">VLOOKUP($A3,INDIRECT(BF$1&amp;"!A:ZZ"),19,0)</f>
        <v>1.04307420724112</v>
      </c>
      <c r="BG3" s="24">
        <f ca="1">VLOOKUP($A3,INDIRECT(BG$1&amp;"!A:ZZ"),19,0)</f>
        <v>0.00256118524868929</v>
      </c>
      <c r="BH3" s="24">
        <f ca="1">VLOOKUP($A3,INDIRECT(BH$1&amp;"!A:ZZ"),19,0)</f>
        <v>0.0144664468937705</v>
      </c>
      <c r="BI3" s="24">
        <f ca="1">VLOOKUP($A3,INDIRECT(BI$1&amp;"!A:ZZ"),19,0)</f>
        <v>0.0414777728859055</v>
      </c>
      <c r="BJ3" s="24">
        <f ca="1">VLOOKUP($A3,INDIRECT(BJ$1&amp;"!A:ZZ"),19,0)</f>
        <v>1.15453713093826</v>
      </c>
      <c r="BK3" s="24">
        <f ca="1">VLOOKUP($A3,INDIRECT(BK$1&amp;"!A:ZZ"),19,0)</f>
        <v>0.20833728885748</v>
      </c>
      <c r="BL3" s="24">
        <f ca="1">VLOOKUP($A3,INDIRECT(BL$1&amp;"!A:ZZ"),19,0)</f>
        <v>0.0388615371063052</v>
      </c>
      <c r="BM3" s="24">
        <f ca="1">VLOOKUP($A3,INDIRECT(BM$1&amp;"!A:ZZ"),19,0)</f>
        <v>0.220236114701203</v>
      </c>
      <c r="BN3" s="24">
        <f ca="1">VLOOKUP($A3,INDIRECT(BN$1&amp;"!A:ZZ"),19,0)</f>
        <v>0.503511445761412</v>
      </c>
      <c r="BO3" s="24">
        <f ca="1">VLOOKUP($A3,INDIRECT(BO$1&amp;"!A:ZZ"),19,0)</f>
        <v>0.00413148294867823</v>
      </c>
      <c r="BP3" s="24">
        <f ca="1">VLOOKUP($A3,INDIRECT(BP$1&amp;"!A:ZZ"),19,0)</f>
        <v>0.107704784549643</v>
      </c>
      <c r="BQ3" s="24">
        <f ca="1">VLOOKUP($A3,INDIRECT(BQ$1&amp;"!A:ZZ"),19,0)</f>
        <v>0.0482287901083475</v>
      </c>
      <c r="BR3" s="24">
        <f ca="1">VLOOKUP($A3,INDIRECT(BR$1&amp;"!A:ZZ"),19,0)</f>
        <v>1.00345623471997</v>
      </c>
      <c r="BS3" s="24">
        <f ca="1">VLOOKUP($A3,INDIRECT(BS$1&amp;"!A:ZZ"),19,0)</f>
        <v>1.01388238599189</v>
      </c>
      <c r="BT3" s="24">
        <f ca="1">VLOOKUP($A3,INDIRECT(BT$1&amp;"!A:ZZ"),19,0)</f>
        <v>0.530239094959664</v>
      </c>
      <c r="BU3" s="24">
        <f ca="1">VLOOKUP($A3,INDIRECT(BU$1&amp;"!A:ZZ"),19,0)</f>
        <v>0.20128816119796</v>
      </c>
      <c r="BV3" s="24">
        <f ca="1">VLOOKUP($A3,INDIRECT(BV$1&amp;"!A:ZZ"),19,0)</f>
        <v>0.0234317967412282</v>
      </c>
      <c r="BW3" s="24">
        <f ca="1">VLOOKUP($A3,INDIRECT(BW$1&amp;"!A:ZZ"),19,0)</f>
        <v>0.247440474241931</v>
      </c>
      <c r="BX3" s="24">
        <f ca="1">VLOOKUP($A3,INDIRECT(BX$1&amp;"!A:ZZ"),19,0)</f>
        <v>0.166737820610715</v>
      </c>
      <c r="BY3" s="24">
        <f ca="1">VLOOKUP($A3,INDIRECT(BY$1&amp;"!A:ZZ"),19,0)</f>
        <v>0.499249731267822</v>
      </c>
      <c r="BZ3" s="24">
        <f ca="1">VLOOKUP($A3,INDIRECT(BZ$1&amp;"!A:ZZ"),19,0)</f>
        <v>0.289066678496303</v>
      </c>
      <c r="CA3" s="24">
        <f ca="1">VLOOKUP($A3,INDIRECT(CA$1&amp;"!A:ZZ"),19,0)</f>
        <v>0.138011309985333</v>
      </c>
      <c r="CB3" s="24">
        <f ca="1">VLOOKUP($A3,INDIRECT(CB$1&amp;"!A:ZZ"),19,0)</f>
        <v>0.0898500392276867</v>
      </c>
      <c r="CC3" s="24">
        <f ca="1">VLOOKUP($A3,INDIRECT(CC$1&amp;"!A:ZZ"),19,0)</f>
        <v>0.383894128590254</v>
      </c>
      <c r="CD3" s="24">
        <f ca="1">VLOOKUP($A3,INDIRECT(CD$1&amp;"!A:ZZ"),19,0)</f>
        <v>0.1190477756996</v>
      </c>
      <c r="CE3" s="24">
        <f ca="1">VLOOKUP($A3,INDIRECT(CE$1&amp;"!A:ZZ"),19,0)</f>
        <v>1.10831238313139</v>
      </c>
      <c r="CF3" s="24">
        <f ca="1">VLOOKUP($A3,INDIRECT(CF$1&amp;"!A:ZZ"),19,0)</f>
        <v>0.290809606362389</v>
      </c>
    </row>
    <row r="4" s="1" customFormat="1" ht="29" spans="1:84">
      <c r="A4" s="7" t="s">
        <v>267</v>
      </c>
      <c r="B4" s="24">
        <f ca="1">VLOOKUP($A4,INDIRECT(B$1&amp;"!A:ZZ"),19,0)</f>
        <v>14.1532225356014</v>
      </c>
      <c r="C4" s="24">
        <f ca="1">VLOOKUP($A4,INDIRECT(C$1&amp;"!A:ZZ"),19,0)</f>
        <v>0.362122302065197</v>
      </c>
      <c r="D4" s="24">
        <f ca="1">VLOOKUP($A4,INDIRECT(D$1&amp;"!A:ZZ"),19,0)</f>
        <v>0.163922201898187</v>
      </c>
      <c r="E4" s="24">
        <f ca="1">VLOOKUP($A4,INDIRECT(E$1&amp;"!A:ZZ"),19,0)</f>
        <v>1.82068778370905e-5</v>
      </c>
      <c r="F4" s="24">
        <f ca="1">VLOOKUP($A4,INDIRECT(F$1&amp;"!A:ZZ"),19,0)</f>
        <v>0.533667322585877</v>
      </c>
      <c r="G4" s="24">
        <f ca="1">VLOOKUP($A4,INDIRECT(G$1&amp;"!A:ZZ"),19,0)</f>
        <v>0.517258215785145</v>
      </c>
      <c r="H4" s="24">
        <f ca="1">VLOOKUP($A4,INDIRECT(H$1&amp;"!A:ZZ"),19,0)</f>
        <v>0.0766970871338186</v>
      </c>
      <c r="I4" s="24">
        <f ca="1">VLOOKUP($A4,INDIRECT(I$1&amp;"!A:ZZ"),19,0)</f>
        <v>0.0313537389137283</v>
      </c>
      <c r="J4" s="24">
        <f ca="1">VLOOKUP($A4,INDIRECT(J$1&amp;"!A:ZZ"),19,0)</f>
        <v>0.187461529466299</v>
      </c>
      <c r="K4" s="24">
        <f ca="1">VLOOKUP($A4,INDIRECT(K$1&amp;"!A:ZZ"),19,0)</f>
        <v>4.71223703167371e-5</v>
      </c>
      <c r="L4" s="24">
        <f ca="1">VLOOKUP($A4,INDIRECT(L$1&amp;"!A:ZZ"),19,0)</f>
        <v>0.0606305681416152</v>
      </c>
      <c r="M4" s="24">
        <f ca="1">VLOOKUP($A4,INDIRECT(M$1&amp;"!A:ZZ"),19,0)</f>
        <v>0.0512488880444062</v>
      </c>
      <c r="N4" s="24">
        <f ca="1">VLOOKUP($A4,INDIRECT(N$1&amp;"!A:ZZ"),19,0)</f>
        <v>0.00198291688360304</v>
      </c>
      <c r="O4" s="24">
        <f ca="1">VLOOKUP($A4,INDIRECT(O$1&amp;"!A:ZZ"),19,0)</f>
        <v>0.00297111568323701</v>
      </c>
      <c r="P4" s="24">
        <f ca="1">VLOOKUP($A4,INDIRECT(P$1&amp;"!A:ZZ"),19,0)</f>
        <v>0.040829962987343</v>
      </c>
      <c r="Q4" s="24">
        <f ca="1">VLOOKUP($A4,INDIRECT(Q$1&amp;"!A:ZZ"),19,0)</f>
        <v>0.0101682252841675</v>
      </c>
      <c r="R4" s="24">
        <f ca="1">VLOOKUP($A4,INDIRECT(R$1&amp;"!A:ZZ"),19,0)</f>
        <v>0.163714907656046</v>
      </c>
      <c r="S4" s="24">
        <f ca="1">VLOOKUP($A4,INDIRECT(S$1&amp;"!A:ZZ"),19,0)</f>
        <v>0.000662360245488004</v>
      </c>
      <c r="T4" s="24">
        <f ca="1">VLOOKUP($A4,INDIRECT(T$1&amp;"!A:ZZ"),19,0)</f>
        <v>0.24462384487725</v>
      </c>
      <c r="U4" s="24">
        <f ca="1">VLOOKUP($A4,INDIRECT(U$1&amp;"!A:ZZ"),19,0)</f>
        <v>0.028422772678699</v>
      </c>
      <c r="V4" s="24">
        <f ca="1">VLOOKUP($A4,INDIRECT(V$1&amp;"!A:ZZ"),19,0)</f>
        <v>0.000836748873453532</v>
      </c>
      <c r="W4" s="24">
        <f ca="1">VLOOKUP($A4,INDIRECT(W$1&amp;"!A:ZZ"),19,0)</f>
        <v>0.0059133101895621</v>
      </c>
      <c r="X4" s="24">
        <f ca="1">VLOOKUP($A4,INDIRECT(X$1&amp;"!A:ZZ"),19,0)</f>
        <v>0.0511510875866835</v>
      </c>
      <c r="Y4" s="24">
        <f ca="1">VLOOKUP($A4,INDIRECT(Y$1&amp;"!A:ZZ"),19,0)</f>
        <v>0.0371609504523787</v>
      </c>
      <c r="Z4" s="24">
        <f ca="1">VLOOKUP($A4,INDIRECT(Z$1&amp;"!A:ZZ"),19,0)</f>
        <v>1.64929855543447</v>
      </c>
      <c r="AA4" s="24">
        <f ca="1">VLOOKUP($A4,INDIRECT(AA$1&amp;"!A:ZZ"),19,0)</f>
        <v>0.182299298175561</v>
      </c>
      <c r="AB4" s="24">
        <f ca="1">VLOOKUP($A4,INDIRECT(AB$1&amp;"!A:ZZ"),19,0)</f>
        <v>0.0351458224705337</v>
      </c>
      <c r="AC4" s="24">
        <f ca="1">VLOOKUP($A4,INDIRECT(AC$1&amp;"!A:ZZ"),19,0)</f>
        <v>0.539428135846885</v>
      </c>
      <c r="AD4" s="24">
        <f ca="1">VLOOKUP($A4,INDIRECT(AD$1&amp;"!A:ZZ"),19,0)</f>
        <v>0.241470852195524</v>
      </c>
      <c r="AE4" s="24">
        <f ca="1">VLOOKUP($A4,INDIRECT(AE$1&amp;"!A:ZZ"),19,0)</f>
        <v>0.587313926748394</v>
      </c>
      <c r="AF4" s="24">
        <f ca="1">VLOOKUP($A4,INDIRECT(AF$1&amp;"!A:ZZ"),19,0)</f>
        <v>0</v>
      </c>
      <c r="AG4" s="24">
        <f ca="1">VLOOKUP($A4,INDIRECT(AG$1&amp;"!A:ZZ"),19,0)</f>
        <v>0.198193740245235</v>
      </c>
      <c r="AH4" s="24">
        <f ca="1">VLOOKUP($A4,INDIRECT(AH$1&amp;"!A:ZZ"),19,0)</f>
        <v>0.222985744970847</v>
      </c>
      <c r="AI4" s="24">
        <f ca="1">VLOOKUP($A4,INDIRECT(AI$1&amp;"!A:ZZ"),19,0)</f>
        <v>0.000134791127668056</v>
      </c>
      <c r="AJ4" s="24">
        <f ca="1">VLOOKUP($A4,INDIRECT(AJ$1&amp;"!A:ZZ"),19,0)</f>
        <v>0.0822382582040709</v>
      </c>
      <c r="AK4" s="24">
        <f ca="1">VLOOKUP($A4,INDIRECT(AK$1&amp;"!A:ZZ"),19,0)</f>
        <v>0.0430775865364894</v>
      </c>
      <c r="AL4" s="24">
        <f ca="1">VLOOKUP($A4,INDIRECT(AL$1&amp;"!A:ZZ"),19,0)</f>
        <v>0.195541589405998</v>
      </c>
      <c r="AM4" s="24">
        <f ca="1">VLOOKUP($A4,INDIRECT(AM$1&amp;"!A:ZZ"),19,0)</f>
        <v>2.22810767223295</v>
      </c>
      <c r="AN4" s="24">
        <f ca="1">VLOOKUP($A4,INDIRECT(AN$1&amp;"!A:ZZ"),19,0)</f>
        <v>0.278749961830811</v>
      </c>
      <c r="AO4" s="24">
        <f ca="1">VLOOKUP($A4,INDIRECT(AO$1&amp;"!A:ZZ"),19,0)</f>
        <v>0.244567427681632</v>
      </c>
      <c r="AP4" s="24">
        <f ca="1">VLOOKUP($A4,INDIRECT(AP$1&amp;"!A:ZZ"),19,0)</f>
        <v>0.27089301490629</v>
      </c>
      <c r="AQ4" s="24">
        <f ca="1">VLOOKUP($A4,INDIRECT(AQ$1&amp;"!A:ZZ"),19,0)</f>
        <v>0.00499982531425705</v>
      </c>
      <c r="AR4" s="24">
        <f ca="1">VLOOKUP($A4,INDIRECT(AR$1&amp;"!A:ZZ"),19,0)</f>
        <v>0.108323697353394</v>
      </c>
      <c r="AS4" s="24">
        <f ca="1">VLOOKUP($A4,INDIRECT(AS$1&amp;"!A:ZZ"),19,0)</f>
        <v>0.0139585216233089</v>
      </c>
      <c r="AT4" s="24">
        <f ca="1">VLOOKUP($A4,INDIRECT(AT$1&amp;"!A:ZZ"),19,0)</f>
        <v>0.0391908672416045</v>
      </c>
      <c r="AU4" s="24">
        <f ca="1">VLOOKUP($A4,INDIRECT(AU$1&amp;"!A:ZZ"),19,0)</f>
        <v>0.00724648299571416</v>
      </c>
      <c r="AV4" s="24">
        <f ca="1">VLOOKUP($A4,INDIRECT(AV$1&amp;"!A:ZZ"),19,0)</f>
        <v>0.340467289482094</v>
      </c>
      <c r="AW4" s="24">
        <f ca="1">VLOOKUP($A4,INDIRECT(AW$1&amp;"!A:ZZ"),19,0)</f>
        <v>0.00376459343132867</v>
      </c>
      <c r="AX4" s="24">
        <f ca="1">VLOOKUP($A4,INDIRECT(AX$1&amp;"!A:ZZ"),19,0)</f>
        <v>0.13426731479128</v>
      </c>
      <c r="AY4" s="24">
        <f ca="1">VLOOKUP($A4,INDIRECT(AY$1&amp;"!A:ZZ"),19,0)</f>
        <v>0.00862706168539353</v>
      </c>
      <c r="AZ4" s="24">
        <f ca="1">VLOOKUP($A4,INDIRECT(AZ$1&amp;"!A:ZZ"),19,0)</f>
        <v>0.0117133134454756</v>
      </c>
      <c r="BA4" s="24">
        <f ca="1">VLOOKUP($A4,INDIRECT(BA$1&amp;"!A:ZZ"),19,0)</f>
        <v>0.00677757654932598</v>
      </c>
      <c r="BB4" s="24">
        <f ca="1">VLOOKUP($A4,INDIRECT(BB$1&amp;"!A:ZZ"),19,0)</f>
        <v>0</v>
      </c>
      <c r="BC4" s="24">
        <f ca="1">VLOOKUP($A4,INDIRECT(BC$1&amp;"!A:ZZ"),19,0)</f>
        <v>0.000712019617542627</v>
      </c>
      <c r="BD4" s="24">
        <f ca="1">VLOOKUP($A4,INDIRECT(BD$1&amp;"!A:ZZ"),19,0)</f>
        <v>0.136373194978425</v>
      </c>
      <c r="BE4" s="24">
        <f ca="1">VLOOKUP($A4,INDIRECT(BE$1&amp;"!A:ZZ"),19,0)</f>
        <v>0.00215884056792215</v>
      </c>
      <c r="BF4" s="24">
        <f ca="1">VLOOKUP($A4,INDIRECT(BF$1&amp;"!A:ZZ"),19,0)</f>
        <v>0.56615362155224</v>
      </c>
      <c r="BG4" s="24">
        <f ca="1">VLOOKUP($A4,INDIRECT(BG$1&amp;"!A:ZZ"),19,0)</f>
        <v>0.000771566558645581</v>
      </c>
      <c r="BH4" s="24">
        <f ca="1">VLOOKUP($A4,INDIRECT(BH$1&amp;"!A:ZZ"),19,0)</f>
        <v>0.000394209266381214</v>
      </c>
      <c r="BI4" s="24">
        <f ca="1">VLOOKUP($A4,INDIRECT(BI$1&amp;"!A:ZZ"),19,0)</f>
        <v>0.0183021914812051</v>
      </c>
      <c r="BJ4" s="24">
        <f ca="1">VLOOKUP($A4,INDIRECT(BJ$1&amp;"!A:ZZ"),19,0)</f>
        <v>0.919793298329521</v>
      </c>
      <c r="BK4" s="24">
        <f ca="1">VLOOKUP($A4,INDIRECT(BK$1&amp;"!A:ZZ"),19,0)</f>
        <v>0.0874245821117822</v>
      </c>
      <c r="BL4" s="24">
        <f ca="1">VLOOKUP($A4,INDIRECT(BL$1&amp;"!A:ZZ"),19,0)</f>
        <v>0.0196652480940393</v>
      </c>
      <c r="BM4" s="24">
        <f ca="1">VLOOKUP($A4,INDIRECT(BM$1&amp;"!A:ZZ"),19,0)</f>
        <v>0.171642601823559</v>
      </c>
      <c r="BN4" s="24">
        <f ca="1">VLOOKUP($A4,INDIRECT(BN$1&amp;"!A:ZZ"),19,0)</f>
        <v>0.420197318014768</v>
      </c>
      <c r="BO4" s="24">
        <f ca="1">VLOOKUP($A4,INDIRECT(BO$1&amp;"!A:ZZ"),19,0)</f>
        <v>0.00413148294867823</v>
      </c>
      <c r="BP4" s="24">
        <f ca="1">VLOOKUP($A4,INDIRECT(BP$1&amp;"!A:ZZ"),19,0)</f>
        <v>0.0357498825001562</v>
      </c>
      <c r="BQ4" s="24">
        <f ca="1">VLOOKUP($A4,INDIRECT(BQ$1&amp;"!A:ZZ"),19,0)</f>
        <v>0.0482287901083475</v>
      </c>
      <c r="BR4" s="24">
        <f ca="1">VLOOKUP($A4,INDIRECT(BR$1&amp;"!A:ZZ"),19,0)</f>
        <v>0.841629591436834</v>
      </c>
      <c r="BS4" s="24">
        <f ca="1">VLOOKUP($A4,INDIRECT(BS$1&amp;"!A:ZZ"),19,0)</f>
        <v>0.19705706027701</v>
      </c>
      <c r="BT4" s="24">
        <f ca="1">VLOOKUP($A4,INDIRECT(BT$1&amp;"!A:ZZ"),19,0)</f>
        <v>0.320392777383393</v>
      </c>
      <c r="BU4" s="24">
        <f ca="1">VLOOKUP($A4,INDIRECT(BU$1&amp;"!A:ZZ"),19,0)</f>
        <v>0.0311115940158352</v>
      </c>
      <c r="BV4" s="24">
        <f ca="1">VLOOKUP($A4,INDIRECT(BV$1&amp;"!A:ZZ"),19,0)</f>
        <v>0.0154310627284756</v>
      </c>
      <c r="BW4" s="24">
        <f ca="1">VLOOKUP($A4,INDIRECT(BW$1&amp;"!A:ZZ"),19,0)</f>
        <v>0.135435554949841</v>
      </c>
      <c r="BX4" s="24">
        <f ca="1">VLOOKUP($A4,INDIRECT(BX$1&amp;"!A:ZZ"),19,0)</f>
        <v>0.0306749571833233</v>
      </c>
      <c r="BY4" s="24">
        <f ca="1">VLOOKUP($A4,INDIRECT(BY$1&amp;"!A:ZZ"),19,0)</f>
        <v>0.142366197914283</v>
      </c>
      <c r="BZ4" s="24">
        <f ca="1">VLOOKUP($A4,INDIRECT(BZ$1&amp;"!A:ZZ"),19,0)</f>
        <v>0.0426957399284589</v>
      </c>
      <c r="CA4" s="24">
        <f ca="1">VLOOKUP($A4,INDIRECT(CA$1&amp;"!A:ZZ"),19,0)</f>
        <v>0.114031942864259</v>
      </c>
      <c r="CB4" s="24">
        <f ca="1">VLOOKUP($A4,INDIRECT(CB$1&amp;"!A:ZZ"),19,0)</f>
        <v>0.00240008793048342</v>
      </c>
      <c r="CC4" s="24">
        <f ca="1">VLOOKUP($A4,INDIRECT(CC$1&amp;"!A:ZZ"),19,0)</f>
        <v>0.218921343262463</v>
      </c>
      <c r="CD4" s="24">
        <f ca="1">VLOOKUP($A4,INDIRECT(CD$1&amp;"!A:ZZ"),19,0)</f>
        <v>0.0424213496214551</v>
      </c>
      <c r="CE4" s="24">
        <f ca="1">VLOOKUP($A4,INDIRECT(CE$1&amp;"!A:ZZ"),19,0)</f>
        <v>0.554721243754933</v>
      </c>
      <c r="CF4" s="24">
        <f ca="1">VLOOKUP($A4,INDIRECT(CF$1&amp;"!A:ZZ"),19,0)</f>
        <v>0.0568768577141902</v>
      </c>
    </row>
    <row r="5" s="1" customFormat="1" spans="1:84">
      <c r="A5" s="7" t="s">
        <v>268</v>
      </c>
      <c r="B5" s="24">
        <f ca="1">VLOOKUP($A5,INDIRECT(B$1&amp;"!A:ZZ"),19,0)</f>
        <v>15.3250225792822</v>
      </c>
      <c r="C5" s="24">
        <f ca="1">VLOOKUP($A5,INDIRECT(C$1&amp;"!A:ZZ"),19,0)</f>
        <v>0.498105967297906</v>
      </c>
      <c r="D5" s="24">
        <f ca="1">VLOOKUP($A5,INDIRECT(D$1&amp;"!A:ZZ"),19,0)</f>
        <v>0.0237193963745017</v>
      </c>
      <c r="E5" s="24">
        <f ca="1">VLOOKUP($A5,INDIRECT(E$1&amp;"!A:ZZ"),19,0)</f>
        <v>0.0179986000323863</v>
      </c>
      <c r="F5" s="24">
        <f ca="1">VLOOKUP($A5,INDIRECT(F$1&amp;"!A:ZZ"),19,0)</f>
        <v>0.0799457898642758</v>
      </c>
      <c r="G5" s="24">
        <f ca="1">VLOOKUP($A5,INDIRECT(G$1&amp;"!A:ZZ"),19,0)</f>
        <v>0.855153961496121</v>
      </c>
      <c r="H5" s="24">
        <f ca="1">VLOOKUP($A5,INDIRECT(H$1&amp;"!A:ZZ"),19,0)</f>
        <v>0.586189338916511</v>
      </c>
      <c r="I5" s="24">
        <f ca="1">VLOOKUP($A5,INDIRECT(I$1&amp;"!A:ZZ"),19,0)</f>
        <v>0.000140654028936671</v>
      </c>
      <c r="J5" s="24">
        <f ca="1">VLOOKUP($A5,INDIRECT(J$1&amp;"!A:ZZ"),19,0)</f>
        <v>0.534703605554416</v>
      </c>
      <c r="K5" s="24">
        <f ca="1">VLOOKUP($A5,INDIRECT(K$1&amp;"!A:ZZ"),19,0)</f>
        <v>0.00496842654374552</v>
      </c>
      <c r="L5" s="24">
        <f ca="1">VLOOKUP($A5,INDIRECT(L$1&amp;"!A:ZZ"),19,0)</f>
        <v>0.072635022773108</v>
      </c>
      <c r="M5" s="24">
        <f ca="1">VLOOKUP($A5,INDIRECT(M$1&amp;"!A:ZZ"),19,0)</f>
        <v>0.128845327814941</v>
      </c>
      <c r="N5" s="24">
        <f ca="1">VLOOKUP($A5,INDIRECT(N$1&amp;"!A:ZZ"),19,0)</f>
        <v>0.0371949563535066</v>
      </c>
      <c r="O5" s="24">
        <f ca="1">VLOOKUP($A5,INDIRECT(O$1&amp;"!A:ZZ"),19,0)</f>
        <v>0</v>
      </c>
      <c r="P5" s="24">
        <f ca="1">VLOOKUP($A5,INDIRECT(P$1&amp;"!A:ZZ"),19,0)</f>
        <v>0.0150520867246772</v>
      </c>
      <c r="Q5" s="24">
        <f ca="1">VLOOKUP($A5,INDIRECT(Q$1&amp;"!A:ZZ"),19,0)</f>
        <v>0.0751387866436879</v>
      </c>
      <c r="R5" s="24">
        <f ca="1">VLOOKUP($A5,INDIRECT(R$1&amp;"!A:ZZ"),19,0)</f>
        <v>0.15215901568806</v>
      </c>
      <c r="S5" s="24">
        <f ca="1">VLOOKUP($A5,INDIRECT(S$1&amp;"!A:ZZ"),19,0)</f>
        <v>0.00907185468831425</v>
      </c>
      <c r="T5" s="24">
        <f ca="1">VLOOKUP($A5,INDIRECT(T$1&amp;"!A:ZZ"),19,0)</f>
        <v>0.00414266925371218</v>
      </c>
      <c r="U5" s="24">
        <f ca="1">VLOOKUP($A5,INDIRECT(U$1&amp;"!A:ZZ"),19,0)</f>
        <v>0.331463488922724</v>
      </c>
      <c r="V5" s="24">
        <f ca="1">VLOOKUP($A5,INDIRECT(V$1&amp;"!A:ZZ"),19,0)</f>
        <v>0.0115147632003914</v>
      </c>
      <c r="W5" s="24">
        <f ca="1">VLOOKUP($A5,INDIRECT(W$1&amp;"!A:ZZ"),19,0)</f>
        <v>0.232787765653395</v>
      </c>
      <c r="X5" s="24">
        <f ca="1">VLOOKUP($A5,INDIRECT(X$1&amp;"!A:ZZ"),19,0)</f>
        <v>0.0214963203903101</v>
      </c>
      <c r="Y5" s="24">
        <f ca="1">VLOOKUP($A5,INDIRECT(Y$1&amp;"!A:ZZ"),19,0)</f>
        <v>0.0335207333538763</v>
      </c>
      <c r="Z5" s="24">
        <f ca="1">VLOOKUP($A5,INDIRECT(Z$1&amp;"!A:ZZ"),19,0)</f>
        <v>0.236687201737779</v>
      </c>
      <c r="AA5" s="24">
        <f ca="1">VLOOKUP($A5,INDIRECT(AA$1&amp;"!A:ZZ"),19,0)</f>
        <v>0.806990271807437</v>
      </c>
      <c r="AB5" s="24">
        <f ca="1">VLOOKUP($A5,INDIRECT(AB$1&amp;"!A:ZZ"),19,0)</f>
        <v>0.0525712778130327</v>
      </c>
      <c r="AC5" s="24">
        <f ca="1">VLOOKUP($A5,INDIRECT(AC$1&amp;"!A:ZZ"),19,0)</f>
        <v>0.241754880735077</v>
      </c>
      <c r="AD5" s="24">
        <f ca="1">VLOOKUP($A5,INDIRECT(AD$1&amp;"!A:ZZ"),19,0)</f>
        <v>0.393096613001325</v>
      </c>
      <c r="AE5" s="24">
        <f ca="1">VLOOKUP($A5,INDIRECT(AE$1&amp;"!A:ZZ"),19,0)</f>
        <v>0.210179525352315</v>
      </c>
      <c r="AF5" s="24">
        <f ca="1">VLOOKUP($A5,INDIRECT(AF$1&amp;"!A:ZZ"),19,0)</f>
        <v>0</v>
      </c>
      <c r="AG5" s="24">
        <f ca="1">VLOOKUP($A5,INDIRECT(AG$1&amp;"!A:ZZ"),19,0)</f>
        <v>0.0427667897895445</v>
      </c>
      <c r="AH5" s="24">
        <f ca="1">VLOOKUP($A5,INDIRECT(AH$1&amp;"!A:ZZ"),19,0)</f>
        <v>0.494413926344093</v>
      </c>
      <c r="AI5" s="24">
        <f ca="1">VLOOKUP($A5,INDIRECT(AI$1&amp;"!A:ZZ"),19,0)</f>
        <v>0.00733973873254038</v>
      </c>
      <c r="AJ5" s="24">
        <f ca="1">VLOOKUP($A5,INDIRECT(AJ$1&amp;"!A:ZZ"),19,0)</f>
        <v>0.276248737858961</v>
      </c>
      <c r="AK5" s="24">
        <f ca="1">VLOOKUP($A5,INDIRECT(AK$1&amp;"!A:ZZ"),19,0)</f>
        <v>0.289507991805309</v>
      </c>
      <c r="AL5" s="24">
        <f ca="1">VLOOKUP($A5,INDIRECT(AL$1&amp;"!A:ZZ"),19,0)</f>
        <v>0.751984782424182</v>
      </c>
      <c r="AM5" s="24">
        <f ca="1">VLOOKUP($A5,INDIRECT(AM$1&amp;"!A:ZZ"),19,0)</f>
        <v>5.43925333745512</v>
      </c>
      <c r="AN5" s="24">
        <f ca="1">VLOOKUP($A5,INDIRECT(AN$1&amp;"!A:ZZ"),19,0)</f>
        <v>0.0761781642214143</v>
      </c>
      <c r="AO5" s="24">
        <f ca="1">VLOOKUP($A5,INDIRECT(AO$1&amp;"!A:ZZ"),19,0)</f>
        <v>0.212869260932439</v>
      </c>
      <c r="AP5" s="24">
        <f ca="1">VLOOKUP($A5,INDIRECT(AP$1&amp;"!A:ZZ"),19,0)</f>
        <v>0.128599622512361</v>
      </c>
      <c r="AQ5" s="24">
        <f ca="1">VLOOKUP($A5,INDIRECT(AQ$1&amp;"!A:ZZ"),19,0)</f>
        <v>0.269117393209044</v>
      </c>
      <c r="AR5" s="24">
        <f ca="1">VLOOKUP($A5,INDIRECT(AR$1&amp;"!A:ZZ"),19,0)</f>
        <v>0.0186218147356934</v>
      </c>
      <c r="AS5" s="24">
        <f ca="1">VLOOKUP($A5,INDIRECT(AS$1&amp;"!A:ZZ"),19,0)</f>
        <v>0.158774891973866</v>
      </c>
      <c r="AT5" s="24">
        <f ca="1">VLOOKUP($A5,INDIRECT(AT$1&amp;"!A:ZZ"),19,0)</f>
        <v>0.0140539413110214</v>
      </c>
      <c r="AU5" s="24">
        <f ca="1">VLOOKUP($A5,INDIRECT(AU$1&amp;"!A:ZZ"),19,0)</f>
        <v>0.0175921855139713</v>
      </c>
      <c r="AV5" s="24">
        <f ca="1">VLOOKUP($A5,INDIRECT(AV$1&amp;"!A:ZZ"),19,0)</f>
        <v>0.347933754944278</v>
      </c>
      <c r="AW5" s="24">
        <f ca="1">VLOOKUP($A5,INDIRECT(AW$1&amp;"!A:ZZ"),19,0)</f>
        <v>0.003280046531808</v>
      </c>
      <c r="AX5" s="24">
        <f ca="1">VLOOKUP($A5,INDIRECT(AX$1&amp;"!A:ZZ"),19,0)</f>
        <v>0.0515223133079772</v>
      </c>
      <c r="AY5" s="24">
        <f ca="1">VLOOKUP($A5,INDIRECT(AY$1&amp;"!A:ZZ"),19,0)</f>
        <v>0.0124724049683988</v>
      </c>
      <c r="AZ5" s="24">
        <f ca="1">VLOOKUP($A5,INDIRECT(AZ$1&amp;"!A:ZZ"),19,0)</f>
        <v>0</v>
      </c>
      <c r="BA5" s="24">
        <f ca="1">VLOOKUP($A5,INDIRECT(BA$1&amp;"!A:ZZ"),19,0)</f>
        <v>0.00821093472232083</v>
      </c>
      <c r="BB5" s="24">
        <f ca="1">VLOOKUP($A5,INDIRECT(BB$1&amp;"!A:ZZ"),19,0)</f>
        <v>0.00919918806502878</v>
      </c>
      <c r="BC5" s="24">
        <f ca="1">VLOOKUP($A5,INDIRECT(BC$1&amp;"!A:ZZ"),19,0)</f>
        <v>0.22252024656439</v>
      </c>
      <c r="BD5" s="24">
        <f ca="1">VLOOKUP($A5,INDIRECT(BD$1&amp;"!A:ZZ"),19,0)</f>
        <v>0.220992263566504</v>
      </c>
      <c r="BE5" s="24">
        <f ca="1">VLOOKUP($A5,INDIRECT(BE$1&amp;"!A:ZZ"),19,0)</f>
        <v>0</v>
      </c>
      <c r="BF5" s="24">
        <f ca="1">VLOOKUP($A5,INDIRECT(BF$1&amp;"!A:ZZ"),19,0)</f>
        <v>0.438953631042942</v>
      </c>
      <c r="BG5" s="24">
        <f ca="1">VLOOKUP($A5,INDIRECT(BG$1&amp;"!A:ZZ"),19,0)</f>
        <v>0.00178961869004371</v>
      </c>
      <c r="BH5" s="24">
        <f ca="1">VLOOKUP($A5,INDIRECT(BH$1&amp;"!A:ZZ"),19,0)</f>
        <v>0.0140722376273892</v>
      </c>
      <c r="BI5" s="24">
        <f ca="1">VLOOKUP($A5,INDIRECT(BI$1&amp;"!A:ZZ"),19,0)</f>
        <v>0.0231755814047003</v>
      </c>
      <c r="BJ5" s="24">
        <f ca="1">VLOOKUP($A5,INDIRECT(BJ$1&amp;"!A:ZZ"),19,0)</f>
        <v>0.234743832608739</v>
      </c>
      <c r="BK5" s="24">
        <f ca="1">VLOOKUP($A5,INDIRECT(BK$1&amp;"!A:ZZ"),19,0)</f>
        <v>0.120912706745697</v>
      </c>
      <c r="BL5" s="24">
        <f ca="1">VLOOKUP($A5,INDIRECT(BL$1&amp;"!A:ZZ"),19,0)</f>
        <v>0.0191962890122659</v>
      </c>
      <c r="BM5" s="24">
        <f ca="1">VLOOKUP($A5,INDIRECT(BM$1&amp;"!A:ZZ"),19,0)</f>
        <v>0.0485935128776438</v>
      </c>
      <c r="BN5" s="24">
        <f ca="1">VLOOKUP($A5,INDIRECT(BN$1&amp;"!A:ZZ"),19,0)</f>
        <v>0.0833141277466447</v>
      </c>
      <c r="BO5" s="24">
        <f ca="1">VLOOKUP($A5,INDIRECT(BO$1&amp;"!A:ZZ"),19,0)</f>
        <v>0</v>
      </c>
      <c r="BP5" s="24">
        <f ca="1">VLOOKUP($A5,INDIRECT(BP$1&amp;"!A:ZZ"),19,0)</f>
        <v>0.0719549020494871</v>
      </c>
      <c r="BQ5" s="24">
        <f ca="1">VLOOKUP($A5,INDIRECT(BQ$1&amp;"!A:ZZ"),19,0)</f>
        <v>0</v>
      </c>
      <c r="BR5" s="24">
        <f ca="1">VLOOKUP($A5,INDIRECT(BR$1&amp;"!A:ZZ"),19,0)</f>
        <v>0.161826643283137</v>
      </c>
      <c r="BS5" s="24">
        <f ca="1">VLOOKUP($A5,INDIRECT(BS$1&amp;"!A:ZZ"),19,0)</f>
        <v>0.816825325714875</v>
      </c>
      <c r="BT5" s="24">
        <f ca="1">VLOOKUP($A5,INDIRECT(BT$1&amp;"!A:ZZ"),19,0)</f>
        <v>0.209846317576271</v>
      </c>
      <c r="BU5" s="24">
        <f ca="1">VLOOKUP($A5,INDIRECT(BU$1&amp;"!A:ZZ"),19,0)</f>
        <v>0.147559819437008</v>
      </c>
      <c r="BV5" s="24">
        <f ca="1">VLOOKUP($A5,INDIRECT(BV$1&amp;"!A:ZZ"),19,0)</f>
        <v>0.00800073401275263</v>
      </c>
      <c r="BW5" s="24">
        <f ca="1">VLOOKUP($A5,INDIRECT(BW$1&amp;"!A:ZZ"),19,0)</f>
        <v>0.11200491929209</v>
      </c>
      <c r="BX5" s="24">
        <f ca="1">VLOOKUP($A5,INDIRECT(BX$1&amp;"!A:ZZ"),19,0)</f>
        <v>0.136062863427392</v>
      </c>
      <c r="BY5" s="24">
        <f ca="1">VLOOKUP($A5,INDIRECT(BY$1&amp;"!A:ZZ"),19,0)</f>
        <v>0.356883533353539</v>
      </c>
      <c r="BZ5" s="24">
        <f ca="1">VLOOKUP($A5,INDIRECT(BZ$1&amp;"!A:ZZ"),19,0)</f>
        <v>0.246370938567844</v>
      </c>
      <c r="CA5" s="24">
        <f ca="1">VLOOKUP($A5,INDIRECT(CA$1&amp;"!A:ZZ"),19,0)</f>
        <v>0.023979367121074</v>
      </c>
      <c r="CB5" s="24">
        <f ca="1">VLOOKUP($A5,INDIRECT(CB$1&amp;"!A:ZZ"),19,0)</f>
        <v>0.0874499512972033</v>
      </c>
      <c r="CC5" s="24">
        <f ca="1">VLOOKUP($A5,INDIRECT(CC$1&amp;"!A:ZZ"),19,0)</f>
        <v>0.16497278532779</v>
      </c>
      <c r="CD5" s="24">
        <f ca="1">VLOOKUP($A5,INDIRECT(CD$1&amp;"!A:ZZ"),19,0)</f>
        <v>0.0766264260781448</v>
      </c>
      <c r="CE5" s="24">
        <f ca="1">VLOOKUP($A5,INDIRECT(CE$1&amp;"!A:ZZ"),19,0)</f>
        <v>0.427949175785103</v>
      </c>
      <c r="CF5" s="24">
        <f ca="1">VLOOKUP($A5,INDIRECT(CF$1&amp;"!A:ZZ"),19,0)</f>
        <v>0.233932748648199</v>
      </c>
    </row>
    <row r="6" s="1" customFormat="1" spans="1:84">
      <c r="A6" s="8" t="s">
        <v>269</v>
      </c>
      <c r="B6" s="24">
        <f ca="1">VLOOKUP($A6,INDIRECT(B$1&amp;"!A:ZZ"),19,0)</f>
        <v>6.57536614134438</v>
      </c>
      <c r="C6" s="24">
        <f ca="1">VLOOKUP($A6,INDIRECT(C$1&amp;"!A:ZZ"),19,0)</f>
        <v>0.374993179949563</v>
      </c>
      <c r="D6" s="24">
        <f ca="1">VLOOKUP($A6,INDIRECT(D$1&amp;"!A:ZZ"),19,0)</f>
        <v>0.0124370280311263</v>
      </c>
      <c r="E6" s="24">
        <f ca="1">VLOOKUP($A6,INDIRECT(E$1&amp;"!A:ZZ"),19,0)</f>
        <v>0.016283008714091</v>
      </c>
      <c r="F6" s="24">
        <f ca="1">VLOOKUP($A6,INDIRECT(F$1&amp;"!A:ZZ"),19,0)</f>
        <v>0.0403941675878332</v>
      </c>
      <c r="G6" s="24">
        <f ca="1">VLOOKUP($A6,INDIRECT(G$1&amp;"!A:ZZ"),19,0)</f>
        <v>0.106863925930674</v>
      </c>
      <c r="H6" s="24">
        <f ca="1">VLOOKUP($A6,INDIRECT(H$1&amp;"!A:ZZ"),19,0)</f>
        <v>0.0258858025769604</v>
      </c>
      <c r="I6" s="24">
        <f ca="1">VLOOKUP($A6,INDIRECT(I$1&amp;"!A:ZZ"),19,0)</f>
        <v>0.000140654028936671</v>
      </c>
      <c r="J6" s="24">
        <f ca="1">VLOOKUP($A6,INDIRECT(J$1&amp;"!A:ZZ"),19,0)</f>
        <v>0.08934604760638</v>
      </c>
      <c r="K6" s="24">
        <f ca="1">VLOOKUP($A6,INDIRECT(K$1&amp;"!A:ZZ"),19,0)</f>
        <v>0</v>
      </c>
      <c r="L6" s="24">
        <f ca="1">VLOOKUP($A6,INDIRECT(L$1&amp;"!A:ZZ"),19,0)</f>
        <v>0.0202604727799937</v>
      </c>
      <c r="M6" s="24">
        <f ca="1">VLOOKUP($A6,INDIRECT(M$1&amp;"!A:ZZ"),19,0)</f>
        <v>0.0270293233249639</v>
      </c>
      <c r="N6" s="24">
        <f ca="1">VLOOKUP($A6,INDIRECT(N$1&amp;"!A:ZZ"),19,0)</f>
        <v>0.0136196919731537</v>
      </c>
      <c r="O6" s="24">
        <f ca="1">VLOOKUP($A6,INDIRECT(O$1&amp;"!A:ZZ"),19,0)</f>
        <v>0</v>
      </c>
      <c r="P6" s="24">
        <f ca="1">VLOOKUP($A6,INDIRECT(P$1&amp;"!A:ZZ"),19,0)</f>
        <v>0</v>
      </c>
      <c r="Q6" s="24">
        <f ca="1">VLOOKUP($A6,INDIRECT(Q$1&amp;"!A:ZZ"),19,0)</f>
        <v>0.0413282862796243</v>
      </c>
      <c r="R6" s="24">
        <f ca="1">VLOOKUP($A6,INDIRECT(R$1&amp;"!A:ZZ"),19,0)</f>
        <v>0.0790436862684128</v>
      </c>
      <c r="S6" s="24">
        <f ca="1">VLOOKUP($A6,INDIRECT(S$1&amp;"!A:ZZ"),19,0)</f>
        <v>0.00523842489966635</v>
      </c>
      <c r="T6" s="24">
        <f ca="1">VLOOKUP($A6,INDIRECT(T$1&amp;"!A:ZZ"),19,0)</f>
        <v>0</v>
      </c>
      <c r="U6" s="24">
        <f ca="1">VLOOKUP($A6,INDIRECT(U$1&amp;"!A:ZZ"),19,0)</f>
        <v>0.161442076409889</v>
      </c>
      <c r="V6" s="24">
        <f ca="1">VLOOKUP($A6,INDIRECT(V$1&amp;"!A:ZZ"),19,0)</f>
        <v>0</v>
      </c>
      <c r="W6" s="24">
        <f ca="1">VLOOKUP($A6,INDIRECT(W$1&amp;"!A:ZZ"),19,0)</f>
        <v>0.199392535256238</v>
      </c>
      <c r="X6" s="24">
        <f ca="1">VLOOKUP($A6,INDIRECT(X$1&amp;"!A:ZZ"),19,0)</f>
        <v>0.00819809256602992</v>
      </c>
      <c r="Y6" s="24">
        <f ca="1">VLOOKUP($A6,INDIRECT(Y$1&amp;"!A:ZZ"),19,0)</f>
        <v>0.00900379312644337</v>
      </c>
      <c r="Z6" s="24">
        <f ca="1">VLOOKUP($A6,INDIRECT(Z$1&amp;"!A:ZZ"),19,0)</f>
        <v>0.104645094157187</v>
      </c>
      <c r="AA6" s="24">
        <f ca="1">VLOOKUP($A6,INDIRECT(AA$1&amp;"!A:ZZ"),19,0)</f>
        <v>0.61511469408113</v>
      </c>
      <c r="AB6" s="24">
        <f ca="1">VLOOKUP($A6,INDIRECT(AB$1&amp;"!A:ZZ"),19,0)</f>
        <v>0.0490515653171866</v>
      </c>
      <c r="AC6" s="24">
        <f ca="1">VLOOKUP($A6,INDIRECT(AC$1&amp;"!A:ZZ"),19,0)</f>
        <v>0.00922971911252573</v>
      </c>
      <c r="AD6" s="24">
        <f ca="1">VLOOKUP($A6,INDIRECT(AD$1&amp;"!A:ZZ"),19,0)</f>
        <v>0.179649251932806</v>
      </c>
      <c r="AE6" s="24">
        <f ca="1">VLOOKUP($A6,INDIRECT(AE$1&amp;"!A:ZZ"),19,0)</f>
        <v>0.0373775900675054</v>
      </c>
      <c r="AF6" s="24">
        <f ca="1">VLOOKUP($A6,INDIRECT(AF$1&amp;"!A:ZZ"),19,0)</f>
        <v>0</v>
      </c>
      <c r="AG6" s="24">
        <f ca="1">VLOOKUP($A6,INDIRECT(AG$1&amp;"!A:ZZ"),19,0)</f>
        <v>0.00169289132450498</v>
      </c>
      <c r="AH6" s="24">
        <f ca="1">VLOOKUP($A6,INDIRECT(AH$1&amp;"!A:ZZ"),19,0)</f>
        <v>0.299475174568017</v>
      </c>
      <c r="AI6" s="24">
        <f ca="1">VLOOKUP($A6,INDIRECT(AI$1&amp;"!A:ZZ"),19,0)</f>
        <v>0.00503114361357832</v>
      </c>
      <c r="AJ6" s="24">
        <f ca="1">VLOOKUP($A6,INDIRECT(AJ$1&amp;"!A:ZZ"),19,0)</f>
        <v>0.146061398202813</v>
      </c>
      <c r="AK6" s="24">
        <f ca="1">VLOOKUP($A6,INDIRECT(AK$1&amp;"!A:ZZ"),19,0)</f>
        <v>0</v>
      </c>
      <c r="AL6" s="24">
        <f ca="1">VLOOKUP($A6,INDIRECT(AL$1&amp;"!A:ZZ"),19,0)</f>
        <v>0.505039922623763</v>
      </c>
      <c r="AM6" s="24">
        <f ca="1">VLOOKUP($A6,INDIRECT(AM$1&amp;"!A:ZZ"),19,0)</f>
        <v>5.27700596088057</v>
      </c>
      <c r="AN6" s="24">
        <f ca="1">VLOOKUP($A6,INDIRECT(AN$1&amp;"!A:ZZ"),19,0)</f>
        <v>0.0287512391706674</v>
      </c>
      <c r="AO6" s="24">
        <f ca="1">VLOOKUP($A6,INDIRECT(AO$1&amp;"!A:ZZ"),19,0)</f>
        <v>0.135553807066324</v>
      </c>
      <c r="AP6" s="24">
        <f ca="1">VLOOKUP($A6,INDIRECT(AP$1&amp;"!A:ZZ"),19,0)</f>
        <v>0.0557760830551395</v>
      </c>
      <c r="AQ6" s="24">
        <f ca="1">VLOOKUP($A6,INDIRECT(AQ$1&amp;"!A:ZZ"),19,0)</f>
        <v>0.125879492202851</v>
      </c>
      <c r="AR6" s="24">
        <f ca="1">VLOOKUP($A6,INDIRECT(AR$1&amp;"!A:ZZ"),19,0)</f>
        <v>0.00575386600279849</v>
      </c>
      <c r="AS6" s="24">
        <f ca="1">VLOOKUP($A6,INDIRECT(AS$1&amp;"!A:ZZ"),19,0)</f>
        <v>0.057584460176458</v>
      </c>
      <c r="AT6" s="24">
        <f ca="1">VLOOKUP($A6,INDIRECT(AT$1&amp;"!A:ZZ"),19,0)</f>
        <v>0</v>
      </c>
      <c r="AU6" s="24">
        <f ca="1">VLOOKUP($A6,INDIRECT(AU$1&amp;"!A:ZZ"),19,0)</f>
        <v>0</v>
      </c>
      <c r="AV6" s="24">
        <f ca="1">VLOOKUP($A6,INDIRECT(AV$1&amp;"!A:ZZ"),19,0)</f>
        <v>0.193036558884391</v>
      </c>
      <c r="AW6" s="24">
        <f ca="1">VLOOKUP($A6,INDIRECT(AW$1&amp;"!A:ZZ"),19,0)</f>
        <v>0</v>
      </c>
      <c r="AX6" s="24">
        <f ca="1">VLOOKUP($A6,INDIRECT(AX$1&amp;"!A:ZZ"),19,0)</f>
        <v>0</v>
      </c>
      <c r="AY6" s="24">
        <f ca="1">VLOOKUP($A6,INDIRECT(AY$1&amp;"!A:ZZ"),19,0)</f>
        <v>0.0112869320790176</v>
      </c>
      <c r="AZ6" s="24">
        <f ca="1">VLOOKUP($A6,INDIRECT(AZ$1&amp;"!A:ZZ"),19,0)</f>
        <v>0</v>
      </c>
      <c r="BA6" s="24">
        <f ca="1">VLOOKUP($A6,INDIRECT(BA$1&amp;"!A:ZZ"),19,0)</f>
        <v>0</v>
      </c>
      <c r="BB6" s="24">
        <f ca="1">VLOOKUP($A6,INDIRECT(BB$1&amp;"!A:ZZ"),19,0)</f>
        <v>0.00919918806502878</v>
      </c>
      <c r="BC6" s="24">
        <f ca="1">VLOOKUP($A6,INDIRECT(BC$1&amp;"!A:ZZ"),19,0)</f>
        <v>0.0190833249080355</v>
      </c>
      <c r="BD6" s="24">
        <f ca="1">VLOOKUP($A6,INDIRECT(BD$1&amp;"!A:ZZ"),19,0)</f>
        <v>0.036281107092894</v>
      </c>
      <c r="BE6" s="24">
        <f ca="1">VLOOKUP($A6,INDIRECT(BE$1&amp;"!A:ZZ"),19,0)</f>
        <v>0</v>
      </c>
      <c r="BF6" s="24">
        <f ca="1">VLOOKUP($A6,INDIRECT(BF$1&amp;"!A:ZZ"),19,0)</f>
        <v>0.382576667043328</v>
      </c>
      <c r="BG6" s="24">
        <f ca="1">VLOOKUP($A6,INDIRECT(BG$1&amp;"!A:ZZ"),19,0)</f>
        <v>0.000135454989900607</v>
      </c>
      <c r="BH6" s="24">
        <f ca="1">VLOOKUP($A6,INDIRECT(BH$1&amp;"!A:ZZ"),19,0)</f>
        <v>0.0140722376273892</v>
      </c>
      <c r="BI6" s="24">
        <f ca="1">VLOOKUP($A6,INDIRECT(BI$1&amp;"!A:ZZ"),19,0)</f>
        <v>0.00637620589909554</v>
      </c>
      <c r="BJ6" s="24">
        <f ca="1">VLOOKUP($A6,INDIRECT(BJ$1&amp;"!A:ZZ"),19,0)</f>
        <v>0.00598860124222575</v>
      </c>
      <c r="BK6" s="24">
        <f ca="1">VLOOKUP($A6,INDIRECT(BK$1&amp;"!A:ZZ"),19,0)</f>
        <v>0.0947351002008978</v>
      </c>
      <c r="BL6" s="24">
        <f ca="1">VLOOKUP($A6,INDIRECT(BL$1&amp;"!A:ZZ"),19,0)</f>
        <v>0.00360093767619082</v>
      </c>
      <c r="BM6" s="24">
        <f ca="1">VLOOKUP($A6,INDIRECT(BM$1&amp;"!A:ZZ"),19,0)</f>
        <v>0.0275050704925628</v>
      </c>
      <c r="BN6" s="24">
        <f ca="1">VLOOKUP($A6,INDIRECT(BN$1&amp;"!A:ZZ"),19,0)</f>
        <v>0.0244719995735117</v>
      </c>
      <c r="BO6" s="24">
        <f ca="1">VLOOKUP($A6,INDIRECT(BO$1&amp;"!A:ZZ"),19,0)</f>
        <v>0</v>
      </c>
      <c r="BP6" s="24">
        <f ca="1">VLOOKUP($A6,INDIRECT(BP$1&amp;"!A:ZZ"),19,0)</f>
        <v>0.0350176863466876</v>
      </c>
      <c r="BQ6" s="24">
        <f ca="1">VLOOKUP($A6,INDIRECT(BQ$1&amp;"!A:ZZ"),19,0)</f>
        <v>0</v>
      </c>
      <c r="BR6" s="24">
        <f ca="1">VLOOKUP($A6,INDIRECT(BR$1&amp;"!A:ZZ"),19,0)</f>
        <v>0.0106535944007574</v>
      </c>
      <c r="BS6" s="24">
        <f ca="1">VLOOKUP($A6,INDIRECT(BS$1&amp;"!A:ZZ"),19,0)</f>
        <v>0.475261775454302</v>
      </c>
      <c r="BT6" s="24">
        <f ca="1">VLOOKUP($A6,INDIRECT(BT$1&amp;"!A:ZZ"),19,0)</f>
        <v>0.00432439666474634</v>
      </c>
      <c r="BU6" s="24">
        <f ca="1">VLOOKUP($A6,INDIRECT(BU$1&amp;"!A:ZZ"),19,0)</f>
        <v>0.0342903778842015</v>
      </c>
      <c r="BV6" s="24">
        <f ca="1">VLOOKUP($A6,INDIRECT(BV$1&amp;"!A:ZZ"),19,0)</f>
        <v>0.00160451657593708</v>
      </c>
      <c r="BW6" s="24">
        <f ca="1">VLOOKUP($A6,INDIRECT(BW$1&amp;"!A:ZZ"),19,0)</f>
        <v>0.0162023962590021</v>
      </c>
      <c r="BX6" s="24">
        <f ca="1">VLOOKUP($A6,INDIRECT(BX$1&amp;"!A:ZZ"),19,0)</f>
        <v>0.0293997796003473</v>
      </c>
      <c r="BY6" s="24">
        <f ca="1">VLOOKUP($A6,INDIRECT(BY$1&amp;"!A:ZZ"),19,0)</f>
        <v>0.100538349432035</v>
      </c>
      <c r="BZ6" s="24">
        <f ca="1">VLOOKUP($A6,INDIRECT(BZ$1&amp;"!A:ZZ"),19,0)</f>
        <v>0.184502453008923</v>
      </c>
      <c r="CA6" s="24">
        <f ca="1">VLOOKUP($A6,INDIRECT(CA$1&amp;"!A:ZZ"),19,0)</f>
        <v>0.0178439369124216</v>
      </c>
      <c r="CB6" s="24">
        <f ca="1">VLOOKUP($A6,INDIRECT(CB$1&amp;"!A:ZZ"),19,0)</f>
        <v>0.0435292218402704</v>
      </c>
      <c r="CC6" s="24">
        <f ca="1">VLOOKUP($A6,INDIRECT(CC$1&amp;"!A:ZZ"),19,0)</f>
        <v>0.0995531554282509</v>
      </c>
      <c r="CD6" s="24">
        <f ca="1">VLOOKUP($A6,INDIRECT(CD$1&amp;"!A:ZZ"),19,0)</f>
        <v>0.0613495553777922</v>
      </c>
      <c r="CE6" s="24">
        <f ca="1">VLOOKUP($A6,INDIRECT(CE$1&amp;"!A:ZZ"),19,0)</f>
        <v>0.238812831691356</v>
      </c>
      <c r="CF6" s="24">
        <f ca="1">VLOOKUP($A6,INDIRECT(CF$1&amp;"!A:ZZ"),19,0)</f>
        <v>0.147905862580935</v>
      </c>
    </row>
    <row r="7" s="1" customFormat="1" spans="1:84">
      <c r="A7" s="8" t="s">
        <v>270</v>
      </c>
      <c r="B7" s="24">
        <f ca="1">VLOOKUP($A7,INDIRECT(B$1&amp;"!A:ZZ"),19,0)</f>
        <v>0.580299009900939</v>
      </c>
      <c r="C7" s="24">
        <f ca="1">VLOOKUP($A7,INDIRECT(C$1&amp;"!A:ZZ"),19,0)</f>
        <v>0</v>
      </c>
      <c r="D7" s="24">
        <f ca="1">VLOOKUP($A7,INDIRECT(D$1&amp;"!A:ZZ"),19,0)</f>
        <v>0</v>
      </c>
      <c r="E7" s="24">
        <f ca="1">VLOOKUP($A7,INDIRECT(E$1&amp;"!A:ZZ"),19,0)</f>
        <v>0</v>
      </c>
      <c r="F7" s="24">
        <f ca="1">VLOOKUP($A7,INDIRECT(F$1&amp;"!A:ZZ"),19,0)</f>
        <v>0</v>
      </c>
      <c r="G7" s="24">
        <f ca="1">VLOOKUP($A7,INDIRECT(G$1&amp;"!A:ZZ"),19,0)</f>
        <v>0</v>
      </c>
      <c r="H7" s="24">
        <f ca="1">VLOOKUP($A7,INDIRECT(H$1&amp;"!A:ZZ"),19,0)</f>
        <v>0</v>
      </c>
      <c r="I7" s="24">
        <f ca="1">VLOOKUP($A7,INDIRECT(I$1&amp;"!A:ZZ"),19,0)</f>
        <v>0</v>
      </c>
      <c r="J7" s="24">
        <f ca="1">VLOOKUP($A7,INDIRECT(J$1&amp;"!A:ZZ"),19,0)</f>
        <v>0</v>
      </c>
      <c r="K7" s="24">
        <f ca="1">VLOOKUP($A7,INDIRECT(K$1&amp;"!A:ZZ"),19,0)</f>
        <v>0</v>
      </c>
      <c r="L7" s="24">
        <f ca="1">VLOOKUP($A7,INDIRECT(L$1&amp;"!A:ZZ"),19,0)</f>
        <v>0</v>
      </c>
      <c r="M7" s="24">
        <f ca="1">VLOOKUP($A7,INDIRECT(M$1&amp;"!A:ZZ"),19,0)</f>
        <v>0</v>
      </c>
      <c r="N7" s="24">
        <f ca="1">VLOOKUP($A7,INDIRECT(N$1&amp;"!A:ZZ"),19,0)</f>
        <v>0</v>
      </c>
      <c r="O7" s="24">
        <f ca="1">VLOOKUP($A7,INDIRECT(O$1&amp;"!A:ZZ"),19,0)</f>
        <v>0</v>
      </c>
      <c r="P7" s="24">
        <f ca="1">VLOOKUP($A7,INDIRECT(P$1&amp;"!A:ZZ"),19,0)</f>
        <v>0</v>
      </c>
      <c r="Q7" s="24">
        <f ca="1">VLOOKUP($A7,INDIRECT(Q$1&amp;"!A:ZZ"),19,0)</f>
        <v>0</v>
      </c>
      <c r="R7" s="24">
        <f ca="1">VLOOKUP($A7,INDIRECT(R$1&amp;"!A:ZZ"),19,0)</f>
        <v>0</v>
      </c>
      <c r="S7" s="24">
        <f ca="1">VLOOKUP($A7,INDIRECT(S$1&amp;"!A:ZZ"),19,0)</f>
        <v>0</v>
      </c>
      <c r="T7" s="24">
        <f ca="1">VLOOKUP($A7,INDIRECT(T$1&amp;"!A:ZZ"),19,0)</f>
        <v>0</v>
      </c>
      <c r="U7" s="24">
        <f ca="1">VLOOKUP($A7,INDIRECT(U$1&amp;"!A:ZZ"),19,0)</f>
        <v>0</v>
      </c>
      <c r="V7" s="24">
        <f ca="1">VLOOKUP($A7,INDIRECT(V$1&amp;"!A:ZZ"),19,0)</f>
        <v>0</v>
      </c>
      <c r="W7" s="24">
        <f ca="1">VLOOKUP($A7,INDIRECT(W$1&amp;"!A:ZZ"),19,0)</f>
        <v>0</v>
      </c>
      <c r="X7" s="24">
        <f ca="1">VLOOKUP($A7,INDIRECT(X$1&amp;"!A:ZZ"),19,0)</f>
        <v>0</v>
      </c>
      <c r="Y7" s="24">
        <f ca="1">VLOOKUP($A7,INDIRECT(Y$1&amp;"!A:ZZ"),19,0)</f>
        <v>0</v>
      </c>
      <c r="Z7" s="24">
        <f ca="1">VLOOKUP($A7,INDIRECT(Z$1&amp;"!A:ZZ"),19,0)</f>
        <v>0</v>
      </c>
      <c r="AA7" s="24">
        <f ca="1">VLOOKUP($A7,INDIRECT(AA$1&amp;"!A:ZZ"),19,0)</f>
        <v>0</v>
      </c>
      <c r="AB7" s="24">
        <f ca="1">VLOOKUP($A7,INDIRECT(AB$1&amp;"!A:ZZ"),19,0)</f>
        <v>0</v>
      </c>
      <c r="AC7" s="24">
        <f ca="1">VLOOKUP($A7,INDIRECT(AC$1&amp;"!A:ZZ"),19,0)</f>
        <v>0</v>
      </c>
      <c r="AD7" s="24">
        <f ca="1">VLOOKUP($A7,INDIRECT(AD$1&amp;"!A:ZZ"),19,0)</f>
        <v>0</v>
      </c>
      <c r="AE7" s="24">
        <f ca="1">VLOOKUP($A7,INDIRECT(AE$1&amp;"!A:ZZ"),19,0)</f>
        <v>0</v>
      </c>
      <c r="AF7" s="24">
        <f ca="1">VLOOKUP($A7,INDIRECT(AF$1&amp;"!A:ZZ"),19,0)</f>
        <v>0</v>
      </c>
      <c r="AG7" s="24">
        <f ca="1">VLOOKUP($A7,INDIRECT(AG$1&amp;"!A:ZZ"),19,0)</f>
        <v>0</v>
      </c>
      <c r="AH7" s="24">
        <f ca="1">VLOOKUP($A7,INDIRECT(AH$1&amp;"!A:ZZ"),19,0)</f>
        <v>0</v>
      </c>
      <c r="AI7" s="24">
        <f ca="1">VLOOKUP($A7,INDIRECT(AI$1&amp;"!A:ZZ"),19,0)</f>
        <v>0</v>
      </c>
      <c r="AJ7" s="24">
        <f ca="1">VLOOKUP($A7,INDIRECT(AJ$1&amp;"!A:ZZ"),19,0)</f>
        <v>0</v>
      </c>
      <c r="AK7" s="24">
        <f ca="1">VLOOKUP($A7,INDIRECT(AK$1&amp;"!A:ZZ"),19,0)</f>
        <v>0</v>
      </c>
      <c r="AL7" s="24">
        <f ca="1">VLOOKUP($A7,INDIRECT(AL$1&amp;"!A:ZZ"),19,0)</f>
        <v>0</v>
      </c>
      <c r="AM7" s="24">
        <f ca="1">VLOOKUP($A7,INDIRECT(AM$1&amp;"!A:ZZ"),19,0)</f>
        <v>0</v>
      </c>
      <c r="AN7" s="24">
        <f ca="1">VLOOKUP($A7,INDIRECT(AN$1&amp;"!A:ZZ"),19,0)</f>
        <v>0</v>
      </c>
      <c r="AO7" s="24">
        <f ca="1">VLOOKUP($A7,INDIRECT(AO$1&amp;"!A:ZZ"),19,0)</f>
        <v>0</v>
      </c>
      <c r="AP7" s="24">
        <f ca="1">VLOOKUP($A7,INDIRECT(AP$1&amp;"!A:ZZ"),19,0)</f>
        <v>0</v>
      </c>
      <c r="AQ7" s="24">
        <f ca="1">VLOOKUP($A7,INDIRECT(AQ$1&amp;"!A:ZZ"),19,0)</f>
        <v>0</v>
      </c>
      <c r="AR7" s="24">
        <f ca="1">VLOOKUP($A7,INDIRECT(AR$1&amp;"!A:ZZ"),19,0)</f>
        <v>0</v>
      </c>
      <c r="AS7" s="24">
        <f ca="1">VLOOKUP($A7,INDIRECT(AS$1&amp;"!A:ZZ"),19,0)</f>
        <v>0</v>
      </c>
      <c r="AT7" s="24">
        <f ca="1">VLOOKUP($A7,INDIRECT(AT$1&amp;"!A:ZZ"),19,0)</f>
        <v>0</v>
      </c>
      <c r="AU7" s="24">
        <f ca="1">VLOOKUP($A7,INDIRECT(AU$1&amp;"!A:ZZ"),19,0)</f>
        <v>0</v>
      </c>
      <c r="AV7" s="24">
        <f ca="1">VLOOKUP($A7,INDIRECT(AV$1&amp;"!A:ZZ"),19,0)</f>
        <v>0.0176196166686369</v>
      </c>
      <c r="AW7" s="24">
        <f ca="1">VLOOKUP($A7,INDIRECT(AW$1&amp;"!A:ZZ"),19,0)</f>
        <v>0</v>
      </c>
      <c r="AX7" s="24">
        <f ca="1">VLOOKUP($A7,INDIRECT(AX$1&amp;"!A:ZZ"),19,0)</f>
        <v>0</v>
      </c>
      <c r="AY7" s="24">
        <f ca="1">VLOOKUP($A7,INDIRECT(AY$1&amp;"!A:ZZ"),19,0)</f>
        <v>0</v>
      </c>
      <c r="AZ7" s="24">
        <f ca="1">VLOOKUP($A7,INDIRECT(AZ$1&amp;"!A:ZZ"),19,0)</f>
        <v>0</v>
      </c>
      <c r="BA7" s="24">
        <f ca="1">VLOOKUP($A7,INDIRECT(BA$1&amp;"!A:ZZ"),19,0)</f>
        <v>0.00114033226760248</v>
      </c>
      <c r="BB7" s="24">
        <f ca="1">VLOOKUP($A7,INDIRECT(BB$1&amp;"!A:ZZ"),19,0)</f>
        <v>0</v>
      </c>
      <c r="BC7" s="24">
        <f ca="1">VLOOKUP($A7,INDIRECT(BC$1&amp;"!A:ZZ"),19,0)</f>
        <v>0</v>
      </c>
      <c r="BD7" s="24">
        <f ca="1">VLOOKUP($A7,INDIRECT(BD$1&amp;"!A:ZZ"),19,0)</f>
        <v>0</v>
      </c>
      <c r="BE7" s="24">
        <f ca="1">VLOOKUP($A7,INDIRECT(BE$1&amp;"!A:ZZ"),19,0)</f>
        <v>0</v>
      </c>
      <c r="BF7" s="24">
        <f ca="1">VLOOKUP($A7,INDIRECT(BF$1&amp;"!A:ZZ"),19,0)</f>
        <v>0</v>
      </c>
      <c r="BG7" s="24">
        <f ca="1">VLOOKUP($A7,INDIRECT(BG$1&amp;"!A:ZZ"),19,0)</f>
        <v>0</v>
      </c>
      <c r="BH7" s="24">
        <f ca="1">VLOOKUP($A7,INDIRECT(BH$1&amp;"!A:ZZ"),19,0)</f>
        <v>0</v>
      </c>
      <c r="BI7" s="24">
        <f ca="1">VLOOKUP($A7,INDIRECT(BI$1&amp;"!A:ZZ"),19,0)</f>
        <v>0</v>
      </c>
      <c r="BJ7" s="24">
        <f ca="1">VLOOKUP($A7,INDIRECT(BJ$1&amp;"!A:ZZ"),19,0)</f>
        <v>0</v>
      </c>
      <c r="BK7" s="24">
        <f ca="1">VLOOKUP($A7,INDIRECT(BK$1&amp;"!A:ZZ"),19,0)</f>
        <v>0</v>
      </c>
      <c r="BL7" s="24">
        <f ca="1">VLOOKUP($A7,INDIRECT(BL$1&amp;"!A:ZZ"),19,0)</f>
        <v>0</v>
      </c>
      <c r="BM7" s="24">
        <f ca="1">VLOOKUP($A7,INDIRECT(BM$1&amp;"!A:ZZ"),19,0)</f>
        <v>0</v>
      </c>
      <c r="BN7" s="24">
        <f ca="1">VLOOKUP($A7,INDIRECT(BN$1&amp;"!A:ZZ"),19,0)</f>
        <v>0</v>
      </c>
      <c r="BO7" s="24">
        <f ca="1">VLOOKUP($A7,INDIRECT(BO$1&amp;"!A:ZZ"),19,0)</f>
        <v>0</v>
      </c>
      <c r="BP7" s="24">
        <f ca="1">VLOOKUP($A7,INDIRECT(BP$1&amp;"!A:ZZ"),19,0)</f>
        <v>0</v>
      </c>
      <c r="BQ7" s="24">
        <f ca="1">VLOOKUP($A7,INDIRECT(BQ$1&amp;"!A:ZZ"),19,0)</f>
        <v>0</v>
      </c>
      <c r="BR7" s="24">
        <f ca="1">VLOOKUP($A7,INDIRECT(BR$1&amp;"!A:ZZ"),19,0)</f>
        <v>0</v>
      </c>
      <c r="BS7" s="24">
        <f ca="1">VLOOKUP($A7,INDIRECT(BS$1&amp;"!A:ZZ"),19,0)</f>
        <v>0</v>
      </c>
      <c r="BT7" s="24">
        <f ca="1">VLOOKUP($A7,INDIRECT(BT$1&amp;"!A:ZZ"),19,0)</f>
        <v>0</v>
      </c>
      <c r="BU7" s="24">
        <f ca="1">VLOOKUP($A7,INDIRECT(BU$1&amp;"!A:ZZ"),19,0)</f>
        <v>0</v>
      </c>
      <c r="BV7" s="24">
        <f ca="1">VLOOKUP($A7,INDIRECT(BV$1&amp;"!A:ZZ"),19,0)</f>
        <v>0</v>
      </c>
      <c r="BW7" s="24">
        <f ca="1">VLOOKUP($A7,INDIRECT(BW$1&amp;"!A:ZZ"),19,0)</f>
        <v>0</v>
      </c>
      <c r="BX7" s="24">
        <f ca="1">VLOOKUP($A7,INDIRECT(BX$1&amp;"!A:ZZ"),19,0)</f>
        <v>0</v>
      </c>
      <c r="BY7" s="24">
        <f ca="1">VLOOKUP($A7,INDIRECT(BY$1&amp;"!A:ZZ"),19,0)</f>
        <v>0</v>
      </c>
      <c r="BZ7" s="24">
        <f ca="1">VLOOKUP($A7,INDIRECT(BZ$1&amp;"!A:ZZ"),19,0)</f>
        <v>0</v>
      </c>
      <c r="CA7" s="24">
        <f ca="1">VLOOKUP($A7,INDIRECT(CA$1&amp;"!A:ZZ"),19,0)</f>
        <v>0</v>
      </c>
      <c r="CB7" s="24">
        <f ca="1">VLOOKUP($A7,INDIRECT(CB$1&amp;"!A:ZZ"),19,0)</f>
        <v>0</v>
      </c>
      <c r="CC7" s="24">
        <f ca="1">VLOOKUP($A7,INDIRECT(CC$1&amp;"!A:ZZ"),19,0)</f>
        <v>0</v>
      </c>
      <c r="CD7" s="24">
        <f ca="1">VLOOKUP($A7,INDIRECT(CD$1&amp;"!A:ZZ"),19,0)</f>
        <v>0</v>
      </c>
      <c r="CE7" s="24">
        <f ca="1">VLOOKUP($A7,INDIRECT(CE$1&amp;"!A:ZZ"),19,0)</f>
        <v>0</v>
      </c>
      <c r="CF7" s="24">
        <f ca="1">VLOOKUP($A7,INDIRECT(CF$1&amp;"!A:ZZ"),19,0)</f>
        <v>0</v>
      </c>
    </row>
    <row r="8" s="1" customFormat="1" spans="1:84">
      <c r="A8" s="8" t="s">
        <v>271</v>
      </c>
      <c r="B8" s="24">
        <f ca="1">VLOOKUP($A8,INDIRECT(B$1&amp;"!A:ZZ"),19,0)</f>
        <v>0.0320094106692363</v>
      </c>
      <c r="C8" s="24">
        <f ca="1">VLOOKUP($A8,INDIRECT(C$1&amp;"!A:ZZ"),19,0)</f>
        <v>0</v>
      </c>
      <c r="D8" s="24">
        <f ca="1">VLOOKUP($A8,INDIRECT(D$1&amp;"!A:ZZ"),19,0)</f>
        <v>0</v>
      </c>
      <c r="E8" s="24">
        <f ca="1">VLOOKUP($A8,INDIRECT(E$1&amp;"!A:ZZ"),19,0)</f>
        <v>0</v>
      </c>
      <c r="F8" s="24">
        <f ca="1">VLOOKUP($A8,INDIRECT(F$1&amp;"!A:ZZ"),19,0)</f>
        <v>0</v>
      </c>
      <c r="G8" s="24">
        <f ca="1">VLOOKUP($A8,INDIRECT(G$1&amp;"!A:ZZ"),19,0)</f>
        <v>0</v>
      </c>
      <c r="H8" s="24">
        <f ca="1">VLOOKUP($A8,INDIRECT(H$1&amp;"!A:ZZ"),19,0)</f>
        <v>0</v>
      </c>
      <c r="I8" s="24">
        <f ca="1">VLOOKUP($A8,INDIRECT(I$1&amp;"!A:ZZ"),19,0)</f>
        <v>0</v>
      </c>
      <c r="J8" s="24">
        <f ca="1">VLOOKUP($A8,INDIRECT(J$1&amp;"!A:ZZ"),19,0)</f>
        <v>0</v>
      </c>
      <c r="K8" s="24">
        <f ca="1">VLOOKUP($A8,INDIRECT(K$1&amp;"!A:ZZ"),19,0)</f>
        <v>0</v>
      </c>
      <c r="L8" s="24">
        <f ca="1">VLOOKUP($A8,INDIRECT(L$1&amp;"!A:ZZ"),19,0)</f>
        <v>0</v>
      </c>
      <c r="M8" s="24">
        <f ca="1">VLOOKUP($A8,INDIRECT(M$1&amp;"!A:ZZ"),19,0)</f>
        <v>0</v>
      </c>
      <c r="N8" s="24">
        <f ca="1">VLOOKUP($A8,INDIRECT(N$1&amp;"!A:ZZ"),19,0)</f>
        <v>0</v>
      </c>
      <c r="O8" s="24">
        <f ca="1">VLOOKUP($A8,INDIRECT(O$1&amp;"!A:ZZ"),19,0)</f>
        <v>0</v>
      </c>
      <c r="P8" s="24">
        <f ca="1">VLOOKUP($A8,INDIRECT(P$1&amp;"!A:ZZ"),19,0)</f>
        <v>0</v>
      </c>
      <c r="Q8" s="24">
        <f ca="1">VLOOKUP($A8,INDIRECT(Q$1&amp;"!A:ZZ"),19,0)</f>
        <v>0</v>
      </c>
      <c r="R8" s="24">
        <f ca="1">VLOOKUP($A8,INDIRECT(R$1&amp;"!A:ZZ"),19,0)</f>
        <v>0</v>
      </c>
      <c r="S8" s="24">
        <f ca="1">VLOOKUP($A8,INDIRECT(S$1&amp;"!A:ZZ"),19,0)</f>
        <v>0</v>
      </c>
      <c r="T8" s="24">
        <f ca="1">VLOOKUP($A8,INDIRECT(T$1&amp;"!A:ZZ"),19,0)</f>
        <v>0</v>
      </c>
      <c r="U8" s="24">
        <f ca="1">VLOOKUP($A8,INDIRECT(U$1&amp;"!A:ZZ"),19,0)</f>
        <v>0</v>
      </c>
      <c r="V8" s="24">
        <f ca="1">VLOOKUP($A8,INDIRECT(V$1&amp;"!A:ZZ"),19,0)</f>
        <v>0</v>
      </c>
      <c r="W8" s="24">
        <f ca="1">VLOOKUP($A8,INDIRECT(W$1&amp;"!A:ZZ"),19,0)</f>
        <v>0</v>
      </c>
      <c r="X8" s="24">
        <f ca="1">VLOOKUP($A8,INDIRECT(X$1&amp;"!A:ZZ"),19,0)</f>
        <v>0</v>
      </c>
      <c r="Y8" s="24">
        <f ca="1">VLOOKUP($A8,INDIRECT(Y$1&amp;"!A:ZZ"),19,0)</f>
        <v>0</v>
      </c>
      <c r="Z8" s="24">
        <f ca="1">VLOOKUP($A8,INDIRECT(Z$1&amp;"!A:ZZ"),19,0)</f>
        <v>0</v>
      </c>
      <c r="AA8" s="24">
        <f ca="1">VLOOKUP($A8,INDIRECT(AA$1&amp;"!A:ZZ"),19,0)</f>
        <v>0</v>
      </c>
      <c r="AB8" s="24">
        <f ca="1">VLOOKUP($A8,INDIRECT(AB$1&amp;"!A:ZZ"),19,0)</f>
        <v>0</v>
      </c>
      <c r="AC8" s="24">
        <f ca="1">VLOOKUP($A8,INDIRECT(AC$1&amp;"!A:ZZ"),19,0)</f>
        <v>0</v>
      </c>
      <c r="AD8" s="24">
        <f ca="1">VLOOKUP($A8,INDIRECT(AD$1&amp;"!A:ZZ"),19,0)</f>
        <v>0</v>
      </c>
      <c r="AE8" s="24">
        <f ca="1">VLOOKUP($A8,INDIRECT(AE$1&amp;"!A:ZZ"),19,0)</f>
        <v>0</v>
      </c>
      <c r="AF8" s="24">
        <f ca="1">VLOOKUP($A8,INDIRECT(AF$1&amp;"!A:ZZ"),19,0)</f>
        <v>0</v>
      </c>
      <c r="AG8" s="24">
        <f ca="1">VLOOKUP($A8,INDIRECT(AG$1&amp;"!A:ZZ"),19,0)</f>
        <v>0</v>
      </c>
      <c r="AH8" s="24">
        <f ca="1">VLOOKUP($A8,INDIRECT(AH$1&amp;"!A:ZZ"),19,0)</f>
        <v>0</v>
      </c>
      <c r="AI8" s="24">
        <f ca="1">VLOOKUP($A8,INDIRECT(AI$1&amp;"!A:ZZ"),19,0)</f>
        <v>0</v>
      </c>
      <c r="AJ8" s="24">
        <f ca="1">VLOOKUP($A8,INDIRECT(AJ$1&amp;"!A:ZZ"),19,0)</f>
        <v>0</v>
      </c>
      <c r="AK8" s="24">
        <f ca="1">VLOOKUP($A8,INDIRECT(AK$1&amp;"!A:ZZ"),19,0)</f>
        <v>0</v>
      </c>
      <c r="AL8" s="24">
        <f ca="1">VLOOKUP($A8,INDIRECT(AL$1&amp;"!A:ZZ"),19,0)</f>
        <v>0</v>
      </c>
      <c r="AM8" s="24">
        <f ca="1">VLOOKUP($A8,INDIRECT(AM$1&amp;"!A:ZZ"),19,0)</f>
        <v>0</v>
      </c>
      <c r="AN8" s="24">
        <f ca="1">VLOOKUP($A8,INDIRECT(AN$1&amp;"!A:ZZ"),19,0)</f>
        <v>0</v>
      </c>
      <c r="AO8" s="24">
        <f ca="1">VLOOKUP($A8,INDIRECT(AO$1&amp;"!A:ZZ"),19,0)</f>
        <v>0</v>
      </c>
      <c r="AP8" s="24">
        <f ca="1">VLOOKUP($A8,INDIRECT(AP$1&amp;"!A:ZZ"),19,0)</f>
        <v>0</v>
      </c>
      <c r="AQ8" s="24">
        <f ca="1">VLOOKUP($A8,INDIRECT(AQ$1&amp;"!A:ZZ"),19,0)</f>
        <v>0</v>
      </c>
      <c r="AR8" s="24">
        <f ca="1">VLOOKUP($A8,INDIRECT(AR$1&amp;"!A:ZZ"),19,0)</f>
        <v>0</v>
      </c>
      <c r="AS8" s="24">
        <f ca="1">VLOOKUP($A8,INDIRECT(AS$1&amp;"!A:ZZ"),19,0)</f>
        <v>0</v>
      </c>
      <c r="AT8" s="24">
        <f ca="1">VLOOKUP($A8,INDIRECT(AT$1&amp;"!A:ZZ"),19,0)</f>
        <v>0</v>
      </c>
      <c r="AU8" s="24">
        <f ca="1">VLOOKUP($A8,INDIRECT(AU$1&amp;"!A:ZZ"),19,0)</f>
        <v>0</v>
      </c>
      <c r="AV8" s="24">
        <f ca="1">VLOOKUP($A8,INDIRECT(AV$1&amp;"!A:ZZ"),19,0)</f>
        <v>0</v>
      </c>
      <c r="AW8" s="24">
        <f ca="1">VLOOKUP($A8,INDIRECT(AW$1&amp;"!A:ZZ"),19,0)</f>
        <v>0</v>
      </c>
      <c r="AX8" s="24">
        <f ca="1">VLOOKUP($A8,INDIRECT(AX$1&amp;"!A:ZZ"),19,0)</f>
        <v>0</v>
      </c>
      <c r="AY8" s="24">
        <f ca="1">VLOOKUP($A8,INDIRECT(AY$1&amp;"!A:ZZ"),19,0)</f>
        <v>0</v>
      </c>
      <c r="AZ8" s="24">
        <f ca="1">VLOOKUP($A8,INDIRECT(AZ$1&amp;"!A:ZZ"),19,0)</f>
        <v>0</v>
      </c>
      <c r="BA8" s="24">
        <f ca="1">VLOOKUP($A8,INDIRECT(BA$1&amp;"!A:ZZ"),19,0)</f>
        <v>0</v>
      </c>
      <c r="BB8" s="24">
        <f ca="1">VLOOKUP($A8,INDIRECT(BB$1&amp;"!A:ZZ"),19,0)</f>
        <v>0</v>
      </c>
      <c r="BC8" s="24">
        <f ca="1">VLOOKUP($A8,INDIRECT(BC$1&amp;"!A:ZZ"),19,0)</f>
        <v>0</v>
      </c>
      <c r="BD8" s="24">
        <f ca="1">VLOOKUP($A8,INDIRECT(BD$1&amp;"!A:ZZ"),19,0)</f>
        <v>0</v>
      </c>
      <c r="BE8" s="24">
        <f ca="1">VLOOKUP($A8,INDIRECT(BE$1&amp;"!A:ZZ"),19,0)</f>
        <v>0</v>
      </c>
      <c r="BF8" s="24">
        <f ca="1">VLOOKUP($A8,INDIRECT(BF$1&amp;"!A:ZZ"),19,0)</f>
        <v>0.00161292378215697</v>
      </c>
      <c r="BG8" s="24">
        <f ca="1">VLOOKUP($A8,INDIRECT(BG$1&amp;"!A:ZZ"),19,0)</f>
        <v>0</v>
      </c>
      <c r="BH8" s="24">
        <f ca="1">VLOOKUP($A8,INDIRECT(BH$1&amp;"!A:ZZ"),19,0)</f>
        <v>0</v>
      </c>
      <c r="BI8" s="24">
        <f ca="1">VLOOKUP($A8,INDIRECT(BI$1&amp;"!A:ZZ"),19,0)</f>
        <v>0.000687819556126335</v>
      </c>
      <c r="BJ8" s="24">
        <f ca="1">VLOOKUP($A8,INDIRECT(BJ$1&amp;"!A:ZZ"),19,0)</f>
        <v>0</v>
      </c>
      <c r="BK8" s="24">
        <f ca="1">VLOOKUP($A8,INDIRECT(BK$1&amp;"!A:ZZ"),19,0)</f>
        <v>0</v>
      </c>
      <c r="BL8" s="24">
        <f ca="1">VLOOKUP($A8,INDIRECT(BL$1&amp;"!A:ZZ"),19,0)</f>
        <v>0.000687819556126335</v>
      </c>
      <c r="BM8" s="24">
        <f ca="1">VLOOKUP($A8,INDIRECT(BM$1&amp;"!A:ZZ"),19,0)</f>
        <v>0</v>
      </c>
      <c r="BN8" s="24">
        <f ca="1">VLOOKUP($A8,INDIRECT(BN$1&amp;"!A:ZZ"),19,0)</f>
        <v>0</v>
      </c>
      <c r="BO8" s="24">
        <f ca="1">VLOOKUP($A8,INDIRECT(BO$1&amp;"!A:ZZ"),19,0)</f>
        <v>0</v>
      </c>
      <c r="BP8" s="24">
        <f ca="1">VLOOKUP($A8,INDIRECT(BP$1&amp;"!A:ZZ"),19,0)</f>
        <v>0</v>
      </c>
      <c r="BQ8" s="24">
        <f ca="1">VLOOKUP($A8,INDIRECT(BQ$1&amp;"!A:ZZ"),19,0)</f>
        <v>0</v>
      </c>
      <c r="BR8" s="24">
        <f ca="1">VLOOKUP($A8,INDIRECT(BR$1&amp;"!A:ZZ"),19,0)</f>
        <v>0</v>
      </c>
      <c r="BS8" s="24">
        <f ca="1">VLOOKUP($A8,INDIRECT(BS$1&amp;"!A:ZZ"),19,0)</f>
        <v>0</v>
      </c>
      <c r="BT8" s="24">
        <f ca="1">VLOOKUP($A8,INDIRECT(BT$1&amp;"!A:ZZ"),19,0)</f>
        <v>0</v>
      </c>
      <c r="BU8" s="24">
        <f ca="1">VLOOKUP($A8,INDIRECT(BU$1&amp;"!A:ZZ"),19,0)</f>
        <v>0</v>
      </c>
      <c r="BV8" s="24">
        <f ca="1">VLOOKUP($A8,INDIRECT(BV$1&amp;"!A:ZZ"),19,0)</f>
        <v>0</v>
      </c>
      <c r="BW8" s="24">
        <f ca="1">VLOOKUP($A8,INDIRECT(BW$1&amp;"!A:ZZ"),19,0)</f>
        <v>0</v>
      </c>
      <c r="BX8" s="24">
        <f ca="1">VLOOKUP($A8,INDIRECT(BX$1&amp;"!A:ZZ"),19,0)</f>
        <v>0</v>
      </c>
      <c r="BY8" s="24">
        <f ca="1">VLOOKUP($A8,INDIRECT(BY$1&amp;"!A:ZZ"),19,0)</f>
        <v>0</v>
      </c>
      <c r="BZ8" s="24">
        <f ca="1">VLOOKUP($A8,INDIRECT(BZ$1&amp;"!A:ZZ"),19,0)</f>
        <v>0</v>
      </c>
      <c r="CA8" s="24">
        <f ca="1">VLOOKUP($A8,INDIRECT(CA$1&amp;"!A:ZZ"),19,0)</f>
        <v>0</v>
      </c>
      <c r="CB8" s="24">
        <f ca="1">VLOOKUP($A8,INDIRECT(CB$1&amp;"!A:ZZ"),19,0)</f>
        <v>0</v>
      </c>
      <c r="CC8" s="24">
        <f ca="1">VLOOKUP($A8,INDIRECT(CC$1&amp;"!A:ZZ"),19,0)</f>
        <v>0</v>
      </c>
      <c r="CD8" s="24">
        <f ca="1">VLOOKUP($A8,INDIRECT(CD$1&amp;"!A:ZZ"),19,0)</f>
        <v>0</v>
      </c>
      <c r="CE8" s="24">
        <f ca="1">VLOOKUP($A8,INDIRECT(CE$1&amp;"!A:ZZ"),19,0)</f>
        <v>0</v>
      </c>
      <c r="CF8" s="24">
        <f ca="1">VLOOKUP($A8,INDIRECT(CF$1&amp;"!A:ZZ"),19,0)</f>
        <v>0</v>
      </c>
    </row>
    <row r="9" s="1" customFormat="1" spans="1:84">
      <c r="A9" s="8" t="s">
        <v>272</v>
      </c>
      <c r="B9" s="24">
        <f ca="1">VLOOKUP($A9,INDIRECT(B$1&amp;"!A:ZZ"),19,0)</f>
        <v>0.0459678226478222</v>
      </c>
      <c r="C9" s="24">
        <f ca="1">VLOOKUP($A9,INDIRECT(C$1&amp;"!A:ZZ"),19,0)</f>
        <v>0</v>
      </c>
      <c r="D9" s="24">
        <f ca="1">VLOOKUP($A9,INDIRECT(D$1&amp;"!A:ZZ"),19,0)</f>
        <v>0</v>
      </c>
      <c r="E9" s="24">
        <f ca="1">VLOOKUP($A9,INDIRECT(E$1&amp;"!A:ZZ"),19,0)</f>
        <v>0</v>
      </c>
      <c r="F9" s="24">
        <f ca="1">VLOOKUP($A9,INDIRECT(F$1&amp;"!A:ZZ"),19,0)</f>
        <v>0</v>
      </c>
      <c r="G9" s="24">
        <f ca="1">VLOOKUP($A9,INDIRECT(G$1&amp;"!A:ZZ"),19,0)</f>
        <v>0</v>
      </c>
      <c r="H9" s="24">
        <f ca="1">VLOOKUP($A9,INDIRECT(H$1&amp;"!A:ZZ"),19,0)</f>
        <v>0</v>
      </c>
      <c r="I9" s="24">
        <f ca="1">VLOOKUP($A9,INDIRECT(I$1&amp;"!A:ZZ"),19,0)</f>
        <v>0</v>
      </c>
      <c r="J9" s="24">
        <f ca="1">VLOOKUP($A9,INDIRECT(J$1&amp;"!A:ZZ"),19,0)</f>
        <v>0</v>
      </c>
      <c r="K9" s="24">
        <f ca="1">VLOOKUP($A9,INDIRECT(K$1&amp;"!A:ZZ"),19,0)</f>
        <v>0</v>
      </c>
      <c r="L9" s="24">
        <f ca="1">VLOOKUP($A9,INDIRECT(L$1&amp;"!A:ZZ"),19,0)</f>
        <v>0</v>
      </c>
      <c r="M9" s="24">
        <f ca="1">VLOOKUP($A9,INDIRECT(M$1&amp;"!A:ZZ"),19,0)</f>
        <v>0</v>
      </c>
      <c r="N9" s="24">
        <f ca="1">VLOOKUP($A9,INDIRECT(N$1&amp;"!A:ZZ"),19,0)</f>
        <v>0</v>
      </c>
      <c r="O9" s="24">
        <f ca="1">VLOOKUP($A9,INDIRECT(O$1&amp;"!A:ZZ"),19,0)</f>
        <v>0</v>
      </c>
      <c r="P9" s="24">
        <f ca="1">VLOOKUP($A9,INDIRECT(P$1&amp;"!A:ZZ"),19,0)</f>
        <v>0</v>
      </c>
      <c r="Q9" s="24">
        <f ca="1">VLOOKUP($A9,INDIRECT(Q$1&amp;"!A:ZZ"),19,0)</f>
        <v>0</v>
      </c>
      <c r="R9" s="24">
        <f ca="1">VLOOKUP($A9,INDIRECT(R$1&amp;"!A:ZZ"),19,0)</f>
        <v>0</v>
      </c>
      <c r="S9" s="24">
        <f ca="1">VLOOKUP($A9,INDIRECT(S$1&amp;"!A:ZZ"),19,0)</f>
        <v>0</v>
      </c>
      <c r="T9" s="24">
        <f ca="1">VLOOKUP($A9,INDIRECT(T$1&amp;"!A:ZZ"),19,0)</f>
        <v>0</v>
      </c>
      <c r="U9" s="24">
        <f ca="1">VLOOKUP($A9,INDIRECT(U$1&amp;"!A:ZZ"),19,0)</f>
        <v>0</v>
      </c>
      <c r="V9" s="24">
        <f ca="1">VLOOKUP($A9,INDIRECT(V$1&amp;"!A:ZZ"),19,0)</f>
        <v>0</v>
      </c>
      <c r="W9" s="24">
        <f ca="1">VLOOKUP($A9,INDIRECT(W$1&amp;"!A:ZZ"),19,0)</f>
        <v>0</v>
      </c>
      <c r="X9" s="24">
        <f ca="1">VLOOKUP($A9,INDIRECT(X$1&amp;"!A:ZZ"),19,0)</f>
        <v>0</v>
      </c>
      <c r="Y9" s="24">
        <f ca="1">VLOOKUP($A9,INDIRECT(Y$1&amp;"!A:ZZ"),19,0)</f>
        <v>0</v>
      </c>
      <c r="Z9" s="24">
        <f ca="1">VLOOKUP($A9,INDIRECT(Z$1&amp;"!A:ZZ"),19,0)</f>
        <v>0</v>
      </c>
      <c r="AA9" s="24">
        <f ca="1">VLOOKUP($A9,INDIRECT(AA$1&amp;"!A:ZZ"),19,0)</f>
        <v>0</v>
      </c>
      <c r="AB9" s="24">
        <f ca="1">VLOOKUP($A9,INDIRECT(AB$1&amp;"!A:ZZ"),19,0)</f>
        <v>0</v>
      </c>
      <c r="AC9" s="24">
        <f ca="1">VLOOKUP($A9,INDIRECT(AC$1&amp;"!A:ZZ"),19,0)</f>
        <v>0</v>
      </c>
      <c r="AD9" s="24">
        <f ca="1">VLOOKUP($A9,INDIRECT(AD$1&amp;"!A:ZZ"),19,0)</f>
        <v>0</v>
      </c>
      <c r="AE9" s="24">
        <f ca="1">VLOOKUP($A9,INDIRECT(AE$1&amp;"!A:ZZ"),19,0)</f>
        <v>0</v>
      </c>
      <c r="AF9" s="24">
        <f ca="1">VLOOKUP($A9,INDIRECT(AF$1&amp;"!A:ZZ"),19,0)</f>
        <v>0</v>
      </c>
      <c r="AG9" s="24">
        <f ca="1">VLOOKUP($A9,INDIRECT(AG$1&amp;"!A:ZZ"),19,0)</f>
        <v>0</v>
      </c>
      <c r="AH9" s="24">
        <f ca="1">VLOOKUP($A9,INDIRECT(AH$1&amp;"!A:ZZ"),19,0)</f>
        <v>0</v>
      </c>
      <c r="AI9" s="24">
        <f ca="1">VLOOKUP($A9,INDIRECT(AI$1&amp;"!A:ZZ"),19,0)</f>
        <v>0</v>
      </c>
      <c r="AJ9" s="24">
        <f ca="1">VLOOKUP($A9,INDIRECT(AJ$1&amp;"!A:ZZ"),19,0)</f>
        <v>0</v>
      </c>
      <c r="AK9" s="24">
        <f ca="1">VLOOKUP($A9,INDIRECT(AK$1&amp;"!A:ZZ"),19,0)</f>
        <v>0</v>
      </c>
      <c r="AL9" s="24">
        <f ca="1">VLOOKUP($A9,INDIRECT(AL$1&amp;"!A:ZZ"),19,0)</f>
        <v>0</v>
      </c>
      <c r="AM9" s="24">
        <f ca="1">VLOOKUP($A9,INDIRECT(AM$1&amp;"!A:ZZ"),19,0)</f>
        <v>0</v>
      </c>
      <c r="AN9" s="24">
        <f ca="1">VLOOKUP($A9,INDIRECT(AN$1&amp;"!A:ZZ"),19,0)</f>
        <v>0</v>
      </c>
      <c r="AO9" s="24">
        <f ca="1">VLOOKUP($A9,INDIRECT(AO$1&amp;"!A:ZZ"),19,0)</f>
        <v>0</v>
      </c>
      <c r="AP9" s="24">
        <f ca="1">VLOOKUP($A9,INDIRECT(AP$1&amp;"!A:ZZ"),19,0)</f>
        <v>0</v>
      </c>
      <c r="AQ9" s="24">
        <f ca="1">VLOOKUP($A9,INDIRECT(AQ$1&amp;"!A:ZZ"),19,0)</f>
        <v>0</v>
      </c>
      <c r="AR9" s="24">
        <f ca="1">VLOOKUP($A9,INDIRECT(AR$1&amp;"!A:ZZ"),19,0)</f>
        <v>0</v>
      </c>
      <c r="AS9" s="24">
        <f ca="1">VLOOKUP($A9,INDIRECT(AS$1&amp;"!A:ZZ"),19,0)</f>
        <v>0</v>
      </c>
      <c r="AT9" s="24">
        <f ca="1">VLOOKUP($A9,INDIRECT(AT$1&amp;"!A:ZZ"),19,0)</f>
        <v>0</v>
      </c>
      <c r="AU9" s="24">
        <f ca="1">VLOOKUP($A9,INDIRECT(AU$1&amp;"!A:ZZ"),19,0)</f>
        <v>0</v>
      </c>
      <c r="AV9" s="24">
        <f ca="1">VLOOKUP($A9,INDIRECT(AV$1&amp;"!A:ZZ"),19,0)</f>
        <v>0</v>
      </c>
      <c r="AW9" s="24">
        <f ca="1">VLOOKUP($A9,INDIRECT(AW$1&amp;"!A:ZZ"),19,0)</f>
        <v>0</v>
      </c>
      <c r="AX9" s="24">
        <f ca="1">VLOOKUP($A9,INDIRECT(AX$1&amp;"!A:ZZ"),19,0)</f>
        <v>0</v>
      </c>
      <c r="AY9" s="24">
        <f ca="1">VLOOKUP($A9,INDIRECT(AY$1&amp;"!A:ZZ"),19,0)</f>
        <v>0.00111419260793792</v>
      </c>
      <c r="AZ9" s="24">
        <f ca="1">VLOOKUP($A9,INDIRECT(AZ$1&amp;"!A:ZZ"),19,0)</f>
        <v>0</v>
      </c>
      <c r="BA9" s="24">
        <f ca="1">VLOOKUP($A9,INDIRECT(BA$1&amp;"!A:ZZ"),19,0)</f>
        <v>0.00703235991846946</v>
      </c>
      <c r="BB9" s="24">
        <f ca="1">VLOOKUP($A9,INDIRECT(BB$1&amp;"!A:ZZ"),19,0)</f>
        <v>0</v>
      </c>
      <c r="BC9" s="24">
        <f ca="1">VLOOKUP($A9,INDIRECT(BC$1&amp;"!A:ZZ"),19,0)</f>
        <v>0</v>
      </c>
      <c r="BD9" s="24">
        <f ca="1">VLOOKUP($A9,INDIRECT(BD$1&amp;"!A:ZZ"),19,0)</f>
        <v>0</v>
      </c>
      <c r="BE9" s="24">
        <f ca="1">VLOOKUP($A9,INDIRECT(BE$1&amp;"!A:ZZ"),19,0)</f>
        <v>0</v>
      </c>
      <c r="BF9" s="24">
        <f ca="1">VLOOKUP($A9,INDIRECT(BF$1&amp;"!A:ZZ"),19,0)</f>
        <v>0</v>
      </c>
      <c r="BG9" s="24">
        <f ca="1">VLOOKUP($A9,INDIRECT(BG$1&amp;"!A:ZZ"),19,0)</f>
        <v>0.00131428931545524</v>
      </c>
      <c r="BH9" s="24">
        <f ca="1">VLOOKUP($A9,INDIRECT(BH$1&amp;"!A:ZZ"),19,0)</f>
        <v>0</v>
      </c>
      <c r="BI9" s="24">
        <f ca="1">VLOOKUP($A9,INDIRECT(BI$1&amp;"!A:ZZ"),19,0)</f>
        <v>0</v>
      </c>
      <c r="BJ9" s="24">
        <f ca="1">VLOOKUP($A9,INDIRECT(BJ$1&amp;"!A:ZZ"),19,0)</f>
        <v>0</v>
      </c>
      <c r="BK9" s="24">
        <f ca="1">VLOOKUP($A9,INDIRECT(BK$1&amp;"!A:ZZ"),19,0)</f>
        <v>0</v>
      </c>
      <c r="BL9" s="24">
        <f ca="1">VLOOKUP($A9,INDIRECT(BL$1&amp;"!A:ZZ"),19,0)</f>
        <v>0</v>
      </c>
      <c r="BM9" s="24">
        <f ca="1">VLOOKUP($A9,INDIRECT(BM$1&amp;"!A:ZZ"),19,0)</f>
        <v>0</v>
      </c>
      <c r="BN9" s="24">
        <f ca="1">VLOOKUP($A9,INDIRECT(BN$1&amp;"!A:ZZ"),19,0)</f>
        <v>0</v>
      </c>
      <c r="BO9" s="24">
        <f ca="1">VLOOKUP($A9,INDIRECT(BO$1&amp;"!A:ZZ"),19,0)</f>
        <v>0</v>
      </c>
      <c r="BP9" s="24">
        <f ca="1">VLOOKUP($A9,INDIRECT(BP$1&amp;"!A:ZZ"),19,0)</f>
        <v>0</v>
      </c>
      <c r="BQ9" s="24">
        <f ca="1">VLOOKUP($A9,INDIRECT(BQ$1&amp;"!A:ZZ"),19,0)</f>
        <v>0</v>
      </c>
      <c r="BR9" s="24">
        <f ca="1">VLOOKUP($A9,INDIRECT(BR$1&amp;"!A:ZZ"),19,0)</f>
        <v>0</v>
      </c>
      <c r="BS9" s="24">
        <f ca="1">VLOOKUP($A9,INDIRECT(BS$1&amp;"!A:ZZ"),19,0)</f>
        <v>0</v>
      </c>
      <c r="BT9" s="24">
        <f ca="1">VLOOKUP($A9,INDIRECT(BT$1&amp;"!A:ZZ"),19,0)</f>
        <v>0</v>
      </c>
      <c r="BU9" s="24">
        <f ca="1">VLOOKUP($A9,INDIRECT(BU$1&amp;"!A:ZZ"),19,0)</f>
        <v>0</v>
      </c>
      <c r="BV9" s="24">
        <f ca="1">VLOOKUP($A9,INDIRECT(BV$1&amp;"!A:ZZ"),19,0)</f>
        <v>0</v>
      </c>
      <c r="BW9" s="24">
        <f ca="1">VLOOKUP($A9,INDIRECT(BW$1&amp;"!A:ZZ"),19,0)</f>
        <v>0</v>
      </c>
      <c r="BX9" s="24">
        <f ca="1">VLOOKUP($A9,INDIRECT(BX$1&amp;"!A:ZZ"),19,0)</f>
        <v>0</v>
      </c>
      <c r="BY9" s="24">
        <f ca="1">VLOOKUP($A9,INDIRECT(BY$1&amp;"!A:ZZ"),19,0)</f>
        <v>0</v>
      </c>
      <c r="BZ9" s="24">
        <f ca="1">VLOOKUP($A9,INDIRECT(BZ$1&amp;"!A:ZZ"),19,0)</f>
        <v>0</v>
      </c>
      <c r="CA9" s="24">
        <f ca="1">VLOOKUP($A9,INDIRECT(CA$1&amp;"!A:ZZ"),19,0)</f>
        <v>0</v>
      </c>
      <c r="CB9" s="24">
        <f ca="1">VLOOKUP($A9,INDIRECT(CB$1&amp;"!A:ZZ"),19,0)</f>
        <v>0</v>
      </c>
      <c r="CC9" s="24">
        <f ca="1">VLOOKUP($A9,INDIRECT(CC$1&amp;"!A:ZZ"),19,0)</f>
        <v>0</v>
      </c>
      <c r="CD9" s="24">
        <f ca="1">VLOOKUP($A9,INDIRECT(CD$1&amp;"!A:ZZ"),19,0)</f>
        <v>0</v>
      </c>
      <c r="CE9" s="24">
        <f ca="1">VLOOKUP($A9,INDIRECT(CE$1&amp;"!A:ZZ"),19,0)</f>
        <v>0</v>
      </c>
      <c r="CF9" s="24">
        <f ca="1">VLOOKUP($A9,INDIRECT(CF$1&amp;"!A:ZZ"),19,0)</f>
        <v>0</v>
      </c>
    </row>
    <row r="10" s="1" customFormat="1" spans="1:84">
      <c r="A10" s="8" t="s">
        <v>273</v>
      </c>
      <c r="B10" s="24">
        <f ca="1">VLOOKUP($A10,INDIRECT(B$1&amp;"!A:ZZ"),19,0)</f>
        <v>2.4753804007254</v>
      </c>
      <c r="C10" s="24">
        <f ca="1">VLOOKUP($A10,INDIRECT(C$1&amp;"!A:ZZ"),19,0)</f>
        <v>0</v>
      </c>
      <c r="D10" s="24">
        <f ca="1">VLOOKUP($A10,INDIRECT(D$1&amp;"!A:ZZ"),19,0)</f>
        <v>0</v>
      </c>
      <c r="E10" s="24">
        <f ca="1">VLOOKUP($A10,INDIRECT(E$1&amp;"!A:ZZ"),19,0)</f>
        <v>0</v>
      </c>
      <c r="F10" s="24">
        <f ca="1">VLOOKUP($A10,INDIRECT(F$1&amp;"!A:ZZ"),19,0)</f>
        <v>0.00911096158319109</v>
      </c>
      <c r="G10" s="24">
        <f ca="1">VLOOKUP($A10,INDIRECT(G$1&amp;"!A:ZZ"),19,0)</f>
        <v>0.188939086340453</v>
      </c>
      <c r="H10" s="24">
        <f ca="1">VLOOKUP($A10,INDIRECT(H$1&amp;"!A:ZZ"),19,0)</f>
        <v>0</v>
      </c>
      <c r="I10" s="24">
        <f ca="1">VLOOKUP($A10,INDIRECT(I$1&amp;"!A:ZZ"),19,0)</f>
        <v>0</v>
      </c>
      <c r="J10" s="24">
        <f ca="1">VLOOKUP($A10,INDIRECT(J$1&amp;"!A:ZZ"),19,0)</f>
        <v>0.145058582387986</v>
      </c>
      <c r="K10" s="24">
        <f ca="1">VLOOKUP($A10,INDIRECT(K$1&amp;"!A:ZZ"),19,0)</f>
        <v>0</v>
      </c>
      <c r="L10" s="24">
        <f ca="1">VLOOKUP($A10,INDIRECT(L$1&amp;"!A:ZZ"),19,0)</f>
        <v>0.01699368711747</v>
      </c>
      <c r="M10" s="24">
        <f ca="1">VLOOKUP($A10,INDIRECT(M$1&amp;"!A:ZZ"),19,0)</f>
        <v>0</v>
      </c>
      <c r="N10" s="24">
        <f ca="1">VLOOKUP($A10,INDIRECT(N$1&amp;"!A:ZZ"),19,0)</f>
        <v>0</v>
      </c>
      <c r="O10" s="24">
        <f ca="1">VLOOKUP($A10,INDIRECT(O$1&amp;"!A:ZZ"),19,0)</f>
        <v>0</v>
      </c>
      <c r="P10" s="24">
        <f ca="1">VLOOKUP($A10,INDIRECT(P$1&amp;"!A:ZZ"),19,0)</f>
        <v>0</v>
      </c>
      <c r="Q10" s="24">
        <f ca="1">VLOOKUP($A10,INDIRECT(Q$1&amp;"!A:ZZ"),19,0)</f>
        <v>0.00946499313071244</v>
      </c>
      <c r="R10" s="24">
        <f ca="1">VLOOKUP($A10,INDIRECT(R$1&amp;"!A:ZZ"),19,0)</f>
        <v>0.000656307326239404</v>
      </c>
      <c r="S10" s="24">
        <f ca="1">VLOOKUP($A10,INDIRECT(S$1&amp;"!A:ZZ"),19,0)</f>
        <v>0</v>
      </c>
      <c r="T10" s="24">
        <f ca="1">VLOOKUP($A10,INDIRECT(T$1&amp;"!A:ZZ"),19,0)</f>
        <v>0</v>
      </c>
      <c r="U10" s="24">
        <f ca="1">VLOOKUP($A10,INDIRECT(U$1&amp;"!A:ZZ"),19,0)</f>
        <v>0.0237316502251833</v>
      </c>
      <c r="V10" s="24">
        <f ca="1">VLOOKUP($A10,INDIRECT(V$1&amp;"!A:ZZ"),19,0)</f>
        <v>0</v>
      </c>
      <c r="W10" s="24">
        <f ca="1">VLOOKUP($A10,INDIRECT(W$1&amp;"!A:ZZ"),19,0)</f>
        <v>0</v>
      </c>
      <c r="X10" s="24">
        <f ca="1">VLOOKUP($A10,INDIRECT(X$1&amp;"!A:ZZ"),19,0)</f>
        <v>0</v>
      </c>
      <c r="Y10" s="24">
        <f ca="1">VLOOKUP($A10,INDIRECT(Y$1&amp;"!A:ZZ"),19,0)</f>
        <v>0</v>
      </c>
      <c r="Z10" s="24">
        <f ca="1">VLOOKUP($A10,INDIRECT(Z$1&amp;"!A:ZZ"),19,0)</f>
        <v>0.0347945382415228</v>
      </c>
      <c r="AA10" s="24">
        <f ca="1">VLOOKUP($A10,INDIRECT(AA$1&amp;"!A:ZZ"),19,0)</f>
        <v>0</v>
      </c>
      <c r="AB10" s="24">
        <f ca="1">VLOOKUP($A10,INDIRECT(AB$1&amp;"!A:ZZ"),19,0)</f>
        <v>0</v>
      </c>
      <c r="AC10" s="24">
        <f ca="1">VLOOKUP($A10,INDIRECT(AC$1&amp;"!A:ZZ"),19,0)</f>
        <v>0.182659337918128</v>
      </c>
      <c r="AD10" s="24">
        <f ca="1">VLOOKUP($A10,INDIRECT(AD$1&amp;"!A:ZZ"),19,0)</f>
        <v>0.0235203103130457</v>
      </c>
      <c r="AE10" s="24">
        <f ca="1">VLOOKUP($A10,INDIRECT(AE$1&amp;"!A:ZZ"),19,0)</f>
        <v>0</v>
      </c>
      <c r="AF10" s="24">
        <f ca="1">VLOOKUP($A10,INDIRECT(AF$1&amp;"!A:ZZ"),19,0)</f>
        <v>0</v>
      </c>
      <c r="AG10" s="24">
        <f ca="1">VLOOKUP($A10,INDIRECT(AG$1&amp;"!A:ZZ"),19,0)</f>
        <v>0</v>
      </c>
      <c r="AH10" s="24">
        <f ca="1">VLOOKUP($A10,INDIRECT(AH$1&amp;"!A:ZZ"),19,0)</f>
        <v>0.0141794730635434</v>
      </c>
      <c r="AI10" s="24">
        <f ca="1">VLOOKUP($A10,INDIRECT(AI$1&amp;"!A:ZZ"),19,0)</f>
        <v>0</v>
      </c>
      <c r="AJ10" s="24">
        <f ca="1">VLOOKUP($A10,INDIRECT(AJ$1&amp;"!A:ZZ"),19,0)</f>
        <v>0.0304499706525697</v>
      </c>
      <c r="AK10" s="24">
        <f ca="1">VLOOKUP($A10,INDIRECT(AK$1&amp;"!A:ZZ"),19,0)</f>
        <v>0</v>
      </c>
      <c r="AL10" s="24">
        <f ca="1">VLOOKUP($A10,INDIRECT(AL$1&amp;"!A:ZZ"),19,0)</f>
        <v>0.00222794685849285</v>
      </c>
      <c r="AM10" s="24">
        <f ca="1">VLOOKUP($A10,INDIRECT(AM$1&amp;"!A:ZZ"),19,0)</f>
        <v>0.051716493428893</v>
      </c>
      <c r="AN10" s="24">
        <f ca="1">VLOOKUP($A10,INDIRECT(AN$1&amp;"!A:ZZ"),19,0)</f>
        <v>0.0339919860943432</v>
      </c>
      <c r="AO10" s="24">
        <f ca="1">VLOOKUP($A10,INDIRECT(AO$1&amp;"!A:ZZ"),19,0)</f>
        <v>0.0119546813857326</v>
      </c>
      <c r="AP10" s="24">
        <f ca="1">VLOOKUP($A10,INDIRECT(AP$1&amp;"!A:ZZ"),19,0)</f>
        <v>0</v>
      </c>
      <c r="AQ10" s="24">
        <f ca="1">VLOOKUP($A10,INDIRECT(AQ$1&amp;"!A:ZZ"),19,0)</f>
        <v>0</v>
      </c>
      <c r="AR10" s="24">
        <f ca="1">VLOOKUP($A10,INDIRECT(AR$1&amp;"!A:ZZ"),19,0)</f>
        <v>0</v>
      </c>
      <c r="AS10" s="24">
        <f ca="1">VLOOKUP($A10,INDIRECT(AS$1&amp;"!A:ZZ"),19,0)</f>
        <v>0.0673530281934516</v>
      </c>
      <c r="AT10" s="24">
        <f ca="1">VLOOKUP($A10,INDIRECT(AT$1&amp;"!A:ZZ"),19,0)</f>
        <v>0</v>
      </c>
      <c r="AU10" s="24">
        <f ca="1">VLOOKUP($A10,INDIRECT(AU$1&amp;"!A:ZZ"),19,0)</f>
        <v>0</v>
      </c>
      <c r="AV10" s="24">
        <f ca="1">VLOOKUP($A10,INDIRECT(AV$1&amp;"!A:ZZ"),19,0)</f>
        <v>0.0952146602459512</v>
      </c>
      <c r="AW10" s="24">
        <f ca="1">VLOOKUP($A10,INDIRECT(AW$1&amp;"!A:ZZ"),19,0)</f>
        <v>0</v>
      </c>
      <c r="AX10" s="24">
        <f ca="1">VLOOKUP($A10,INDIRECT(AX$1&amp;"!A:ZZ"),19,0)</f>
        <v>0</v>
      </c>
      <c r="AY10" s="24">
        <f ca="1">VLOOKUP($A10,INDIRECT(AY$1&amp;"!A:ZZ"),19,0)</f>
        <v>0</v>
      </c>
      <c r="AZ10" s="24">
        <f ca="1">VLOOKUP($A10,INDIRECT(AZ$1&amp;"!A:ZZ"),19,0)</f>
        <v>0</v>
      </c>
      <c r="BA10" s="24">
        <f ca="1">VLOOKUP($A10,INDIRECT(BA$1&amp;"!A:ZZ"),19,0)</f>
        <v>0</v>
      </c>
      <c r="BB10" s="24">
        <f ca="1">VLOOKUP($A10,INDIRECT(BB$1&amp;"!A:ZZ"),19,0)</f>
        <v>0</v>
      </c>
      <c r="BC10" s="24">
        <f ca="1">VLOOKUP($A10,INDIRECT(BC$1&amp;"!A:ZZ"),19,0)</f>
        <v>0</v>
      </c>
      <c r="BD10" s="24">
        <f ca="1">VLOOKUP($A10,INDIRECT(BD$1&amp;"!A:ZZ"),19,0)</f>
        <v>0.0374939654593413</v>
      </c>
      <c r="BE10" s="24">
        <f ca="1">VLOOKUP($A10,INDIRECT(BE$1&amp;"!A:ZZ"),19,0)</f>
        <v>0</v>
      </c>
      <c r="BF10" s="24">
        <f ca="1">VLOOKUP($A10,INDIRECT(BF$1&amp;"!A:ZZ"),19,0)</f>
        <v>0</v>
      </c>
      <c r="BG10" s="24">
        <f ca="1">VLOOKUP($A10,INDIRECT(BG$1&amp;"!A:ZZ"),19,0)</f>
        <v>0</v>
      </c>
      <c r="BH10" s="24">
        <f ca="1">VLOOKUP($A10,INDIRECT(BH$1&amp;"!A:ZZ"),19,0)</f>
        <v>0</v>
      </c>
      <c r="BI10" s="24">
        <f ca="1">VLOOKUP($A10,INDIRECT(BI$1&amp;"!A:ZZ"),19,0)</f>
        <v>0</v>
      </c>
      <c r="BJ10" s="24">
        <f ca="1">VLOOKUP($A10,INDIRECT(BJ$1&amp;"!A:ZZ"),19,0)</f>
        <v>0.0163245003823032</v>
      </c>
      <c r="BK10" s="24">
        <f ca="1">VLOOKUP($A10,INDIRECT(BK$1&amp;"!A:ZZ"),19,0)</f>
        <v>0.0192662367610572</v>
      </c>
      <c r="BL10" s="24">
        <f ca="1">VLOOKUP($A10,INDIRECT(BL$1&amp;"!A:ZZ"),19,0)</f>
        <v>0</v>
      </c>
      <c r="BM10" s="24">
        <f ca="1">VLOOKUP($A10,INDIRECT(BM$1&amp;"!A:ZZ"),19,0)</f>
        <v>0</v>
      </c>
      <c r="BN10" s="24">
        <f ca="1">VLOOKUP($A10,INDIRECT(BN$1&amp;"!A:ZZ"),19,0)</f>
        <v>0</v>
      </c>
      <c r="BO10" s="24">
        <f ca="1">VLOOKUP($A10,INDIRECT(BO$1&amp;"!A:ZZ"),19,0)</f>
        <v>0</v>
      </c>
      <c r="BP10" s="24">
        <f ca="1">VLOOKUP($A10,INDIRECT(BP$1&amp;"!A:ZZ"),19,0)</f>
        <v>0.00861619681576617</v>
      </c>
      <c r="BQ10" s="24">
        <f ca="1">VLOOKUP($A10,INDIRECT(BQ$1&amp;"!A:ZZ"),19,0)</f>
        <v>0</v>
      </c>
      <c r="BR10" s="24">
        <f ca="1">VLOOKUP($A10,INDIRECT(BR$1&amp;"!A:ZZ"),19,0)</f>
        <v>0</v>
      </c>
      <c r="BS10" s="24">
        <f ca="1">VLOOKUP($A10,INDIRECT(BS$1&amp;"!A:ZZ"),19,0)</f>
        <v>0.0575278083439026</v>
      </c>
      <c r="BT10" s="24">
        <f ca="1">VLOOKUP($A10,INDIRECT(BT$1&amp;"!A:ZZ"),19,0)</f>
        <v>0.134268146967918</v>
      </c>
      <c r="BU10" s="24">
        <f ca="1">VLOOKUP($A10,INDIRECT(BU$1&amp;"!A:ZZ"),19,0)</f>
        <v>0</v>
      </c>
      <c r="BV10" s="24">
        <f ca="1">VLOOKUP($A10,INDIRECT(BV$1&amp;"!A:ZZ"),19,0)</f>
        <v>0</v>
      </c>
      <c r="BW10" s="24">
        <f ca="1">VLOOKUP($A10,INDIRECT(BW$1&amp;"!A:ZZ"),19,0)</f>
        <v>0</v>
      </c>
      <c r="BX10" s="24">
        <f ca="1">VLOOKUP($A10,INDIRECT(BX$1&amp;"!A:ZZ"),19,0)</f>
        <v>0.0561508358497723</v>
      </c>
      <c r="BY10" s="24">
        <f ca="1">VLOOKUP($A10,INDIRECT(BY$1&amp;"!A:ZZ"),19,0)</f>
        <v>0.0293960201717399</v>
      </c>
      <c r="BZ10" s="24">
        <f ca="1">VLOOKUP($A10,INDIRECT(BZ$1&amp;"!A:ZZ"),19,0)</f>
        <v>0.0132061137543958</v>
      </c>
      <c r="CA10" s="24">
        <f ca="1">VLOOKUP($A10,INDIRECT(CA$1&amp;"!A:ZZ"),19,0)</f>
        <v>0</v>
      </c>
      <c r="CB10" s="24">
        <f ca="1">VLOOKUP($A10,INDIRECT(CB$1&amp;"!A:ZZ"),19,0)</f>
        <v>0</v>
      </c>
      <c r="CC10" s="24">
        <f ca="1">VLOOKUP($A10,INDIRECT(CC$1&amp;"!A:ZZ"),19,0)</f>
        <v>0</v>
      </c>
      <c r="CD10" s="24">
        <f ca="1">VLOOKUP($A10,INDIRECT(CD$1&amp;"!A:ZZ"),19,0)</f>
        <v>0</v>
      </c>
      <c r="CE10" s="24">
        <f ca="1">VLOOKUP($A10,INDIRECT(CE$1&amp;"!A:ZZ"),19,0)</f>
        <v>0.0939207506227366</v>
      </c>
      <c r="CF10" s="24">
        <f ca="1">VLOOKUP($A10,INDIRECT(CF$1&amp;"!A:ZZ"),19,0)</f>
        <v>0</v>
      </c>
    </row>
    <row r="11" s="1" customFormat="1" spans="1:84">
      <c r="A11" s="8" t="s">
        <v>274</v>
      </c>
      <c r="B11" s="24">
        <f ca="1">VLOOKUP($A11,INDIRECT(B$1&amp;"!A:ZZ"),19,0)</f>
        <v>5.35351053852716</v>
      </c>
      <c r="C11" s="24">
        <f ca="1">VLOOKUP($A11,INDIRECT(C$1&amp;"!A:ZZ"),19,0)</f>
        <v>0.0932228985034088</v>
      </c>
      <c r="D11" s="24">
        <f ca="1">VLOOKUP($A11,INDIRECT(D$1&amp;"!A:ZZ"),19,0)</f>
        <v>0.00417338934649419</v>
      </c>
      <c r="E11" s="24">
        <f ca="1">VLOOKUP($A11,INDIRECT(E$1&amp;"!A:ZZ"),19,0)</f>
        <v>0</v>
      </c>
      <c r="F11" s="24">
        <f ca="1">VLOOKUP($A11,INDIRECT(F$1&amp;"!A:ZZ"),19,0)</f>
        <v>0.0267256320597382</v>
      </c>
      <c r="G11" s="24">
        <f ca="1">VLOOKUP($A11,INDIRECT(G$1&amp;"!A:ZZ"),19,0)</f>
        <v>0.559238593393336</v>
      </c>
      <c r="H11" s="24">
        <f ca="1">VLOOKUP($A11,INDIRECT(H$1&amp;"!A:ZZ"),19,0)</f>
        <v>0.146325400744817</v>
      </c>
      <c r="I11" s="24">
        <f ca="1">VLOOKUP($A11,INDIRECT(I$1&amp;"!A:ZZ"),19,0)</f>
        <v>0</v>
      </c>
      <c r="J11" s="24">
        <f ca="1">VLOOKUP($A11,INDIRECT(J$1&amp;"!A:ZZ"),19,0)</f>
        <v>0.286685449722063</v>
      </c>
      <c r="K11" s="24">
        <f ca="1">VLOOKUP($A11,INDIRECT(K$1&amp;"!A:ZZ"),19,0)</f>
        <v>0</v>
      </c>
      <c r="L11" s="24">
        <f ca="1">VLOOKUP($A11,INDIRECT(L$1&amp;"!A:ZZ"),19,0)</f>
        <v>0.0353808628756444</v>
      </c>
      <c r="M11" s="24">
        <f ca="1">VLOOKUP($A11,INDIRECT(M$1&amp;"!A:ZZ"),19,0)</f>
        <v>0.0907646006459429</v>
      </c>
      <c r="N11" s="24">
        <f ca="1">VLOOKUP($A11,INDIRECT(N$1&amp;"!A:ZZ"),19,0)</f>
        <v>0.0215280736606685</v>
      </c>
      <c r="O11" s="24">
        <f ca="1">VLOOKUP($A11,INDIRECT(O$1&amp;"!A:ZZ"),19,0)</f>
        <v>0</v>
      </c>
      <c r="P11" s="24">
        <f ca="1">VLOOKUP($A11,INDIRECT(P$1&amp;"!A:ZZ"),19,0)</f>
        <v>0.0150520867246772</v>
      </c>
      <c r="Q11" s="24">
        <f ca="1">VLOOKUP($A11,INDIRECT(Q$1&amp;"!A:ZZ"),19,0)</f>
        <v>0</v>
      </c>
      <c r="R11" s="24">
        <f ca="1">VLOOKUP($A11,INDIRECT(R$1&amp;"!A:ZZ"),19,0)</f>
        <v>0.0544428103760279</v>
      </c>
      <c r="S11" s="24">
        <f ca="1">VLOOKUP($A11,INDIRECT(S$1&amp;"!A:ZZ"),19,0)</f>
        <v>0</v>
      </c>
      <c r="T11" s="24">
        <f ca="1">VLOOKUP($A11,INDIRECT(T$1&amp;"!A:ZZ"),19,0)</f>
        <v>0.000390431766189536</v>
      </c>
      <c r="U11" s="24">
        <f ca="1">VLOOKUP($A11,INDIRECT(U$1&amp;"!A:ZZ"),19,0)</f>
        <v>0.0187039015909743</v>
      </c>
      <c r="V11" s="24">
        <f ca="1">VLOOKUP($A11,INDIRECT(V$1&amp;"!A:ZZ"),19,0)</f>
        <v>0</v>
      </c>
      <c r="W11" s="24">
        <f ca="1">VLOOKUP($A11,INDIRECT(W$1&amp;"!A:ZZ"),19,0)</f>
        <v>0.00583569562769923</v>
      </c>
      <c r="X11" s="24">
        <f ca="1">VLOOKUP($A11,INDIRECT(X$1&amp;"!A:ZZ"),19,0)</f>
        <v>0</v>
      </c>
      <c r="Y11" s="24">
        <f ca="1">VLOOKUP($A11,INDIRECT(Y$1&amp;"!A:ZZ"),19,0)</f>
        <v>0.0190861085023646</v>
      </c>
      <c r="Z11" s="24">
        <f ca="1">VLOOKUP($A11,INDIRECT(Z$1&amp;"!A:ZZ"),19,0)</f>
        <v>0.0942035119524211</v>
      </c>
      <c r="AA11" s="24">
        <f ca="1">VLOOKUP($A11,INDIRECT(AA$1&amp;"!A:ZZ"),19,0)</f>
        <v>0.109478825033833</v>
      </c>
      <c r="AB11" s="24">
        <f ca="1">VLOOKUP($A11,INDIRECT(AB$1&amp;"!A:ZZ"),19,0)</f>
        <v>0</v>
      </c>
      <c r="AC11" s="24">
        <f ca="1">VLOOKUP($A11,INDIRECT(AC$1&amp;"!A:ZZ"),19,0)</f>
        <v>0.0121089316812469</v>
      </c>
      <c r="AD11" s="24">
        <f ca="1">VLOOKUP($A11,INDIRECT(AD$1&amp;"!A:ZZ"),19,0)</f>
        <v>0.184654735579578</v>
      </c>
      <c r="AE11" s="24">
        <f ca="1">VLOOKUP($A11,INDIRECT(AE$1&amp;"!A:ZZ"),19,0)</f>
        <v>0.14756825456624</v>
      </c>
      <c r="AF11" s="24">
        <f ca="1">VLOOKUP($A11,INDIRECT(AF$1&amp;"!A:ZZ"),19,0)</f>
        <v>0</v>
      </c>
      <c r="AG11" s="24">
        <f ca="1">VLOOKUP($A11,INDIRECT(AG$1&amp;"!A:ZZ"),19,0)</f>
        <v>0</v>
      </c>
      <c r="AH11" s="24">
        <f ca="1">VLOOKUP($A11,INDIRECT(AH$1&amp;"!A:ZZ"),19,0)</f>
        <v>0.167510305474554</v>
      </c>
      <c r="AI11" s="24">
        <f ca="1">VLOOKUP($A11,INDIRECT(AI$1&amp;"!A:ZZ"),19,0)</f>
        <v>0</v>
      </c>
      <c r="AJ11" s="24">
        <f ca="1">VLOOKUP($A11,INDIRECT(AJ$1&amp;"!A:ZZ"),19,0)</f>
        <v>0.0954431122022044</v>
      </c>
      <c r="AK11" s="24">
        <f ca="1">VLOOKUP($A11,INDIRECT(AK$1&amp;"!A:ZZ"),19,0)</f>
        <v>0.017638859987106</v>
      </c>
      <c r="AL11" s="24">
        <f ca="1">VLOOKUP($A11,INDIRECT(AL$1&amp;"!A:ZZ"),19,0)</f>
        <v>0.230867717477551</v>
      </c>
      <c r="AM11" s="24">
        <f ca="1">VLOOKUP($A11,INDIRECT(AM$1&amp;"!A:ZZ"),19,0)</f>
        <v>0.0986706781002763</v>
      </c>
      <c r="AN11" s="24">
        <f ca="1">VLOOKUP($A11,INDIRECT(AN$1&amp;"!A:ZZ"),19,0)</f>
        <v>0</v>
      </c>
      <c r="AO11" s="24">
        <f ca="1">VLOOKUP($A11,INDIRECT(AO$1&amp;"!A:ZZ"),19,0)</f>
        <v>0.0653487285165143</v>
      </c>
      <c r="AP11" s="24">
        <f ca="1">VLOOKUP($A11,INDIRECT(AP$1&amp;"!A:ZZ"),19,0)</f>
        <v>0.0611043457832017</v>
      </c>
      <c r="AQ11" s="24">
        <f ca="1">VLOOKUP($A11,INDIRECT(AQ$1&amp;"!A:ZZ"),19,0)</f>
        <v>0.0898555448269898</v>
      </c>
      <c r="AR11" s="24">
        <f ca="1">VLOOKUP($A11,INDIRECT(AR$1&amp;"!A:ZZ"),19,0)</f>
        <v>0.000409363809718817</v>
      </c>
      <c r="AS11" s="24">
        <f ca="1">VLOOKUP($A11,INDIRECT(AS$1&amp;"!A:ZZ"),19,0)</f>
        <v>0</v>
      </c>
      <c r="AT11" s="24">
        <f ca="1">VLOOKUP($A11,INDIRECT(AT$1&amp;"!A:ZZ"),19,0)</f>
        <v>0.00548325974917678</v>
      </c>
      <c r="AU11" s="24">
        <f ca="1">VLOOKUP($A11,INDIRECT(AU$1&amp;"!A:ZZ"),19,0)</f>
        <v>0</v>
      </c>
      <c r="AV11" s="24">
        <f ca="1">VLOOKUP($A11,INDIRECT(AV$1&amp;"!A:ZZ"),19,0)</f>
        <v>0.0396053807336941</v>
      </c>
      <c r="AW11" s="24">
        <f ca="1">VLOOKUP($A11,INDIRECT(AW$1&amp;"!A:ZZ"),19,0)</f>
        <v>0</v>
      </c>
      <c r="AX11" s="24">
        <f ca="1">VLOOKUP($A11,INDIRECT(AX$1&amp;"!A:ZZ"),19,0)</f>
        <v>0.0442214528196894</v>
      </c>
      <c r="AY11" s="24">
        <f ca="1">VLOOKUP($A11,INDIRECT(AY$1&amp;"!A:ZZ"),19,0)</f>
        <v>0</v>
      </c>
      <c r="AZ11" s="24">
        <f ca="1">VLOOKUP($A11,INDIRECT(AZ$1&amp;"!A:ZZ"),19,0)</f>
        <v>0</v>
      </c>
      <c r="BA11" s="24">
        <f ca="1">VLOOKUP($A11,INDIRECT(BA$1&amp;"!A:ZZ"),19,0)</f>
        <v>0</v>
      </c>
      <c r="BB11" s="24">
        <f ca="1">VLOOKUP($A11,INDIRECT(BB$1&amp;"!A:ZZ"),19,0)</f>
        <v>0</v>
      </c>
      <c r="BC11" s="24">
        <f ca="1">VLOOKUP($A11,INDIRECT(BC$1&amp;"!A:ZZ"),19,0)</f>
        <v>0.116967281598068</v>
      </c>
      <c r="BD11" s="24">
        <f ca="1">VLOOKUP($A11,INDIRECT(BD$1&amp;"!A:ZZ"),19,0)</f>
        <v>0.147187037723429</v>
      </c>
      <c r="BE11" s="24">
        <f ca="1">VLOOKUP($A11,INDIRECT(BE$1&amp;"!A:ZZ"),19,0)</f>
        <v>0</v>
      </c>
      <c r="BF11" s="24">
        <f ca="1">VLOOKUP($A11,INDIRECT(BF$1&amp;"!A:ZZ"),19,0)</f>
        <v>0.0310907867219705</v>
      </c>
      <c r="BG11" s="24">
        <f ca="1">VLOOKUP($A11,INDIRECT(BG$1&amp;"!A:ZZ"),19,0)</f>
        <v>0</v>
      </c>
      <c r="BH11" s="24">
        <f ca="1">VLOOKUP($A11,INDIRECT(BH$1&amp;"!A:ZZ"),19,0)</f>
        <v>0</v>
      </c>
      <c r="BI11" s="24">
        <f ca="1">VLOOKUP($A11,INDIRECT(BI$1&amp;"!A:ZZ"),19,0)</f>
        <v>0</v>
      </c>
      <c r="BJ11" s="24">
        <f ca="1">VLOOKUP($A11,INDIRECT(BJ$1&amp;"!A:ZZ"),19,0)</f>
        <v>0.209604051030155</v>
      </c>
      <c r="BK11" s="24">
        <f ca="1">VLOOKUP($A11,INDIRECT(BK$1&amp;"!A:ZZ"),19,0)</f>
        <v>0</v>
      </c>
      <c r="BL11" s="24">
        <f ca="1">VLOOKUP($A11,INDIRECT(BL$1&amp;"!A:ZZ"),19,0)</f>
        <v>0</v>
      </c>
      <c r="BM11" s="24">
        <f ca="1">VLOOKUP($A11,INDIRECT(BM$1&amp;"!A:ZZ"),19,0)</f>
        <v>0</v>
      </c>
      <c r="BN11" s="24">
        <f ca="1">VLOOKUP($A11,INDIRECT(BN$1&amp;"!A:ZZ"),19,0)</f>
        <v>0.055448962614729</v>
      </c>
      <c r="BO11" s="24">
        <f ca="1">VLOOKUP($A11,INDIRECT(BO$1&amp;"!A:ZZ"),19,0)</f>
        <v>0</v>
      </c>
      <c r="BP11" s="24">
        <f ca="1">VLOOKUP($A11,INDIRECT(BP$1&amp;"!A:ZZ"),19,0)</f>
        <v>0</v>
      </c>
      <c r="BQ11" s="24">
        <f ca="1">VLOOKUP($A11,INDIRECT(BQ$1&amp;"!A:ZZ"),19,0)</f>
        <v>0</v>
      </c>
      <c r="BR11" s="24">
        <f ca="1">VLOOKUP($A11,INDIRECT(BR$1&amp;"!A:ZZ"),19,0)</f>
        <v>0.0341453845728019</v>
      </c>
      <c r="BS11" s="24">
        <f ca="1">VLOOKUP($A11,INDIRECT(BS$1&amp;"!A:ZZ"),19,0)</f>
        <v>0.148440317368775</v>
      </c>
      <c r="BT11" s="24">
        <f ca="1">VLOOKUP($A11,INDIRECT(BT$1&amp;"!A:ZZ"),19,0)</f>
        <v>0</v>
      </c>
      <c r="BU11" s="24">
        <f ca="1">VLOOKUP($A11,INDIRECT(BU$1&amp;"!A:ZZ"),19,0)</f>
        <v>0</v>
      </c>
      <c r="BV11" s="24">
        <f ca="1">VLOOKUP($A11,INDIRECT(BV$1&amp;"!A:ZZ"),19,0)</f>
        <v>0</v>
      </c>
      <c r="BW11" s="24">
        <f ca="1">VLOOKUP($A11,INDIRECT(BW$1&amp;"!A:ZZ"),19,0)</f>
        <v>0.0834029734769097</v>
      </c>
      <c r="BX11" s="24">
        <f ca="1">VLOOKUP($A11,INDIRECT(BX$1&amp;"!A:ZZ"),19,0)</f>
        <v>0</v>
      </c>
      <c r="BY11" s="24">
        <f ca="1">VLOOKUP($A11,INDIRECT(BY$1&amp;"!A:ZZ"),19,0)</f>
        <v>0.136256396448927</v>
      </c>
      <c r="BZ11" s="24">
        <f ca="1">VLOOKUP($A11,INDIRECT(BZ$1&amp;"!A:ZZ"),19,0)</f>
        <v>0.0474518162001498</v>
      </c>
      <c r="CA11" s="24">
        <f ca="1">VLOOKUP($A11,INDIRECT(CA$1&amp;"!A:ZZ"),19,0)</f>
        <v>0</v>
      </c>
      <c r="CB11" s="24">
        <f ca="1">VLOOKUP($A11,INDIRECT(CB$1&amp;"!A:ZZ"),19,0)</f>
        <v>0.0348391846884175</v>
      </c>
      <c r="CC11" s="24">
        <f ca="1">VLOOKUP($A11,INDIRECT(CC$1&amp;"!A:ZZ"),19,0)</f>
        <v>0.0408748020018782</v>
      </c>
      <c r="CD11" s="24">
        <f ca="1">VLOOKUP($A11,INDIRECT(CD$1&amp;"!A:ZZ"),19,0)</f>
        <v>0</v>
      </c>
      <c r="CE11" s="24">
        <f ca="1">VLOOKUP($A11,INDIRECT(CE$1&amp;"!A:ZZ"),19,0)</f>
        <v>0.0952126436418862</v>
      </c>
      <c r="CF11" s="24">
        <f ca="1">VLOOKUP($A11,INDIRECT(CF$1&amp;"!A:ZZ"),19,0)</f>
        <v>0.0845418553838935</v>
      </c>
    </row>
    <row r="12" s="1" customFormat="1" spans="1:84">
      <c r="A12" s="8" t="s">
        <v>275</v>
      </c>
      <c r="B12" s="24">
        <f ca="1">VLOOKUP($A12,INDIRECT(B$1&amp;"!A:ZZ"),19,0)</f>
        <v>0.26248925546725</v>
      </c>
      <c r="C12" s="24">
        <f ca="1">VLOOKUP($A12,INDIRECT(C$1&amp;"!A:ZZ"),19,0)</f>
        <v>0.0298898888449359</v>
      </c>
      <c r="D12" s="24">
        <f ca="1">VLOOKUP($A12,INDIRECT(D$1&amp;"!A:ZZ"),19,0)</f>
        <v>0.00710897899688127</v>
      </c>
      <c r="E12" s="24">
        <f ca="1">VLOOKUP($A12,INDIRECT(E$1&amp;"!A:ZZ"),19,0)</f>
        <v>0.00171559131829536</v>
      </c>
      <c r="F12" s="24">
        <f ca="1">VLOOKUP($A12,INDIRECT(F$1&amp;"!A:ZZ"),19,0)</f>
        <v>0.00371502863351325</v>
      </c>
      <c r="G12" s="24">
        <f ca="1">VLOOKUP($A12,INDIRECT(G$1&amp;"!A:ZZ"),19,0)</f>
        <v>0.000112355831657254</v>
      </c>
      <c r="H12" s="24">
        <f ca="1">VLOOKUP($A12,INDIRECT(H$1&amp;"!A:ZZ"),19,0)</f>
        <v>0.413978135594734</v>
      </c>
      <c r="I12" s="24">
        <f ca="1">VLOOKUP($A12,INDIRECT(I$1&amp;"!A:ZZ"),19,0)</f>
        <v>0</v>
      </c>
      <c r="J12" s="24">
        <f ca="1">VLOOKUP($A12,INDIRECT(J$1&amp;"!A:ZZ"),19,0)</f>
        <v>0.0136135258379868</v>
      </c>
      <c r="K12" s="24">
        <f ca="1">VLOOKUP($A12,INDIRECT(K$1&amp;"!A:ZZ"),19,0)</f>
        <v>0.00496842654374552</v>
      </c>
      <c r="L12" s="24">
        <f ca="1">VLOOKUP($A12,INDIRECT(L$1&amp;"!A:ZZ"),19,0)</f>
        <v>0</v>
      </c>
      <c r="M12" s="24">
        <f ca="1">VLOOKUP($A12,INDIRECT(M$1&amp;"!A:ZZ"),19,0)</f>
        <v>0.0110514038440346</v>
      </c>
      <c r="N12" s="24">
        <f ca="1">VLOOKUP($A12,INDIRECT(N$1&amp;"!A:ZZ"),19,0)</f>
        <v>0.0020471907196844</v>
      </c>
      <c r="O12" s="24">
        <f ca="1">VLOOKUP($A12,INDIRECT(O$1&amp;"!A:ZZ"),19,0)</f>
        <v>0</v>
      </c>
      <c r="P12" s="24">
        <f ca="1">VLOOKUP($A12,INDIRECT(P$1&amp;"!A:ZZ"),19,0)</f>
        <v>0</v>
      </c>
      <c r="Q12" s="24">
        <f ca="1">VLOOKUP($A12,INDIRECT(Q$1&amp;"!A:ZZ"),19,0)</f>
        <v>0.0243455072333512</v>
      </c>
      <c r="R12" s="24">
        <f ca="1">VLOOKUP($A12,INDIRECT(R$1&amp;"!A:ZZ"),19,0)</f>
        <v>0.0180162117173794</v>
      </c>
      <c r="S12" s="24">
        <f ca="1">VLOOKUP($A12,INDIRECT(S$1&amp;"!A:ZZ"),19,0)</f>
        <v>0.0038334297886479</v>
      </c>
      <c r="T12" s="24">
        <f ca="1">VLOOKUP($A12,INDIRECT(T$1&amp;"!A:ZZ"),19,0)</f>
        <v>0.00375223748752264</v>
      </c>
      <c r="U12" s="24">
        <f ca="1">VLOOKUP($A12,INDIRECT(U$1&amp;"!A:ZZ"),19,0)</f>
        <v>0.127585860696677</v>
      </c>
      <c r="V12" s="24">
        <f ca="1">VLOOKUP($A12,INDIRECT(V$1&amp;"!A:ZZ"),19,0)</f>
        <v>0.0115147632003914</v>
      </c>
      <c r="W12" s="24">
        <f ca="1">VLOOKUP($A12,INDIRECT(W$1&amp;"!A:ZZ"),19,0)</f>
        <v>0.027559534769458</v>
      </c>
      <c r="X12" s="24">
        <f ca="1">VLOOKUP($A12,INDIRECT(X$1&amp;"!A:ZZ"),19,0)</f>
        <v>0.0132982278242802</v>
      </c>
      <c r="Y12" s="24">
        <f ca="1">VLOOKUP($A12,INDIRECT(Y$1&amp;"!A:ZZ"),19,0)</f>
        <v>0.0054308317250683</v>
      </c>
      <c r="Z12" s="24">
        <f ca="1">VLOOKUP($A12,INDIRECT(Z$1&amp;"!A:ZZ"),19,0)</f>
        <v>0.00304405738664938</v>
      </c>
      <c r="AA12" s="24">
        <f ca="1">VLOOKUP($A12,INDIRECT(AA$1&amp;"!A:ZZ"),19,0)</f>
        <v>0.0823967526924749</v>
      </c>
      <c r="AB12" s="24">
        <f ca="1">VLOOKUP($A12,INDIRECT(AB$1&amp;"!A:ZZ"),19,0)</f>
        <v>0.003519712495846</v>
      </c>
      <c r="AC12" s="24">
        <f ca="1">VLOOKUP($A12,INDIRECT(AC$1&amp;"!A:ZZ"),19,0)</f>
        <v>0.0377568920231764</v>
      </c>
      <c r="AD12" s="24">
        <f ca="1">VLOOKUP($A12,INDIRECT(AD$1&amp;"!A:ZZ"),19,0)</f>
        <v>0.00527231517589612</v>
      </c>
      <c r="AE12" s="24">
        <f ca="1">VLOOKUP($A12,INDIRECT(AE$1&amp;"!A:ZZ"),19,0)</f>
        <v>0.0252336807185705</v>
      </c>
      <c r="AF12" s="24">
        <f ca="1">VLOOKUP($A12,INDIRECT(AF$1&amp;"!A:ZZ"),19,0)</f>
        <v>0</v>
      </c>
      <c r="AG12" s="24">
        <f ca="1">VLOOKUP($A12,INDIRECT(AG$1&amp;"!A:ZZ"),19,0)</f>
        <v>0.0410738984650395</v>
      </c>
      <c r="AH12" s="24">
        <f ca="1">VLOOKUP($A12,INDIRECT(AH$1&amp;"!A:ZZ"),19,0)</f>
        <v>0.0132489732379781</v>
      </c>
      <c r="AI12" s="24">
        <f ca="1">VLOOKUP($A12,INDIRECT(AI$1&amp;"!A:ZZ"),19,0)</f>
        <v>0.00230859511896206</v>
      </c>
      <c r="AJ12" s="24">
        <f ca="1">VLOOKUP($A12,INDIRECT(AJ$1&amp;"!A:ZZ"),19,0)</f>
        <v>0.00429425680137332</v>
      </c>
      <c r="AK12" s="24">
        <f ca="1">VLOOKUP($A12,INDIRECT(AK$1&amp;"!A:ZZ"),19,0)</f>
        <v>0.271869131818203</v>
      </c>
      <c r="AL12" s="24">
        <f ca="1">VLOOKUP($A12,INDIRECT(AL$1&amp;"!A:ZZ"),19,0)</f>
        <v>0.0138491954643749</v>
      </c>
      <c r="AM12" s="24">
        <f ca="1">VLOOKUP($A12,INDIRECT(AM$1&amp;"!A:ZZ"),19,0)</f>
        <v>0.0118602050453835</v>
      </c>
      <c r="AN12" s="24">
        <f ca="1">VLOOKUP($A12,INDIRECT(AN$1&amp;"!A:ZZ"),19,0)</f>
        <v>0.0134349389564037</v>
      </c>
      <c r="AO12" s="24">
        <f ca="1">VLOOKUP($A12,INDIRECT(AO$1&amp;"!A:ZZ"),19,0)</f>
        <v>1.20439638678209e-5</v>
      </c>
      <c r="AP12" s="24">
        <f ca="1">VLOOKUP($A12,INDIRECT(AP$1&amp;"!A:ZZ"),19,0)</f>
        <v>0.0117191936740201</v>
      </c>
      <c r="AQ12" s="24">
        <f ca="1">VLOOKUP($A12,INDIRECT(AQ$1&amp;"!A:ZZ"),19,0)</f>
        <v>0.0533823561792028</v>
      </c>
      <c r="AR12" s="24">
        <f ca="1">VLOOKUP($A12,INDIRECT(AR$1&amp;"!A:ZZ"),19,0)</f>
        <v>0.0124585849231761</v>
      </c>
      <c r="AS12" s="24">
        <f ca="1">VLOOKUP($A12,INDIRECT(AS$1&amp;"!A:ZZ"),19,0)</f>
        <v>0.0338374036039568</v>
      </c>
      <c r="AT12" s="24">
        <f ca="1">VLOOKUP($A12,INDIRECT(AT$1&amp;"!A:ZZ"),19,0)</f>
        <v>0.00857068156184463</v>
      </c>
      <c r="AU12" s="24">
        <f ca="1">VLOOKUP($A12,INDIRECT(AU$1&amp;"!A:ZZ"),19,0)</f>
        <v>0.0175921855139713</v>
      </c>
      <c r="AV12" s="24">
        <f ca="1">VLOOKUP($A12,INDIRECT(AV$1&amp;"!A:ZZ"),19,0)</f>
        <v>0.00245753841160523</v>
      </c>
      <c r="AW12" s="24">
        <f ca="1">VLOOKUP($A12,INDIRECT(AW$1&amp;"!A:ZZ"),19,0)</f>
        <v>0.003280046531808</v>
      </c>
      <c r="AX12" s="24">
        <f ca="1">VLOOKUP($A12,INDIRECT(AX$1&amp;"!A:ZZ"),19,0)</f>
        <v>0.00730086048828776</v>
      </c>
      <c r="AY12" s="24">
        <f ca="1">VLOOKUP($A12,INDIRECT(AY$1&amp;"!A:ZZ"),19,0)</f>
        <v>7.12802814433315e-5</v>
      </c>
      <c r="AZ12" s="24">
        <f ca="1">VLOOKUP($A12,INDIRECT(AZ$1&amp;"!A:ZZ"),19,0)</f>
        <v>0</v>
      </c>
      <c r="BA12" s="24">
        <f ca="1">VLOOKUP($A12,INDIRECT(BA$1&amp;"!A:ZZ"),19,0)</f>
        <v>3.82425362488876e-5</v>
      </c>
      <c r="BB12" s="24">
        <f ca="1">VLOOKUP($A12,INDIRECT(BB$1&amp;"!A:ZZ"),19,0)</f>
        <v>0</v>
      </c>
      <c r="BC12" s="24">
        <f ca="1">VLOOKUP($A12,INDIRECT(BC$1&amp;"!A:ZZ"),19,0)</f>
        <v>0.0864696400582859</v>
      </c>
      <c r="BD12" s="24">
        <f ca="1">VLOOKUP($A12,INDIRECT(BD$1&amp;"!A:ZZ"),19,0)</f>
        <v>3.01532908387512e-5</v>
      </c>
      <c r="BE12" s="24">
        <f ca="1">VLOOKUP($A12,INDIRECT(BE$1&amp;"!A:ZZ"),19,0)</f>
        <v>0</v>
      </c>
      <c r="BF12" s="24">
        <f ca="1">VLOOKUP($A12,INDIRECT(BF$1&amp;"!A:ZZ"),19,0)</f>
        <v>0.0236732534954871</v>
      </c>
      <c r="BG12" s="24">
        <f ca="1">VLOOKUP($A12,INDIRECT(BG$1&amp;"!A:ZZ"),19,0)</f>
        <v>0.000339874384687859</v>
      </c>
      <c r="BH12" s="24">
        <f ca="1">VLOOKUP($A12,INDIRECT(BH$1&amp;"!A:ZZ"),19,0)</f>
        <v>0</v>
      </c>
      <c r="BI12" s="24">
        <f ca="1">VLOOKUP($A12,INDIRECT(BI$1&amp;"!A:ZZ"),19,0)</f>
        <v>0.0161115559494784</v>
      </c>
      <c r="BJ12" s="24">
        <f ca="1">VLOOKUP($A12,INDIRECT(BJ$1&amp;"!A:ZZ"),19,0)</f>
        <v>0.00282667995405478</v>
      </c>
      <c r="BK12" s="24">
        <f ca="1">VLOOKUP($A12,INDIRECT(BK$1&amp;"!A:ZZ"),19,0)</f>
        <v>0.00691136978374245</v>
      </c>
      <c r="BL12" s="24">
        <f ca="1">VLOOKUP($A12,INDIRECT(BL$1&amp;"!A:ZZ"),19,0)</f>
        <v>0.0149075317799487</v>
      </c>
      <c r="BM12" s="24">
        <f ca="1">VLOOKUP($A12,INDIRECT(BM$1&amp;"!A:ZZ"),19,0)</f>
        <v>0.0210884423850811</v>
      </c>
      <c r="BN12" s="24">
        <f ca="1">VLOOKUP($A12,INDIRECT(BN$1&amp;"!A:ZZ"),19,0)</f>
        <v>0.00339316555840409</v>
      </c>
      <c r="BO12" s="24">
        <f ca="1">VLOOKUP($A12,INDIRECT(BO$1&amp;"!A:ZZ"),19,0)</f>
        <v>0</v>
      </c>
      <c r="BP12" s="24">
        <f ca="1">VLOOKUP($A12,INDIRECT(BP$1&amp;"!A:ZZ"),19,0)</f>
        <v>0.0283210188870333</v>
      </c>
      <c r="BQ12" s="24">
        <f ca="1">VLOOKUP($A12,INDIRECT(BQ$1&amp;"!A:ZZ"),19,0)</f>
        <v>0</v>
      </c>
      <c r="BR12" s="24">
        <f ca="1">VLOOKUP($A12,INDIRECT(BR$1&amp;"!A:ZZ"),19,0)</f>
        <v>0.117027664309578</v>
      </c>
      <c r="BS12" s="24">
        <f ca="1">VLOOKUP($A12,INDIRECT(BS$1&amp;"!A:ZZ"),19,0)</f>
        <v>0.135595424547899</v>
      </c>
      <c r="BT12" s="24">
        <f ca="1">VLOOKUP($A12,INDIRECT(BT$1&amp;"!A:ZZ"),19,0)</f>
        <v>0.0712537739436063</v>
      </c>
      <c r="BU12" s="24">
        <f ca="1">VLOOKUP($A12,INDIRECT(BU$1&amp;"!A:ZZ"),19,0)</f>
        <v>0.113269441552806</v>
      </c>
      <c r="BV12" s="24">
        <f ca="1">VLOOKUP($A12,INDIRECT(BV$1&amp;"!A:ZZ"),19,0)</f>
        <v>0.00639621743681556</v>
      </c>
      <c r="BW12" s="24">
        <f ca="1">VLOOKUP($A12,INDIRECT(BW$1&amp;"!A:ZZ"),19,0)</f>
        <v>0.0123995495561781</v>
      </c>
      <c r="BX12" s="24">
        <f ca="1">VLOOKUP($A12,INDIRECT(BX$1&amp;"!A:ZZ"),19,0)</f>
        <v>0.050512247977272</v>
      </c>
      <c r="BY12" s="24">
        <f ca="1">VLOOKUP($A12,INDIRECT(BY$1&amp;"!A:ZZ"),19,0)</f>
        <v>0.0906927673008378</v>
      </c>
      <c r="BZ12" s="24">
        <f ca="1">VLOOKUP($A12,INDIRECT(BZ$1&amp;"!A:ZZ"),19,0)</f>
        <v>0.00121055560437505</v>
      </c>
      <c r="CA12" s="24">
        <f ca="1">VLOOKUP($A12,INDIRECT(CA$1&amp;"!A:ZZ"),19,0)</f>
        <v>0.00613543020865241</v>
      </c>
      <c r="CB12" s="24">
        <f ca="1">VLOOKUP($A12,INDIRECT(CB$1&amp;"!A:ZZ"),19,0)</f>
        <v>0.00908154476851542</v>
      </c>
      <c r="CC12" s="24">
        <f ca="1">VLOOKUP($A12,INDIRECT(CC$1&amp;"!A:ZZ"),19,0)</f>
        <v>0.0245448278976609</v>
      </c>
      <c r="CD12" s="24">
        <f ca="1">VLOOKUP($A12,INDIRECT(CD$1&amp;"!A:ZZ"),19,0)</f>
        <v>0.0152768707003527</v>
      </c>
      <c r="CE12" s="24">
        <f ca="1">VLOOKUP($A12,INDIRECT(CE$1&amp;"!A:ZZ"),19,0)</f>
        <v>2.94982912574541e-6</v>
      </c>
      <c r="CF12" s="24">
        <f ca="1">VLOOKUP($A12,INDIRECT(CF$1&amp;"!A:ZZ"),19,0)</f>
        <v>0.00148503068337046</v>
      </c>
    </row>
    <row r="13" s="1" customFormat="1" spans="1:84">
      <c r="A13" s="7" t="s">
        <v>276</v>
      </c>
      <c r="B13" s="24">
        <f ca="1">VLOOKUP($A13,INDIRECT(B$1&amp;"!A:ZZ"),19,0)</f>
        <v>0.475993421615528</v>
      </c>
      <c r="C13" s="24">
        <f ca="1">VLOOKUP($A13,INDIRECT(C$1&amp;"!A:ZZ"),19,0)</f>
        <v>0.0104872204059655</v>
      </c>
      <c r="D13" s="24">
        <f ca="1">VLOOKUP($A13,INDIRECT(D$1&amp;"!A:ZZ"),19,0)</f>
        <v>0</v>
      </c>
      <c r="E13" s="24">
        <f ca="1">VLOOKUP($A13,INDIRECT(E$1&amp;"!A:ZZ"),19,0)</f>
        <v>0</v>
      </c>
      <c r="F13" s="24">
        <f ca="1">VLOOKUP($A13,INDIRECT(F$1&amp;"!A:ZZ"),19,0)</f>
        <v>0.0107879124606739</v>
      </c>
      <c r="G13" s="24">
        <f ca="1">VLOOKUP($A13,INDIRECT(G$1&amp;"!A:ZZ"),19,0)</f>
        <v>0</v>
      </c>
      <c r="H13" s="24">
        <f ca="1">VLOOKUP($A13,INDIRECT(H$1&amp;"!A:ZZ"),19,0)</f>
        <v>0</v>
      </c>
      <c r="I13" s="24">
        <f ca="1">VLOOKUP($A13,INDIRECT(I$1&amp;"!A:ZZ"),19,0)</f>
        <v>0.00195351729002521</v>
      </c>
      <c r="J13" s="24">
        <f ca="1">VLOOKUP($A13,INDIRECT(J$1&amp;"!A:ZZ"),19,0)</f>
        <v>0</v>
      </c>
      <c r="K13" s="24">
        <f ca="1">VLOOKUP($A13,INDIRECT(K$1&amp;"!A:ZZ"),19,0)</f>
        <v>0</v>
      </c>
      <c r="L13" s="24">
        <f ca="1">VLOOKUP($A13,INDIRECT(L$1&amp;"!A:ZZ"),19,0)</f>
        <v>0</v>
      </c>
      <c r="M13" s="24">
        <f ca="1">VLOOKUP($A13,INDIRECT(M$1&amp;"!A:ZZ"),19,0)</f>
        <v>0</v>
      </c>
      <c r="N13" s="24">
        <f ca="1">VLOOKUP($A13,INDIRECT(N$1&amp;"!A:ZZ"),19,0)</f>
        <v>0.000769790305395608</v>
      </c>
      <c r="O13" s="24">
        <f ca="1">VLOOKUP($A13,INDIRECT(O$1&amp;"!A:ZZ"),19,0)</f>
        <v>0</v>
      </c>
      <c r="P13" s="24">
        <f ca="1">VLOOKUP($A13,INDIRECT(P$1&amp;"!A:ZZ"),19,0)</f>
        <v>0</v>
      </c>
      <c r="Q13" s="24">
        <f ca="1">VLOOKUP($A13,INDIRECT(Q$1&amp;"!A:ZZ"),19,0)</f>
        <v>0</v>
      </c>
      <c r="R13" s="24">
        <f ca="1">VLOOKUP($A13,INDIRECT(R$1&amp;"!A:ZZ"),19,0)</f>
        <v>0</v>
      </c>
      <c r="S13" s="24">
        <f ca="1">VLOOKUP($A13,INDIRECT(S$1&amp;"!A:ZZ"),19,0)</f>
        <v>0</v>
      </c>
      <c r="T13" s="24">
        <f ca="1">VLOOKUP($A13,INDIRECT(T$1&amp;"!A:ZZ"),19,0)</f>
        <v>0</v>
      </c>
      <c r="U13" s="24">
        <f ca="1">VLOOKUP($A13,INDIRECT(U$1&amp;"!A:ZZ"),19,0)</f>
        <v>0</v>
      </c>
      <c r="V13" s="24">
        <f ca="1">VLOOKUP($A13,INDIRECT(V$1&amp;"!A:ZZ"),19,0)</f>
        <v>0</v>
      </c>
      <c r="W13" s="24">
        <f ca="1">VLOOKUP($A13,INDIRECT(W$1&amp;"!A:ZZ"),19,0)</f>
        <v>0</v>
      </c>
      <c r="X13" s="24">
        <f ca="1">VLOOKUP($A13,INDIRECT(X$1&amp;"!A:ZZ"),19,0)</f>
        <v>0</v>
      </c>
      <c r="Y13" s="24">
        <f ca="1">VLOOKUP($A13,INDIRECT(Y$1&amp;"!A:ZZ"),19,0)</f>
        <v>0</v>
      </c>
      <c r="Z13" s="24">
        <f ca="1">VLOOKUP($A13,INDIRECT(Z$1&amp;"!A:ZZ"),19,0)</f>
        <v>0.032127017971094</v>
      </c>
      <c r="AA13" s="24">
        <f ca="1">VLOOKUP($A13,INDIRECT(AA$1&amp;"!A:ZZ"),19,0)</f>
        <v>0</v>
      </c>
      <c r="AB13" s="24">
        <f ca="1">VLOOKUP($A13,INDIRECT(AB$1&amp;"!A:ZZ"),19,0)</f>
        <v>0</v>
      </c>
      <c r="AC13" s="24">
        <f ca="1">VLOOKUP($A13,INDIRECT(AC$1&amp;"!A:ZZ"),19,0)</f>
        <v>0</v>
      </c>
      <c r="AD13" s="24">
        <f ca="1">VLOOKUP($A13,INDIRECT(AD$1&amp;"!A:ZZ"),19,0)</f>
        <v>0.0232470946180097</v>
      </c>
      <c r="AE13" s="24">
        <f ca="1">VLOOKUP($A13,INDIRECT(AE$1&amp;"!A:ZZ"),19,0)</f>
        <v>0</v>
      </c>
      <c r="AF13" s="24">
        <f ca="1">VLOOKUP($A13,INDIRECT(AF$1&amp;"!A:ZZ"),19,0)</f>
        <v>0</v>
      </c>
      <c r="AG13" s="24">
        <f ca="1">VLOOKUP($A13,INDIRECT(AG$1&amp;"!A:ZZ"),19,0)</f>
        <v>0</v>
      </c>
      <c r="AH13" s="24">
        <f ca="1">VLOOKUP($A13,INDIRECT(AH$1&amp;"!A:ZZ"),19,0)</f>
        <v>0.00636256940367819</v>
      </c>
      <c r="AI13" s="24">
        <f ca="1">VLOOKUP($A13,INDIRECT(AI$1&amp;"!A:ZZ"),19,0)</f>
        <v>0</v>
      </c>
      <c r="AJ13" s="24">
        <f ca="1">VLOOKUP($A13,INDIRECT(AJ$1&amp;"!A:ZZ"),19,0)</f>
        <v>0.00586196598068905</v>
      </c>
      <c r="AK13" s="24">
        <f ca="1">VLOOKUP($A13,INDIRECT(AK$1&amp;"!A:ZZ"),19,0)</f>
        <v>0</v>
      </c>
      <c r="AL13" s="24">
        <f ca="1">VLOOKUP($A13,INDIRECT(AL$1&amp;"!A:ZZ"),19,0)</f>
        <v>0.017019240965081</v>
      </c>
      <c r="AM13" s="24">
        <f ca="1">VLOOKUP($A13,INDIRECT(AM$1&amp;"!A:ZZ"),19,0)</f>
        <v>0</v>
      </c>
      <c r="AN13" s="24">
        <f ca="1">VLOOKUP($A13,INDIRECT(AN$1&amp;"!A:ZZ"),19,0)</f>
        <v>0</v>
      </c>
      <c r="AO13" s="24">
        <f ca="1">VLOOKUP($A13,INDIRECT(AO$1&amp;"!A:ZZ"),19,0)</f>
        <v>0</v>
      </c>
      <c r="AP13" s="24">
        <f ca="1">VLOOKUP($A13,INDIRECT(AP$1&amp;"!A:ZZ"),19,0)</f>
        <v>0</v>
      </c>
      <c r="AQ13" s="24">
        <f ca="1">VLOOKUP($A13,INDIRECT(AQ$1&amp;"!A:ZZ"),19,0)</f>
        <v>0</v>
      </c>
      <c r="AR13" s="24">
        <f ca="1">VLOOKUP($A13,INDIRECT(AR$1&amp;"!A:ZZ"),19,0)</f>
        <v>0</v>
      </c>
      <c r="AS13" s="24">
        <f ca="1">VLOOKUP($A13,INDIRECT(AS$1&amp;"!A:ZZ"),19,0)</f>
        <v>0</v>
      </c>
      <c r="AT13" s="24">
        <f ca="1">VLOOKUP($A13,INDIRECT(AT$1&amp;"!A:ZZ"),19,0)</f>
        <v>0</v>
      </c>
      <c r="AU13" s="24">
        <f ca="1">VLOOKUP($A13,INDIRECT(AU$1&amp;"!A:ZZ"),19,0)</f>
        <v>0</v>
      </c>
      <c r="AV13" s="24">
        <f ca="1">VLOOKUP($A13,INDIRECT(AV$1&amp;"!A:ZZ"),19,0)</f>
        <v>0.00432000435112754</v>
      </c>
      <c r="AW13" s="24">
        <f ca="1">VLOOKUP($A13,INDIRECT(AW$1&amp;"!A:ZZ"),19,0)</f>
        <v>0</v>
      </c>
      <c r="AX13" s="24">
        <f ca="1">VLOOKUP($A13,INDIRECT(AX$1&amp;"!A:ZZ"),19,0)</f>
        <v>0</v>
      </c>
      <c r="AY13" s="24">
        <f ca="1">VLOOKUP($A13,INDIRECT(AY$1&amp;"!A:ZZ"),19,0)</f>
        <v>0.000631019714774819</v>
      </c>
      <c r="AZ13" s="24">
        <f ca="1">VLOOKUP($A13,INDIRECT(AZ$1&amp;"!A:ZZ"),19,0)</f>
        <v>0</v>
      </c>
      <c r="BA13" s="24">
        <f ca="1">VLOOKUP($A13,INDIRECT(BA$1&amp;"!A:ZZ"),19,0)</f>
        <v>0</v>
      </c>
      <c r="BB13" s="24">
        <f ca="1">VLOOKUP($A13,INDIRECT(BB$1&amp;"!A:ZZ"),19,0)</f>
        <v>0</v>
      </c>
      <c r="BC13" s="24">
        <f ca="1">VLOOKUP($A13,INDIRECT(BC$1&amp;"!A:ZZ"),19,0)</f>
        <v>0</v>
      </c>
      <c r="BD13" s="24">
        <f ca="1">VLOOKUP($A13,INDIRECT(BD$1&amp;"!A:ZZ"),19,0)</f>
        <v>0</v>
      </c>
      <c r="BE13" s="24">
        <f ca="1">VLOOKUP($A13,INDIRECT(BE$1&amp;"!A:ZZ"),19,0)</f>
        <v>0</v>
      </c>
      <c r="BF13" s="24">
        <f ca="1">VLOOKUP($A13,INDIRECT(BF$1&amp;"!A:ZZ"),19,0)</f>
        <v>0.0379669546459354</v>
      </c>
      <c r="BG13" s="24">
        <f ca="1">VLOOKUP($A13,INDIRECT(BG$1&amp;"!A:ZZ"),19,0)</f>
        <v>0</v>
      </c>
      <c r="BH13" s="24">
        <f ca="1">VLOOKUP($A13,INDIRECT(BH$1&amp;"!A:ZZ"),19,0)</f>
        <v>0</v>
      </c>
      <c r="BI13" s="24">
        <f ca="1">VLOOKUP($A13,INDIRECT(BI$1&amp;"!A:ZZ"),19,0)</f>
        <v>0</v>
      </c>
      <c r="BJ13" s="24">
        <f ca="1">VLOOKUP($A13,INDIRECT(BJ$1&amp;"!A:ZZ"),19,0)</f>
        <v>0</v>
      </c>
      <c r="BK13" s="24">
        <f ca="1">VLOOKUP($A13,INDIRECT(BK$1&amp;"!A:ZZ"),19,0)</f>
        <v>0</v>
      </c>
      <c r="BL13" s="24">
        <f ca="1">VLOOKUP($A13,INDIRECT(BL$1&amp;"!A:ZZ"),19,0)</f>
        <v>0</v>
      </c>
      <c r="BM13" s="24">
        <f ca="1">VLOOKUP($A13,INDIRECT(BM$1&amp;"!A:ZZ"),19,0)</f>
        <v>0</v>
      </c>
      <c r="BN13" s="24">
        <f ca="1">VLOOKUP($A13,INDIRECT(BN$1&amp;"!A:ZZ"),19,0)</f>
        <v>0</v>
      </c>
      <c r="BO13" s="24">
        <f ca="1">VLOOKUP($A13,INDIRECT(BO$1&amp;"!A:ZZ"),19,0)</f>
        <v>0</v>
      </c>
      <c r="BP13" s="24">
        <f ca="1">VLOOKUP($A13,INDIRECT(BP$1&amp;"!A:ZZ"),19,0)</f>
        <v>0</v>
      </c>
      <c r="BQ13" s="24">
        <f ca="1">VLOOKUP($A13,INDIRECT(BQ$1&amp;"!A:ZZ"),19,0)</f>
        <v>0</v>
      </c>
      <c r="BR13" s="24">
        <f ca="1">VLOOKUP($A13,INDIRECT(BR$1&amp;"!A:ZZ"),19,0)</f>
        <v>0</v>
      </c>
      <c r="BS13" s="24">
        <f ca="1">VLOOKUP($A13,INDIRECT(BS$1&amp;"!A:ZZ"),19,0)</f>
        <v>0</v>
      </c>
      <c r="BT13" s="24">
        <f ca="1">VLOOKUP($A13,INDIRECT(BT$1&amp;"!A:ZZ"),19,0)</f>
        <v>0</v>
      </c>
      <c r="BU13" s="24">
        <f ca="1">VLOOKUP($A13,INDIRECT(BU$1&amp;"!A:ZZ"),19,0)</f>
        <v>0.0226167477451165</v>
      </c>
      <c r="BV13" s="24">
        <f ca="1">VLOOKUP($A13,INDIRECT(BV$1&amp;"!A:ZZ"),19,0)</f>
        <v>0</v>
      </c>
      <c r="BW13" s="24">
        <f ca="1">VLOOKUP($A13,INDIRECT(BW$1&amp;"!A:ZZ"),19,0)</f>
        <v>0</v>
      </c>
      <c r="BX13" s="24">
        <f ca="1">VLOOKUP($A13,INDIRECT(BX$1&amp;"!A:ZZ"),19,0)</f>
        <v>0</v>
      </c>
      <c r="BY13" s="24">
        <f ca="1">VLOOKUP($A13,INDIRECT(BY$1&amp;"!A:ZZ"),19,0)</f>
        <v>0</v>
      </c>
      <c r="BZ13" s="24">
        <f ca="1">VLOOKUP($A13,INDIRECT(BZ$1&amp;"!A:ZZ"),19,0)</f>
        <v>0</v>
      </c>
      <c r="CA13" s="24">
        <f ca="1">VLOOKUP($A13,INDIRECT(CA$1&amp;"!A:ZZ"),19,0)</f>
        <v>0</v>
      </c>
      <c r="CB13" s="24">
        <f ca="1">VLOOKUP($A13,INDIRECT(CB$1&amp;"!A:ZZ"),19,0)</f>
        <v>0</v>
      </c>
      <c r="CC13" s="24">
        <f ca="1">VLOOKUP($A13,INDIRECT(CC$1&amp;"!A:ZZ"),19,0)</f>
        <v>0</v>
      </c>
      <c r="CD13" s="24">
        <f ca="1">VLOOKUP($A13,INDIRECT(CD$1&amp;"!A:ZZ"),19,0)</f>
        <v>0</v>
      </c>
      <c r="CE13" s="24">
        <f ca="1">VLOOKUP($A13,INDIRECT(CE$1&amp;"!A:ZZ"),19,0)</f>
        <v>0.125641963591359</v>
      </c>
      <c r="CF13" s="24">
        <f ca="1">VLOOKUP($A13,INDIRECT(CF$1&amp;"!A:ZZ"),19,0)</f>
        <v>0</v>
      </c>
    </row>
    <row r="14" s="1" customFormat="1" spans="1:84">
      <c r="A14" s="6" t="s">
        <v>277</v>
      </c>
      <c r="B14" s="24">
        <f ca="1">VLOOKUP($A14,INDIRECT(B$1&amp;"!A:ZZ"),19,0)</f>
        <v>2.93041142724726</v>
      </c>
      <c r="C14" s="24">
        <f ca="1">VLOOKUP($A14,INDIRECT(C$1&amp;"!A:ZZ"),19,0)</f>
        <v>0.0821039188546868</v>
      </c>
      <c r="D14" s="24">
        <f ca="1">VLOOKUP($A14,INDIRECT(D$1&amp;"!A:ZZ"),19,0)</f>
        <v>0.0336336175892913</v>
      </c>
      <c r="E14" s="24">
        <f ca="1">VLOOKUP($A14,INDIRECT(E$1&amp;"!A:ZZ"),19,0)</f>
        <v>0.260194491655275</v>
      </c>
      <c r="F14" s="24">
        <f ca="1">VLOOKUP($A14,INDIRECT(F$1&amp;"!A:ZZ"),19,0)</f>
        <v>0.00357709482989518</v>
      </c>
      <c r="G14" s="24">
        <f ca="1">VLOOKUP($A14,INDIRECT(G$1&amp;"!A:ZZ"),19,0)</f>
        <v>0.00999822974072696</v>
      </c>
      <c r="H14" s="24">
        <f ca="1">VLOOKUP($A14,INDIRECT(H$1&amp;"!A:ZZ"),19,0)</f>
        <v>0.00317509300068784</v>
      </c>
      <c r="I14" s="24">
        <f ca="1">VLOOKUP($A14,INDIRECT(I$1&amp;"!A:ZZ"),19,0)</f>
        <v>0.00213534014392468</v>
      </c>
      <c r="J14" s="24">
        <f ca="1">VLOOKUP($A14,INDIRECT(J$1&amp;"!A:ZZ"),19,0)</f>
        <v>0.0254727534231868</v>
      </c>
      <c r="K14" s="24">
        <f ca="1">VLOOKUP($A14,INDIRECT(K$1&amp;"!A:ZZ"),19,0)</f>
        <v>0</v>
      </c>
      <c r="L14" s="24">
        <f ca="1">VLOOKUP($A14,INDIRECT(L$1&amp;"!A:ZZ"),19,0)</f>
        <v>0.00616729913379441</v>
      </c>
      <c r="M14" s="24">
        <f ca="1">VLOOKUP($A14,INDIRECT(M$1&amp;"!A:ZZ"),19,0)</f>
        <v>0.2777712427371</v>
      </c>
      <c r="N14" s="24">
        <f ca="1">VLOOKUP($A14,INDIRECT(N$1&amp;"!A:ZZ"),19,0)</f>
        <v>0.00734189482524447</v>
      </c>
      <c r="O14" s="24">
        <f ca="1">VLOOKUP($A14,INDIRECT(O$1&amp;"!A:ZZ"),19,0)</f>
        <v>0.011361038543589</v>
      </c>
      <c r="P14" s="24">
        <f ca="1">VLOOKUP($A14,INDIRECT(P$1&amp;"!A:ZZ"),19,0)</f>
        <v>0.00195995743706685</v>
      </c>
      <c r="Q14" s="24">
        <f ca="1">VLOOKUP($A14,INDIRECT(Q$1&amp;"!A:ZZ"),19,0)</f>
        <v>2.35250516571507e-5</v>
      </c>
      <c r="R14" s="24">
        <f ca="1">VLOOKUP($A14,INDIRECT(R$1&amp;"!A:ZZ"),19,0)</f>
        <v>0.0066527418219519</v>
      </c>
      <c r="S14" s="24">
        <f ca="1">VLOOKUP($A14,INDIRECT(S$1&amp;"!A:ZZ"),19,0)</f>
        <v>0.0015465430830929</v>
      </c>
      <c r="T14" s="24">
        <f ca="1">VLOOKUP($A14,INDIRECT(T$1&amp;"!A:ZZ"),19,0)</f>
        <v>0.00716171459404436</v>
      </c>
      <c r="U14" s="24">
        <f ca="1">VLOOKUP($A14,INDIRECT(U$1&amp;"!A:ZZ"),19,0)</f>
        <v>0.0132221191170925</v>
      </c>
      <c r="V14" s="24">
        <f ca="1">VLOOKUP($A14,INDIRECT(V$1&amp;"!A:ZZ"),19,0)</f>
        <v>0.20754518147835</v>
      </c>
      <c r="W14" s="24">
        <f ca="1">VLOOKUP($A14,INDIRECT(W$1&amp;"!A:ZZ"),19,0)</f>
        <v>0.0282548445567862</v>
      </c>
      <c r="X14" s="24">
        <f ca="1">VLOOKUP($A14,INDIRECT(X$1&amp;"!A:ZZ"),19,0)</f>
        <v>0.0498754598041298</v>
      </c>
      <c r="Y14" s="24">
        <f ca="1">VLOOKUP($A14,INDIRECT(Y$1&amp;"!A:ZZ"),19,0)</f>
        <v>0</v>
      </c>
      <c r="Z14" s="24">
        <f ca="1">VLOOKUP($A14,INDIRECT(Z$1&amp;"!A:ZZ"),19,0)</f>
        <v>0.012665480457368</v>
      </c>
      <c r="AA14" s="24">
        <f ca="1">VLOOKUP($A14,INDIRECT(AA$1&amp;"!A:ZZ"),19,0)</f>
        <v>0.188837081066552</v>
      </c>
      <c r="AB14" s="24">
        <f ca="1">VLOOKUP($A14,INDIRECT(AB$1&amp;"!A:ZZ"),19,0)</f>
        <v>0.00857997559066131</v>
      </c>
      <c r="AC14" s="24">
        <f ca="1">VLOOKUP($A14,INDIRECT(AC$1&amp;"!A:ZZ"),19,0)</f>
        <v>0.00439301037947386</v>
      </c>
      <c r="AD14" s="24">
        <f ca="1">VLOOKUP($A14,INDIRECT(AD$1&amp;"!A:ZZ"),19,0)</f>
        <v>0.10360563363306</v>
      </c>
      <c r="AE14" s="24">
        <f ca="1">VLOOKUP($A14,INDIRECT(AE$1&amp;"!A:ZZ"),19,0)</f>
        <v>0.018697736254812</v>
      </c>
      <c r="AF14" s="24">
        <f ca="1">VLOOKUP($A14,INDIRECT(AF$1&amp;"!A:ZZ"),19,0)</f>
        <v>0</v>
      </c>
      <c r="AG14" s="24">
        <f ca="1">VLOOKUP($A14,INDIRECT(AG$1&amp;"!A:ZZ"),19,0)</f>
        <v>0</v>
      </c>
      <c r="AH14" s="24">
        <f ca="1">VLOOKUP($A14,INDIRECT(AH$1&amp;"!A:ZZ"),19,0)</f>
        <v>0.011740143282819</v>
      </c>
      <c r="AI14" s="24">
        <f ca="1">VLOOKUP($A14,INDIRECT(AI$1&amp;"!A:ZZ"),19,0)</f>
        <v>0.00139498746952967</v>
      </c>
      <c r="AJ14" s="24">
        <f ca="1">VLOOKUP($A14,INDIRECT(AJ$1&amp;"!A:ZZ"),19,0)</f>
        <v>0.011388750667571</v>
      </c>
      <c r="AK14" s="24">
        <f ca="1">VLOOKUP($A14,INDIRECT(AK$1&amp;"!A:ZZ"),19,0)</f>
        <v>0.0408440728634906</v>
      </c>
      <c r="AL14" s="24">
        <f ca="1">VLOOKUP($A14,INDIRECT(AL$1&amp;"!A:ZZ"),19,0)</f>
        <v>0.0430588065439698</v>
      </c>
      <c r="AM14" s="24">
        <f ca="1">VLOOKUP($A14,INDIRECT(AM$1&amp;"!A:ZZ"),19,0)</f>
        <v>0.0414841752011641</v>
      </c>
      <c r="AN14" s="24">
        <f ca="1">VLOOKUP($A14,INDIRECT(AN$1&amp;"!A:ZZ"),19,0)</f>
        <v>0.000415009266769749</v>
      </c>
      <c r="AO14" s="24">
        <f ca="1">VLOOKUP($A14,INDIRECT(AO$1&amp;"!A:ZZ"),19,0)</f>
        <v>0.0143814985434782</v>
      </c>
      <c r="AP14" s="24">
        <f ca="1">VLOOKUP($A14,INDIRECT(AP$1&amp;"!A:ZZ"),19,0)</f>
        <v>0.0041574975913161</v>
      </c>
      <c r="AQ14" s="24">
        <f ca="1">VLOOKUP($A14,INDIRECT(AQ$1&amp;"!A:ZZ"),19,0)</f>
        <v>0.032418104227778</v>
      </c>
      <c r="AR14" s="24">
        <f ca="1">VLOOKUP($A14,INDIRECT(AR$1&amp;"!A:ZZ"),19,0)</f>
        <v>0.134838453654131</v>
      </c>
      <c r="AS14" s="24">
        <f ca="1">VLOOKUP($A14,INDIRECT(AS$1&amp;"!A:ZZ"),19,0)</f>
        <v>0.0230144780019551</v>
      </c>
      <c r="AT14" s="24">
        <f ca="1">VLOOKUP($A14,INDIRECT(AT$1&amp;"!A:ZZ"),19,0)</f>
        <v>0.00220979366940385</v>
      </c>
      <c r="AU14" s="24">
        <f ca="1">VLOOKUP($A14,INDIRECT(AU$1&amp;"!A:ZZ"),19,0)</f>
        <v>0.032023900052422</v>
      </c>
      <c r="AV14" s="24">
        <f ca="1">VLOOKUP($A14,INDIRECT(AV$1&amp;"!A:ZZ"),19,0)</f>
        <v>0.0268418098593054</v>
      </c>
      <c r="AW14" s="24">
        <f ca="1">VLOOKUP($A14,INDIRECT(AW$1&amp;"!A:ZZ"),19,0)</f>
        <v>0.0129440199766938</v>
      </c>
      <c r="AX14" s="24">
        <f ca="1">VLOOKUP($A14,INDIRECT(AX$1&amp;"!A:ZZ"),19,0)</f>
        <v>0.01783018241992</v>
      </c>
      <c r="AY14" s="24">
        <f ca="1">VLOOKUP($A14,INDIRECT(AY$1&amp;"!A:ZZ"),19,0)</f>
        <v>3.89399605726046e-5</v>
      </c>
      <c r="AZ14" s="24">
        <f ca="1">VLOOKUP($A14,INDIRECT(AZ$1&amp;"!A:ZZ"),19,0)</f>
        <v>0.000351338597034386</v>
      </c>
      <c r="BA14" s="24">
        <f ca="1">VLOOKUP($A14,INDIRECT(BA$1&amp;"!A:ZZ"),19,0)</f>
        <v>0</v>
      </c>
      <c r="BB14" s="24">
        <f ca="1">VLOOKUP($A14,INDIRECT(BB$1&amp;"!A:ZZ"),19,0)</f>
        <v>0.00214791746315464</v>
      </c>
      <c r="BC14" s="24">
        <f ca="1">VLOOKUP($A14,INDIRECT(BC$1&amp;"!A:ZZ"),19,0)</f>
        <v>0.00200797638398439</v>
      </c>
      <c r="BD14" s="24">
        <f ca="1">VLOOKUP($A14,INDIRECT(BD$1&amp;"!A:ZZ"),19,0)</f>
        <v>0.00247405773238058</v>
      </c>
      <c r="BE14" s="24">
        <f ca="1">VLOOKUP($A14,INDIRECT(BE$1&amp;"!A:ZZ"),19,0)</f>
        <v>0</v>
      </c>
      <c r="BF14" s="24">
        <f ca="1">VLOOKUP($A14,INDIRECT(BF$1&amp;"!A:ZZ"),19,0)</f>
        <v>0.166449068469503</v>
      </c>
      <c r="BG14" s="24">
        <f ca="1">VLOOKUP($A14,INDIRECT(BG$1&amp;"!A:ZZ"),19,0)</f>
        <v>0.00063296567926303</v>
      </c>
      <c r="BH14" s="24">
        <f ca="1">VLOOKUP($A14,INDIRECT(BH$1&amp;"!A:ZZ"),19,0)</f>
        <v>0.0471399481329869</v>
      </c>
      <c r="BI14" s="24">
        <f ca="1">VLOOKUP($A14,INDIRECT(BI$1&amp;"!A:ZZ"),19,0)</f>
        <v>0.00605279651840035</v>
      </c>
      <c r="BJ14" s="24">
        <f ca="1">VLOOKUP($A14,INDIRECT(BJ$1&amp;"!A:ZZ"),19,0)</f>
        <v>0.0146821066338801</v>
      </c>
      <c r="BK14" s="24">
        <f ca="1">VLOOKUP($A14,INDIRECT(BK$1&amp;"!A:ZZ"),19,0)</f>
        <v>0.00595685466139264</v>
      </c>
      <c r="BL14" s="24">
        <f ca="1">VLOOKUP($A14,INDIRECT(BL$1&amp;"!A:ZZ"),19,0)</f>
        <v>0.00621878660492129</v>
      </c>
      <c r="BM14" s="24">
        <f ca="1">VLOOKUP($A14,INDIRECT(BM$1&amp;"!A:ZZ"),19,0)</f>
        <v>0</v>
      </c>
      <c r="BN14" s="24">
        <f ca="1">VLOOKUP($A14,INDIRECT(BN$1&amp;"!A:ZZ"),19,0)</f>
        <v>0.019999768223575</v>
      </c>
      <c r="BO14" s="24">
        <f ca="1">VLOOKUP($A14,INDIRECT(BO$1&amp;"!A:ZZ"),19,0)</f>
        <v>0</v>
      </c>
      <c r="BP14" s="24">
        <f ca="1">VLOOKUP($A14,INDIRECT(BP$1&amp;"!A:ZZ"),19,0)</f>
        <v>0.00708785504853141</v>
      </c>
      <c r="BQ14" s="24">
        <f ca="1">VLOOKUP($A14,INDIRECT(BQ$1&amp;"!A:ZZ"),19,0)</f>
        <v>0.00393567058509211</v>
      </c>
      <c r="BR14" s="24">
        <f ca="1">VLOOKUP($A14,INDIRECT(BR$1&amp;"!A:ZZ"),19,0)</f>
        <v>0.00878079509254222</v>
      </c>
      <c r="BS14" s="24">
        <f ca="1">VLOOKUP($A14,INDIRECT(BS$1&amp;"!A:ZZ"),19,0)</f>
        <v>0.0642574409633936</v>
      </c>
      <c r="BT14" s="24">
        <f ca="1">VLOOKUP($A14,INDIRECT(BT$1&amp;"!A:ZZ"),19,0)</f>
        <v>0.016004961813904</v>
      </c>
      <c r="BU14" s="24">
        <f ca="1">VLOOKUP($A14,INDIRECT(BU$1&amp;"!A:ZZ"),19,0)</f>
        <v>0.158322555458195</v>
      </c>
      <c r="BV14" s="24">
        <f ca="1">VLOOKUP($A14,INDIRECT(BV$1&amp;"!A:ZZ"),19,0)</f>
        <v>0.00763440342984875</v>
      </c>
      <c r="BW14" s="24">
        <f ca="1">VLOOKUP($A14,INDIRECT(BW$1&amp;"!A:ZZ"),19,0)</f>
        <v>0</v>
      </c>
      <c r="BX14" s="24">
        <f ca="1">VLOOKUP($A14,INDIRECT(BX$1&amp;"!A:ZZ"),19,0)</f>
        <v>0.0267369814018911</v>
      </c>
      <c r="BY14" s="24">
        <f ca="1">VLOOKUP($A14,INDIRECT(BY$1&amp;"!A:ZZ"),19,0)</f>
        <v>0.0368607554839043</v>
      </c>
      <c r="BZ14" s="24">
        <f ca="1">VLOOKUP($A14,INDIRECT(BZ$1&amp;"!A:ZZ"),19,0)</f>
        <v>0.0355437965035822</v>
      </c>
      <c r="CA14" s="24">
        <f ca="1">VLOOKUP($A14,INDIRECT(CA$1&amp;"!A:ZZ"),19,0)</f>
        <v>0</v>
      </c>
      <c r="CB14" s="24">
        <f ca="1">VLOOKUP($A14,INDIRECT(CB$1&amp;"!A:ZZ"),19,0)</f>
        <v>0.00614384284920762</v>
      </c>
      <c r="CC14" s="24">
        <f ca="1">VLOOKUP($A14,INDIRECT(CC$1&amp;"!A:ZZ"),19,0)</f>
        <v>0.086668855585196</v>
      </c>
      <c r="CD14" s="24">
        <f ca="1">VLOOKUP($A14,INDIRECT(CD$1&amp;"!A:ZZ"),19,0)</f>
        <v>0.0614730759107765</v>
      </c>
      <c r="CE14" s="24">
        <f ca="1">VLOOKUP($A14,INDIRECT(CE$1&amp;"!A:ZZ"),19,0)</f>
        <v>0.0178402283913069</v>
      </c>
      <c r="CF14" s="24">
        <f ca="1">VLOOKUP($A14,INDIRECT(CF$1&amp;"!A:ZZ"),19,0)</f>
        <v>0.0322872519373155</v>
      </c>
    </row>
    <row r="15" s="1" customFormat="1" spans="1:84">
      <c r="A15" s="6" t="s">
        <v>278</v>
      </c>
      <c r="B15" s="24">
        <f ca="1">VLOOKUP($A15,INDIRECT(B$1&amp;"!A:ZZ"),19,0)</f>
        <v>3.89071064788702</v>
      </c>
      <c r="C15" s="24">
        <f ca="1">VLOOKUP($A15,INDIRECT(C$1&amp;"!A:ZZ"),19,0)</f>
        <v>0</v>
      </c>
      <c r="D15" s="24">
        <f ca="1">VLOOKUP($A15,INDIRECT(D$1&amp;"!A:ZZ"),19,0)</f>
        <v>0</v>
      </c>
      <c r="E15" s="24">
        <f ca="1">VLOOKUP($A15,INDIRECT(E$1&amp;"!A:ZZ"),19,0)</f>
        <v>0.0517820622098893</v>
      </c>
      <c r="F15" s="24">
        <f ca="1">VLOOKUP($A15,INDIRECT(F$1&amp;"!A:ZZ"),19,0)</f>
        <v>0.00767091495949953</v>
      </c>
      <c r="G15" s="24">
        <f ca="1">VLOOKUP($A15,INDIRECT(G$1&amp;"!A:ZZ"),19,0)</f>
        <v>0</v>
      </c>
      <c r="H15" s="24">
        <f ca="1">VLOOKUP($A15,INDIRECT(H$1&amp;"!A:ZZ"),19,0)</f>
        <v>0</v>
      </c>
      <c r="I15" s="24">
        <f ca="1">VLOOKUP($A15,INDIRECT(I$1&amp;"!A:ZZ"),19,0)</f>
        <v>0</v>
      </c>
      <c r="J15" s="24">
        <f ca="1">VLOOKUP($A15,INDIRECT(J$1&amp;"!A:ZZ"),19,0)</f>
        <v>0</v>
      </c>
      <c r="K15" s="24">
        <f ca="1">VLOOKUP($A15,INDIRECT(K$1&amp;"!A:ZZ"),19,0)</f>
        <v>0</v>
      </c>
      <c r="L15" s="24">
        <f ca="1">VLOOKUP($A15,INDIRECT(L$1&amp;"!A:ZZ"),19,0)</f>
        <v>0</v>
      </c>
      <c r="M15" s="24">
        <f ca="1">VLOOKUP($A15,INDIRECT(M$1&amp;"!A:ZZ"),19,0)</f>
        <v>0</v>
      </c>
      <c r="N15" s="24">
        <f ca="1">VLOOKUP($A15,INDIRECT(N$1&amp;"!A:ZZ"),19,0)</f>
        <v>0</v>
      </c>
      <c r="O15" s="24">
        <f ca="1">VLOOKUP($A15,INDIRECT(O$1&amp;"!A:ZZ"),19,0)</f>
        <v>0.000685685129867782</v>
      </c>
      <c r="P15" s="24">
        <f ca="1">VLOOKUP($A15,INDIRECT(P$1&amp;"!A:ZZ"),19,0)</f>
        <v>0</v>
      </c>
      <c r="Q15" s="24">
        <f ca="1">VLOOKUP($A15,INDIRECT(Q$1&amp;"!A:ZZ"),19,0)</f>
        <v>0.158853615149889</v>
      </c>
      <c r="R15" s="24">
        <f ca="1">VLOOKUP($A15,INDIRECT(R$1&amp;"!A:ZZ"),19,0)</f>
        <v>0</v>
      </c>
      <c r="S15" s="24">
        <f ca="1">VLOOKUP($A15,INDIRECT(S$1&amp;"!A:ZZ"),19,0)</f>
        <v>0.731713038841565</v>
      </c>
      <c r="T15" s="24">
        <f ca="1">VLOOKUP($A15,INDIRECT(T$1&amp;"!A:ZZ"),19,0)</f>
        <v>0</v>
      </c>
      <c r="U15" s="24">
        <f ca="1">VLOOKUP($A15,INDIRECT(U$1&amp;"!A:ZZ"),19,0)</f>
        <v>0</v>
      </c>
      <c r="V15" s="24">
        <f ca="1">VLOOKUP($A15,INDIRECT(V$1&amp;"!A:ZZ"),19,0)</f>
        <v>0.2549060224757</v>
      </c>
      <c r="W15" s="24">
        <f ca="1">VLOOKUP($A15,INDIRECT(W$1&amp;"!A:ZZ"),19,0)</f>
        <v>0</v>
      </c>
      <c r="X15" s="24">
        <f ca="1">VLOOKUP($A15,INDIRECT(X$1&amp;"!A:ZZ"),19,0)</f>
        <v>0</v>
      </c>
      <c r="Y15" s="24">
        <f ca="1">VLOOKUP($A15,INDIRECT(Y$1&amp;"!A:ZZ"),19,0)</f>
        <v>0</v>
      </c>
      <c r="Z15" s="24">
        <f ca="1">VLOOKUP($A15,INDIRECT(Z$1&amp;"!A:ZZ"),19,0)</f>
        <v>0.00816378219937094</v>
      </c>
      <c r="AA15" s="24">
        <f ca="1">VLOOKUP($A15,INDIRECT(AA$1&amp;"!A:ZZ"),19,0)</f>
        <v>0.00248524942851836</v>
      </c>
      <c r="AB15" s="24">
        <f ca="1">VLOOKUP($A15,INDIRECT(AB$1&amp;"!A:ZZ"),19,0)</f>
        <v>0</v>
      </c>
      <c r="AC15" s="24">
        <f ca="1">VLOOKUP($A15,INDIRECT(AC$1&amp;"!A:ZZ"),19,0)</f>
        <v>0.00060197365910596</v>
      </c>
      <c r="AD15" s="24">
        <f ca="1">VLOOKUP($A15,INDIRECT(AD$1&amp;"!A:ZZ"),19,0)</f>
        <v>0</v>
      </c>
      <c r="AE15" s="24">
        <f ca="1">VLOOKUP($A15,INDIRECT(AE$1&amp;"!A:ZZ"),19,0)</f>
        <v>0</v>
      </c>
      <c r="AF15" s="24">
        <f ca="1">VLOOKUP($A15,INDIRECT(AF$1&amp;"!A:ZZ"),19,0)</f>
        <v>0.133746071957013</v>
      </c>
      <c r="AG15" s="24">
        <f ca="1">VLOOKUP($A15,INDIRECT(AG$1&amp;"!A:ZZ"),19,0)</f>
        <v>0</v>
      </c>
      <c r="AH15" s="24">
        <f ca="1">VLOOKUP($A15,INDIRECT(AH$1&amp;"!A:ZZ"),19,0)</f>
        <v>0.00194622696631546</v>
      </c>
      <c r="AI15" s="24">
        <f ca="1">VLOOKUP($A15,INDIRECT(AI$1&amp;"!A:ZZ"),19,0)</f>
        <v>0.615370418183803</v>
      </c>
      <c r="AJ15" s="24">
        <f ca="1">VLOOKUP($A15,INDIRECT(AJ$1&amp;"!A:ZZ"),19,0)</f>
        <v>0</v>
      </c>
      <c r="AK15" s="24">
        <f ca="1">VLOOKUP($A15,INDIRECT(AK$1&amp;"!A:ZZ"),19,0)</f>
        <v>0</v>
      </c>
      <c r="AL15" s="24">
        <f ca="1">VLOOKUP($A15,INDIRECT(AL$1&amp;"!A:ZZ"),19,0)</f>
        <v>0</v>
      </c>
      <c r="AM15" s="24">
        <f ca="1">VLOOKUP($A15,INDIRECT(AM$1&amp;"!A:ZZ"),19,0)</f>
        <v>0</v>
      </c>
      <c r="AN15" s="24">
        <f ca="1">VLOOKUP($A15,INDIRECT(AN$1&amp;"!A:ZZ"),19,0)</f>
        <v>0</v>
      </c>
      <c r="AO15" s="24">
        <f ca="1">VLOOKUP($A15,INDIRECT(AO$1&amp;"!A:ZZ"),19,0)</f>
        <v>0</v>
      </c>
      <c r="AP15" s="24">
        <f ca="1">VLOOKUP($A15,INDIRECT(AP$1&amp;"!A:ZZ"),19,0)</f>
        <v>0</v>
      </c>
      <c r="AQ15" s="24">
        <f ca="1">VLOOKUP($A15,INDIRECT(AQ$1&amp;"!A:ZZ"),19,0)</f>
        <v>0</v>
      </c>
      <c r="AR15" s="24">
        <f ca="1">VLOOKUP($A15,INDIRECT(AR$1&amp;"!A:ZZ"),19,0)</f>
        <v>1.39501749560617</v>
      </c>
      <c r="AS15" s="24">
        <f ca="1">VLOOKUP($A15,INDIRECT(AS$1&amp;"!A:ZZ"),19,0)</f>
        <v>0</v>
      </c>
      <c r="AT15" s="24">
        <f ca="1">VLOOKUP($A15,INDIRECT(AT$1&amp;"!A:ZZ"),19,0)</f>
        <v>0</v>
      </c>
      <c r="AU15" s="24">
        <f ca="1">VLOOKUP($A15,INDIRECT(AU$1&amp;"!A:ZZ"),19,0)</f>
        <v>0</v>
      </c>
      <c r="AV15" s="24">
        <f ca="1">VLOOKUP($A15,INDIRECT(AV$1&amp;"!A:ZZ"),19,0)</f>
        <v>0</v>
      </c>
      <c r="AW15" s="24">
        <f ca="1">VLOOKUP($A15,INDIRECT(AW$1&amp;"!A:ZZ"),19,0)</f>
        <v>0.0126929528326981</v>
      </c>
      <c r="AX15" s="24">
        <f ca="1">VLOOKUP($A15,INDIRECT(AX$1&amp;"!A:ZZ"),19,0)</f>
        <v>0</v>
      </c>
      <c r="AY15" s="24">
        <f ca="1">VLOOKUP($A15,INDIRECT(AY$1&amp;"!A:ZZ"),19,0)</f>
        <v>0</v>
      </c>
      <c r="AZ15" s="24">
        <f ca="1">VLOOKUP($A15,INDIRECT(AZ$1&amp;"!A:ZZ"),19,0)</f>
        <v>0</v>
      </c>
      <c r="BA15" s="24">
        <f ca="1">VLOOKUP($A15,INDIRECT(BA$1&amp;"!A:ZZ"),19,0)</f>
        <v>0</v>
      </c>
      <c r="BB15" s="24">
        <f ca="1">VLOOKUP($A15,INDIRECT(BB$1&amp;"!A:ZZ"),19,0)</f>
        <v>0</v>
      </c>
      <c r="BC15" s="24">
        <f ca="1">VLOOKUP($A15,INDIRECT(BC$1&amp;"!A:ZZ"),19,0)</f>
        <v>0</v>
      </c>
      <c r="BD15" s="24">
        <f ca="1">VLOOKUP($A15,INDIRECT(BD$1&amp;"!A:ZZ"),19,0)</f>
        <v>0</v>
      </c>
      <c r="BE15" s="24">
        <f ca="1">VLOOKUP($A15,INDIRECT(BE$1&amp;"!A:ZZ"),19,0)</f>
        <v>0</v>
      </c>
      <c r="BF15" s="24">
        <f ca="1">VLOOKUP($A15,INDIRECT(BF$1&amp;"!A:ZZ"),19,0)</f>
        <v>0</v>
      </c>
      <c r="BG15" s="24">
        <f ca="1">VLOOKUP($A15,INDIRECT(BG$1&amp;"!A:ZZ"),19,0)</f>
        <v>0</v>
      </c>
      <c r="BH15" s="24">
        <f ca="1">VLOOKUP($A15,INDIRECT(BH$1&amp;"!A:ZZ"),19,0)</f>
        <v>0.0157996235416116</v>
      </c>
      <c r="BI15" s="24">
        <f ca="1">VLOOKUP($A15,INDIRECT(BI$1&amp;"!A:ZZ"),19,0)</f>
        <v>0.00295357809395426</v>
      </c>
      <c r="BJ15" s="24">
        <f ca="1">VLOOKUP($A15,INDIRECT(BJ$1&amp;"!A:ZZ"),19,0)</f>
        <v>0.0117499763010539</v>
      </c>
      <c r="BK15" s="24">
        <f ca="1">VLOOKUP($A15,INDIRECT(BK$1&amp;"!A:ZZ"),19,0)</f>
        <v>0</v>
      </c>
      <c r="BL15" s="24">
        <f ca="1">VLOOKUP($A15,INDIRECT(BL$1&amp;"!A:ZZ"),19,0)</f>
        <v>0.40058415321305</v>
      </c>
      <c r="BM15" s="24">
        <f ca="1">VLOOKUP($A15,INDIRECT(BM$1&amp;"!A:ZZ"),19,0)</f>
        <v>0</v>
      </c>
      <c r="BN15" s="24">
        <f ca="1">VLOOKUP($A15,INDIRECT(BN$1&amp;"!A:ZZ"),19,0)</f>
        <v>0</v>
      </c>
      <c r="BO15" s="24">
        <f ca="1">VLOOKUP($A15,INDIRECT(BO$1&amp;"!A:ZZ"),19,0)</f>
        <v>0</v>
      </c>
      <c r="BP15" s="24">
        <f ca="1">VLOOKUP($A15,INDIRECT(BP$1&amp;"!A:ZZ"),19,0)</f>
        <v>0</v>
      </c>
      <c r="BQ15" s="24">
        <f ca="1">VLOOKUP($A15,INDIRECT(BQ$1&amp;"!A:ZZ"),19,0)</f>
        <v>0</v>
      </c>
      <c r="BR15" s="24">
        <f ca="1">VLOOKUP($A15,INDIRECT(BR$1&amp;"!A:ZZ"),19,0)</f>
        <v>0</v>
      </c>
      <c r="BS15" s="24">
        <f ca="1">VLOOKUP($A15,INDIRECT(BS$1&amp;"!A:ZZ"),19,0)</f>
        <v>0</v>
      </c>
      <c r="BT15" s="24">
        <f ca="1">VLOOKUP($A15,INDIRECT(BT$1&amp;"!A:ZZ"),19,0)</f>
        <v>0</v>
      </c>
      <c r="BU15" s="24">
        <f ca="1">VLOOKUP($A15,INDIRECT(BU$1&amp;"!A:ZZ"),19,0)</f>
        <v>0</v>
      </c>
      <c r="BV15" s="24">
        <f ca="1">VLOOKUP($A15,INDIRECT(BV$1&amp;"!A:ZZ"),19,0)</f>
        <v>0</v>
      </c>
      <c r="BW15" s="24">
        <f ca="1">VLOOKUP($A15,INDIRECT(BW$1&amp;"!A:ZZ"),19,0)</f>
        <v>0</v>
      </c>
      <c r="BX15" s="24">
        <f ca="1">VLOOKUP($A15,INDIRECT(BX$1&amp;"!A:ZZ"),19,0)</f>
        <v>0.000839027024866799</v>
      </c>
      <c r="BY15" s="24">
        <f ca="1">VLOOKUP($A15,INDIRECT(BY$1&amp;"!A:ZZ"),19,0)</f>
        <v>0.0216191531080248</v>
      </c>
      <c r="BZ15" s="24">
        <f ca="1">VLOOKUP($A15,INDIRECT(BZ$1&amp;"!A:ZZ"),19,0)</f>
        <v>0</v>
      </c>
      <c r="CA15" s="24">
        <f ca="1">VLOOKUP($A15,INDIRECT(CA$1&amp;"!A:ZZ"),19,0)</f>
        <v>0</v>
      </c>
      <c r="CB15" s="24">
        <f ca="1">VLOOKUP($A15,INDIRECT(CB$1&amp;"!A:ZZ"),19,0)</f>
        <v>0</v>
      </c>
      <c r="CC15" s="24">
        <f ca="1">VLOOKUP($A15,INDIRECT(CC$1&amp;"!A:ZZ"),19,0)</f>
        <v>0</v>
      </c>
      <c r="CD15" s="24">
        <f ca="1">VLOOKUP($A15,INDIRECT(CD$1&amp;"!A:ZZ"),19,0)</f>
        <v>0</v>
      </c>
      <c r="CE15" s="24">
        <f ca="1">VLOOKUP($A15,INDIRECT(CE$1&amp;"!A:ZZ"),19,0)</f>
        <v>0</v>
      </c>
      <c r="CF15" s="24">
        <f ca="1">VLOOKUP($A15,INDIRECT(CF$1&amp;"!A:ZZ"),19,0)</f>
        <v>0</v>
      </c>
    </row>
    <row r="16" s="1" customFormat="1" spans="1:84">
      <c r="A16" s="5" t="s">
        <v>279</v>
      </c>
      <c r="B16" s="24">
        <f ca="1">VLOOKUP($A16,INDIRECT(B$1&amp;"!A:ZZ"),19,0)</f>
        <v>82.3179071345919</v>
      </c>
      <c r="C16" s="24">
        <f ca="1">VLOOKUP($A16,INDIRECT(C$1&amp;"!A:ZZ"),19,0)</f>
        <v>0.144424534525536</v>
      </c>
      <c r="D16" s="24">
        <f ca="1">VLOOKUP($A16,INDIRECT(D$1&amp;"!A:ZZ"),19,0)</f>
        <v>0.351605611741194</v>
      </c>
      <c r="E16" s="24">
        <f ca="1">VLOOKUP($A16,INDIRECT(E$1&amp;"!A:ZZ"),19,0)</f>
        <v>2.64149375536568</v>
      </c>
      <c r="F16" s="24">
        <f ca="1">VLOOKUP($A16,INDIRECT(F$1&amp;"!A:ZZ"),19,0)</f>
        <v>1.34800881726696</v>
      </c>
      <c r="G16" s="24">
        <f ca="1">VLOOKUP($A16,INDIRECT(G$1&amp;"!A:ZZ"),19,0)</f>
        <v>3.33704726613117</v>
      </c>
      <c r="H16" s="24">
        <f ca="1">VLOOKUP($A16,INDIRECT(H$1&amp;"!A:ZZ"),19,0)</f>
        <v>0</v>
      </c>
      <c r="I16" s="24">
        <f ca="1">VLOOKUP($A16,INDIRECT(I$1&amp;"!A:ZZ"),19,0)</f>
        <v>0.0900107767111699</v>
      </c>
      <c r="J16" s="24">
        <f ca="1">VLOOKUP($A16,INDIRECT(J$1&amp;"!A:ZZ"),19,0)</f>
        <v>0.594384333724221</v>
      </c>
      <c r="K16" s="24">
        <f ca="1">VLOOKUP($A16,INDIRECT(K$1&amp;"!A:ZZ"),19,0)</f>
        <v>0.237009413685544</v>
      </c>
      <c r="L16" s="24">
        <f ca="1">VLOOKUP($A16,INDIRECT(L$1&amp;"!A:ZZ"),19,0)</f>
        <v>0.0048635363984083</v>
      </c>
      <c r="M16" s="24">
        <f ca="1">VLOOKUP($A16,INDIRECT(M$1&amp;"!A:ZZ"),19,0)</f>
        <v>2.25048118246812</v>
      </c>
      <c r="N16" s="24">
        <f ca="1">VLOOKUP($A16,INDIRECT(N$1&amp;"!A:ZZ"),19,0)</f>
        <v>0</v>
      </c>
      <c r="O16" s="24">
        <f ca="1">VLOOKUP($A16,INDIRECT(O$1&amp;"!A:ZZ"),19,0)</f>
        <v>0.0111083468812251</v>
      </c>
      <c r="P16" s="24">
        <f ca="1">VLOOKUP($A16,INDIRECT(P$1&amp;"!A:ZZ"),19,0)</f>
        <v>0</v>
      </c>
      <c r="Q16" s="24">
        <f ca="1">VLOOKUP($A16,INDIRECT(Q$1&amp;"!A:ZZ"),19,0)</f>
        <v>0.0461716810011325</v>
      </c>
      <c r="R16" s="24">
        <f ca="1">VLOOKUP($A16,INDIRECT(R$1&amp;"!A:ZZ"),19,0)</f>
        <v>0.0118527232632523</v>
      </c>
      <c r="S16" s="24">
        <f ca="1">VLOOKUP($A16,INDIRECT(S$1&amp;"!A:ZZ"),19,0)</f>
        <v>0.150273162684736</v>
      </c>
      <c r="T16" s="24">
        <f ca="1">VLOOKUP($A16,INDIRECT(T$1&amp;"!A:ZZ"),19,0)</f>
        <v>0</v>
      </c>
      <c r="U16" s="24">
        <f ca="1">VLOOKUP($A16,INDIRECT(U$1&amp;"!A:ZZ"),19,0)</f>
        <v>6.81318617142355</v>
      </c>
      <c r="V16" s="24">
        <f ca="1">VLOOKUP($A16,INDIRECT(V$1&amp;"!A:ZZ"),19,0)</f>
        <v>0.474387782033581</v>
      </c>
      <c r="W16" s="24">
        <f ca="1">VLOOKUP($A16,INDIRECT(W$1&amp;"!A:ZZ"),19,0)</f>
        <v>0</v>
      </c>
      <c r="X16" s="24">
        <f ca="1">VLOOKUP($A16,INDIRECT(X$1&amp;"!A:ZZ"),19,0)</f>
        <v>5.09584836682035</v>
      </c>
      <c r="Y16" s="24">
        <f ca="1">VLOOKUP($A16,INDIRECT(Y$1&amp;"!A:ZZ"),19,0)</f>
        <v>0</v>
      </c>
      <c r="Z16" s="24">
        <f ca="1">VLOOKUP($A16,INDIRECT(Z$1&amp;"!A:ZZ"),19,0)</f>
        <v>0.067372184041375</v>
      </c>
      <c r="AA16" s="24">
        <f ca="1">VLOOKUP($A16,INDIRECT(AA$1&amp;"!A:ZZ"),19,0)</f>
        <v>0.806016244706174</v>
      </c>
      <c r="AB16" s="24">
        <f ca="1">VLOOKUP($A16,INDIRECT(AB$1&amp;"!A:ZZ"),19,0)</f>
        <v>0.0146906806777011</v>
      </c>
      <c r="AC16" s="24">
        <f ca="1">VLOOKUP($A16,INDIRECT(AC$1&amp;"!A:ZZ"),19,0)</f>
        <v>0</v>
      </c>
      <c r="AD16" s="24">
        <f ca="1">VLOOKUP($A16,INDIRECT(AD$1&amp;"!A:ZZ"),19,0)</f>
        <v>0.178310656049046</v>
      </c>
      <c r="AE16" s="24">
        <f ca="1">VLOOKUP($A16,INDIRECT(AE$1&amp;"!A:ZZ"),19,0)</f>
        <v>0.0447184668141944</v>
      </c>
      <c r="AF16" s="24">
        <f ca="1">VLOOKUP($A16,INDIRECT(AF$1&amp;"!A:ZZ"),19,0)</f>
        <v>1.01429994805331</v>
      </c>
      <c r="AG16" s="24">
        <f ca="1">VLOOKUP($A16,INDIRECT(AG$1&amp;"!A:ZZ"),19,0)</f>
        <v>0.167072292535129</v>
      </c>
      <c r="AH16" s="24">
        <f ca="1">VLOOKUP($A16,INDIRECT(AH$1&amp;"!A:ZZ"),19,0)</f>
        <v>0.091802023234559</v>
      </c>
      <c r="AI16" s="24">
        <f ca="1">VLOOKUP($A16,INDIRECT(AI$1&amp;"!A:ZZ"),19,0)</f>
        <v>1.46619422993571</v>
      </c>
      <c r="AJ16" s="24">
        <f ca="1">VLOOKUP($A16,INDIRECT(AJ$1&amp;"!A:ZZ"),19,0)</f>
        <v>0.0180671350717935</v>
      </c>
      <c r="AK16" s="24">
        <f ca="1">VLOOKUP($A16,INDIRECT(AK$1&amp;"!A:ZZ"),19,0)</f>
        <v>0.00226666280673969</v>
      </c>
      <c r="AL16" s="24">
        <f ca="1">VLOOKUP($A16,INDIRECT(AL$1&amp;"!A:ZZ"),19,0)</f>
        <v>0.473792970260558</v>
      </c>
      <c r="AM16" s="24">
        <f ca="1">VLOOKUP($A16,INDIRECT(AM$1&amp;"!A:ZZ"),19,0)</f>
        <v>0</v>
      </c>
      <c r="AN16" s="24">
        <f ca="1">VLOOKUP($A16,INDIRECT(AN$1&amp;"!A:ZZ"),19,0)</f>
        <v>0</v>
      </c>
      <c r="AO16" s="24">
        <f ca="1">VLOOKUP($A16,INDIRECT(AO$1&amp;"!A:ZZ"),19,0)</f>
        <v>1.95720529035426</v>
      </c>
      <c r="AP16" s="24">
        <f ca="1">VLOOKUP($A16,INDIRECT(AP$1&amp;"!A:ZZ"),19,0)</f>
        <v>0.737166156741232</v>
      </c>
      <c r="AQ16" s="24">
        <f ca="1">VLOOKUP($A16,INDIRECT(AQ$1&amp;"!A:ZZ"),19,0)</f>
        <v>0.307026764704386</v>
      </c>
      <c r="AR16" s="24">
        <f ca="1">VLOOKUP($A16,INDIRECT(AR$1&amp;"!A:ZZ"),19,0)</f>
        <v>0.251884677239684</v>
      </c>
      <c r="AS16" s="24">
        <f ca="1">VLOOKUP($A16,INDIRECT(AS$1&amp;"!A:ZZ"),19,0)</f>
        <v>0.00478494104437413</v>
      </c>
      <c r="AT16" s="24">
        <f ca="1">VLOOKUP($A16,INDIRECT(AT$1&amp;"!A:ZZ"),19,0)</f>
        <v>0.00876745711043408</v>
      </c>
      <c r="AU16" s="24">
        <f ca="1">VLOOKUP($A16,INDIRECT(AU$1&amp;"!A:ZZ"),19,0)</f>
        <v>0</v>
      </c>
      <c r="AV16" s="24">
        <f ca="1">VLOOKUP($A16,INDIRECT(AV$1&amp;"!A:ZZ"),19,0)</f>
        <v>0.601857580915618</v>
      </c>
      <c r="AW16" s="24">
        <f ca="1">VLOOKUP($A16,INDIRECT(AW$1&amp;"!A:ZZ"),19,0)</f>
        <v>0.163695005194894</v>
      </c>
      <c r="AX16" s="24">
        <f ca="1">VLOOKUP($A16,INDIRECT(AX$1&amp;"!A:ZZ"),19,0)</f>
        <v>0.0948250537454982</v>
      </c>
      <c r="AY16" s="24">
        <f ca="1">VLOOKUP($A16,INDIRECT(AY$1&amp;"!A:ZZ"),19,0)</f>
        <v>0.00854781821406169</v>
      </c>
      <c r="AZ16" s="24">
        <f ca="1">VLOOKUP($A16,INDIRECT(AZ$1&amp;"!A:ZZ"),19,0)</f>
        <v>0</v>
      </c>
      <c r="BA16" s="24">
        <f ca="1">VLOOKUP($A16,INDIRECT(BA$1&amp;"!A:ZZ"),19,0)</f>
        <v>0.00531552880197</v>
      </c>
      <c r="BB16" s="24">
        <f ca="1">VLOOKUP($A16,INDIRECT(BB$1&amp;"!A:ZZ"),19,0)</f>
        <v>0.669200084786966</v>
      </c>
      <c r="BC16" s="24">
        <f ca="1">VLOOKUP($A16,INDIRECT(BC$1&amp;"!A:ZZ"),19,0)</f>
        <v>0</v>
      </c>
      <c r="BD16" s="24">
        <f ca="1">VLOOKUP($A16,INDIRECT(BD$1&amp;"!A:ZZ"),19,0)</f>
        <v>0</v>
      </c>
      <c r="BE16" s="24">
        <f ca="1">VLOOKUP($A16,INDIRECT(BE$1&amp;"!A:ZZ"),19,0)</f>
        <v>0.00291555370905661</v>
      </c>
      <c r="BF16" s="24">
        <f ca="1">VLOOKUP($A16,INDIRECT(BF$1&amp;"!A:ZZ"),19,0)</f>
        <v>2.40281980675782</v>
      </c>
      <c r="BG16" s="24">
        <f ca="1">VLOOKUP($A16,INDIRECT(BG$1&amp;"!A:ZZ"),19,0)</f>
        <v>0.183603379851059</v>
      </c>
      <c r="BH16" s="24">
        <f ca="1">VLOOKUP($A16,INDIRECT(BH$1&amp;"!A:ZZ"),19,0)</f>
        <v>0.332837262120741</v>
      </c>
      <c r="BI16" s="24">
        <f ca="1">VLOOKUP($A16,INDIRECT(BI$1&amp;"!A:ZZ"),19,0)</f>
        <v>1.02873947897454</v>
      </c>
      <c r="BJ16" s="24">
        <f ca="1">VLOOKUP($A16,INDIRECT(BJ$1&amp;"!A:ZZ"),19,0)</f>
        <v>0.129269525344861</v>
      </c>
      <c r="BK16" s="24">
        <f ca="1">VLOOKUP($A16,INDIRECT(BK$1&amp;"!A:ZZ"),19,0)</f>
        <v>0.0235621193967782</v>
      </c>
      <c r="BL16" s="24">
        <f ca="1">VLOOKUP($A16,INDIRECT(BL$1&amp;"!A:ZZ"),19,0)</f>
        <v>1.43000232809021</v>
      </c>
      <c r="BM16" s="24">
        <f ca="1">VLOOKUP($A16,INDIRECT(BM$1&amp;"!A:ZZ"),19,0)</f>
        <v>0.886460718139388</v>
      </c>
      <c r="BN16" s="24">
        <f ca="1">VLOOKUP($A16,INDIRECT(BN$1&amp;"!A:ZZ"),19,0)</f>
        <v>0.300749808812056</v>
      </c>
      <c r="BO16" s="24">
        <f ca="1">VLOOKUP($A16,INDIRECT(BO$1&amp;"!A:ZZ"),19,0)</f>
        <v>0</v>
      </c>
      <c r="BP16" s="24">
        <f ca="1">VLOOKUP($A16,INDIRECT(BP$1&amp;"!A:ZZ"),19,0)</f>
        <v>0.0203871299131997</v>
      </c>
      <c r="BQ16" s="24">
        <f ca="1">VLOOKUP($A16,INDIRECT(BQ$1&amp;"!A:ZZ"),19,0)</f>
        <v>0</v>
      </c>
      <c r="BR16" s="24">
        <f ca="1">VLOOKUP($A16,INDIRECT(BR$1&amp;"!A:ZZ"),19,0)</f>
        <v>0.00233495549667365</v>
      </c>
      <c r="BS16" s="24">
        <f ca="1">VLOOKUP($A16,INDIRECT(BS$1&amp;"!A:ZZ"),19,0)</f>
        <v>1.41144362742606</v>
      </c>
      <c r="BT16" s="24">
        <f ca="1">VLOOKUP($A16,INDIRECT(BT$1&amp;"!A:ZZ"),19,0)</f>
        <v>0</v>
      </c>
      <c r="BU16" s="24">
        <f ca="1">VLOOKUP($A16,INDIRECT(BU$1&amp;"!A:ZZ"),19,0)</f>
        <v>0.858894898086559</v>
      </c>
      <c r="BV16" s="24">
        <f ca="1">VLOOKUP($A16,INDIRECT(BV$1&amp;"!A:ZZ"),19,0)</f>
        <v>0.748438997054441</v>
      </c>
      <c r="BW16" s="24">
        <f ca="1">VLOOKUP($A16,INDIRECT(BW$1&amp;"!A:ZZ"),19,0)</f>
        <v>0.106686094025115</v>
      </c>
      <c r="BX16" s="24">
        <f ca="1">VLOOKUP($A16,INDIRECT(BX$1&amp;"!A:ZZ"),19,0)</f>
        <v>0</v>
      </c>
      <c r="BY16" s="24">
        <f ca="1">VLOOKUP($A16,INDIRECT(BY$1&amp;"!A:ZZ"),19,0)</f>
        <v>32.6899612527869</v>
      </c>
      <c r="BZ16" s="24">
        <f ca="1">VLOOKUP($A16,INDIRECT(BZ$1&amp;"!A:ZZ"),19,0)</f>
        <v>0.353812852470718</v>
      </c>
      <c r="CA16" s="24">
        <f ca="1">VLOOKUP($A16,INDIRECT(CA$1&amp;"!A:ZZ"),19,0)</f>
        <v>0.0870391803199143</v>
      </c>
      <c r="CB16" s="24">
        <f ca="1">VLOOKUP($A16,INDIRECT(CB$1&amp;"!A:ZZ"),19,0)</f>
        <v>0.032826609518272</v>
      </c>
      <c r="CC16" s="24">
        <f ca="1">VLOOKUP($A16,INDIRECT(CC$1&amp;"!A:ZZ"),19,0)</f>
        <v>0.107821075951185</v>
      </c>
      <c r="CD16" s="24">
        <f ca="1">VLOOKUP($A16,INDIRECT(CD$1&amp;"!A:ZZ"),19,0)</f>
        <v>9.35065701747692e-5</v>
      </c>
      <c r="CE16" s="24">
        <f ca="1">VLOOKUP($A16,INDIRECT(CE$1&amp;"!A:ZZ"),19,0)</f>
        <v>0.0602120170412294</v>
      </c>
      <c r="CF16" s="24">
        <f ca="1">VLOOKUP($A16,INDIRECT(CF$1&amp;"!A:ZZ"),19,0)</f>
        <v>0.0287198188819089</v>
      </c>
    </row>
    <row r="17" s="1" customFormat="1" spans="1:84">
      <c r="A17" s="6" t="s">
        <v>280</v>
      </c>
      <c r="B17" s="24">
        <f ca="1">VLOOKUP($A17,INDIRECT(B$1&amp;"!A:ZZ"),19,0)</f>
        <v>9.5912251820694</v>
      </c>
      <c r="C17" s="24">
        <f ca="1">VLOOKUP($A17,INDIRECT(C$1&amp;"!A:ZZ"),19,0)</f>
        <v>0</v>
      </c>
      <c r="D17" s="24">
        <f ca="1">VLOOKUP($A17,INDIRECT(D$1&amp;"!A:ZZ"),19,0)</f>
        <v>0</v>
      </c>
      <c r="E17" s="24">
        <f ca="1">VLOOKUP($A17,INDIRECT(E$1&amp;"!A:ZZ"),19,0)</f>
        <v>0</v>
      </c>
      <c r="F17" s="24">
        <f ca="1">VLOOKUP($A17,INDIRECT(F$1&amp;"!A:ZZ"),19,0)</f>
        <v>0</v>
      </c>
      <c r="G17" s="24">
        <f ca="1">VLOOKUP($A17,INDIRECT(G$1&amp;"!A:ZZ"),19,0)</f>
        <v>0</v>
      </c>
      <c r="H17" s="24">
        <f ca="1">VLOOKUP($A17,INDIRECT(H$1&amp;"!A:ZZ"),19,0)</f>
        <v>0</v>
      </c>
      <c r="I17" s="24">
        <f ca="1">VLOOKUP($A17,INDIRECT(I$1&amp;"!A:ZZ"),19,0)</f>
        <v>0</v>
      </c>
      <c r="J17" s="24">
        <f ca="1">VLOOKUP($A17,INDIRECT(J$1&amp;"!A:ZZ"),19,0)</f>
        <v>0</v>
      </c>
      <c r="K17" s="24">
        <f ca="1">VLOOKUP($A17,INDIRECT(K$1&amp;"!A:ZZ"),19,0)</f>
        <v>0</v>
      </c>
      <c r="L17" s="24">
        <f ca="1">VLOOKUP($A17,INDIRECT(L$1&amp;"!A:ZZ"),19,0)</f>
        <v>0</v>
      </c>
      <c r="M17" s="24">
        <f ca="1">VLOOKUP($A17,INDIRECT(M$1&amp;"!A:ZZ"),19,0)</f>
        <v>0.100634322351033</v>
      </c>
      <c r="N17" s="24">
        <f ca="1">VLOOKUP($A17,INDIRECT(N$1&amp;"!A:ZZ"),19,0)</f>
        <v>0</v>
      </c>
      <c r="O17" s="24">
        <f ca="1">VLOOKUP($A17,INDIRECT(O$1&amp;"!A:ZZ"),19,0)</f>
        <v>0</v>
      </c>
      <c r="P17" s="24">
        <f ca="1">VLOOKUP($A17,INDIRECT(P$1&amp;"!A:ZZ"),19,0)</f>
        <v>0</v>
      </c>
      <c r="Q17" s="24">
        <f ca="1">VLOOKUP($A17,INDIRECT(Q$1&amp;"!A:ZZ"),19,0)</f>
        <v>0</v>
      </c>
      <c r="R17" s="24">
        <f ca="1">VLOOKUP($A17,INDIRECT(R$1&amp;"!A:ZZ"),19,0)</f>
        <v>0</v>
      </c>
      <c r="S17" s="24">
        <f ca="1">VLOOKUP($A17,INDIRECT(S$1&amp;"!A:ZZ"),19,0)</f>
        <v>0</v>
      </c>
      <c r="T17" s="24">
        <f ca="1">VLOOKUP($A17,INDIRECT(T$1&amp;"!A:ZZ"),19,0)</f>
        <v>0</v>
      </c>
      <c r="U17" s="24">
        <f ca="1">VLOOKUP($A17,INDIRECT(U$1&amp;"!A:ZZ"),19,0)</f>
        <v>6.77682622117906</v>
      </c>
      <c r="V17" s="24">
        <f ca="1">VLOOKUP($A17,INDIRECT(V$1&amp;"!A:ZZ"),19,0)</f>
        <v>0</v>
      </c>
      <c r="W17" s="24">
        <f ca="1">VLOOKUP($A17,INDIRECT(W$1&amp;"!A:ZZ"),19,0)</f>
        <v>0</v>
      </c>
      <c r="X17" s="24">
        <f ca="1">VLOOKUP($A17,INDIRECT(X$1&amp;"!A:ZZ"),19,0)</f>
        <v>0</v>
      </c>
      <c r="Y17" s="24">
        <f ca="1">VLOOKUP($A17,INDIRECT(Y$1&amp;"!A:ZZ"),19,0)</f>
        <v>0</v>
      </c>
      <c r="Z17" s="24">
        <f ca="1">VLOOKUP($A17,INDIRECT(Z$1&amp;"!A:ZZ"),19,0)</f>
        <v>0</v>
      </c>
      <c r="AA17" s="24">
        <f ca="1">VLOOKUP($A17,INDIRECT(AA$1&amp;"!A:ZZ"),19,0)</f>
        <v>0.212172555475829</v>
      </c>
      <c r="AB17" s="24">
        <f ca="1">VLOOKUP($A17,INDIRECT(AB$1&amp;"!A:ZZ"),19,0)</f>
        <v>0</v>
      </c>
      <c r="AC17" s="24">
        <f ca="1">VLOOKUP($A17,INDIRECT(AC$1&amp;"!A:ZZ"),19,0)</f>
        <v>0</v>
      </c>
      <c r="AD17" s="24">
        <f ca="1">VLOOKUP($A17,INDIRECT(AD$1&amp;"!A:ZZ"),19,0)</f>
        <v>0</v>
      </c>
      <c r="AE17" s="24">
        <f ca="1">VLOOKUP($A17,INDIRECT(AE$1&amp;"!A:ZZ"),19,0)</f>
        <v>0</v>
      </c>
      <c r="AF17" s="24">
        <f ca="1">VLOOKUP($A17,INDIRECT(AF$1&amp;"!A:ZZ"),19,0)</f>
        <v>0</v>
      </c>
      <c r="AG17" s="24">
        <f ca="1">VLOOKUP($A17,INDIRECT(AG$1&amp;"!A:ZZ"),19,0)</f>
        <v>0</v>
      </c>
      <c r="AH17" s="24">
        <f ca="1">VLOOKUP($A17,INDIRECT(AH$1&amp;"!A:ZZ"),19,0)</f>
        <v>0</v>
      </c>
      <c r="AI17" s="24">
        <f ca="1">VLOOKUP($A17,INDIRECT(AI$1&amp;"!A:ZZ"),19,0)</f>
        <v>0</v>
      </c>
      <c r="AJ17" s="24">
        <f ca="1">VLOOKUP($A17,INDIRECT(AJ$1&amp;"!A:ZZ"),19,0)</f>
        <v>0</v>
      </c>
      <c r="AK17" s="24">
        <f ca="1">VLOOKUP($A17,INDIRECT(AK$1&amp;"!A:ZZ"),19,0)</f>
        <v>0</v>
      </c>
      <c r="AL17" s="24">
        <f ca="1">VLOOKUP($A17,INDIRECT(AL$1&amp;"!A:ZZ"),19,0)</f>
        <v>0.400134009814466</v>
      </c>
      <c r="AM17" s="24">
        <f ca="1">VLOOKUP($A17,INDIRECT(AM$1&amp;"!A:ZZ"),19,0)</f>
        <v>0</v>
      </c>
      <c r="AN17" s="24">
        <f ca="1">VLOOKUP($A17,INDIRECT(AN$1&amp;"!A:ZZ"),19,0)</f>
        <v>0</v>
      </c>
      <c r="AO17" s="24">
        <f ca="1">VLOOKUP($A17,INDIRECT(AO$1&amp;"!A:ZZ"),19,0)</f>
        <v>0</v>
      </c>
      <c r="AP17" s="24">
        <f ca="1">VLOOKUP($A17,INDIRECT(AP$1&amp;"!A:ZZ"),19,0)</f>
        <v>0</v>
      </c>
      <c r="AQ17" s="24">
        <f ca="1">VLOOKUP($A17,INDIRECT(AQ$1&amp;"!A:ZZ"),19,0)</f>
        <v>0</v>
      </c>
      <c r="AR17" s="24">
        <f ca="1">VLOOKUP($A17,INDIRECT(AR$1&amp;"!A:ZZ"),19,0)</f>
        <v>0.124647425750674</v>
      </c>
      <c r="AS17" s="24">
        <f ca="1">VLOOKUP($A17,INDIRECT(AS$1&amp;"!A:ZZ"),19,0)</f>
        <v>0</v>
      </c>
      <c r="AT17" s="24">
        <f ca="1">VLOOKUP($A17,INDIRECT(AT$1&amp;"!A:ZZ"),19,0)</f>
        <v>0</v>
      </c>
      <c r="AU17" s="24">
        <f ca="1">VLOOKUP($A17,INDIRECT(AU$1&amp;"!A:ZZ"),19,0)</f>
        <v>0</v>
      </c>
      <c r="AV17" s="24">
        <f ca="1">VLOOKUP($A17,INDIRECT(AV$1&amp;"!A:ZZ"),19,0)</f>
        <v>0</v>
      </c>
      <c r="AW17" s="24">
        <f ca="1">VLOOKUP($A17,INDIRECT(AW$1&amp;"!A:ZZ"),19,0)</f>
        <v>0.0379954575775231</v>
      </c>
      <c r="AX17" s="24">
        <f ca="1">VLOOKUP($A17,INDIRECT(AX$1&amp;"!A:ZZ"),19,0)</f>
        <v>0</v>
      </c>
      <c r="AY17" s="24">
        <f ca="1">VLOOKUP($A17,INDIRECT(AY$1&amp;"!A:ZZ"),19,0)</f>
        <v>0</v>
      </c>
      <c r="AZ17" s="24">
        <f ca="1">VLOOKUP($A17,INDIRECT(AZ$1&amp;"!A:ZZ"),19,0)</f>
        <v>0</v>
      </c>
      <c r="BA17" s="24">
        <f ca="1">VLOOKUP($A17,INDIRECT(BA$1&amp;"!A:ZZ"),19,0)</f>
        <v>0</v>
      </c>
      <c r="BB17" s="24">
        <f ca="1">VLOOKUP($A17,INDIRECT(BB$1&amp;"!A:ZZ"),19,0)</f>
        <v>0.35203901148151</v>
      </c>
      <c r="BC17" s="24">
        <f ca="1">VLOOKUP($A17,INDIRECT(BC$1&amp;"!A:ZZ"),19,0)</f>
        <v>0</v>
      </c>
      <c r="BD17" s="24">
        <f ca="1">VLOOKUP($A17,INDIRECT(BD$1&amp;"!A:ZZ"),19,0)</f>
        <v>0</v>
      </c>
      <c r="BE17" s="24">
        <f ca="1">VLOOKUP($A17,INDIRECT(BE$1&amp;"!A:ZZ"),19,0)</f>
        <v>0</v>
      </c>
      <c r="BF17" s="24">
        <f ca="1">VLOOKUP($A17,INDIRECT(BF$1&amp;"!A:ZZ"),19,0)</f>
        <v>0</v>
      </c>
      <c r="BG17" s="24">
        <f ca="1">VLOOKUP($A17,INDIRECT(BG$1&amp;"!A:ZZ"),19,0)</f>
        <v>0</v>
      </c>
      <c r="BH17" s="24">
        <f ca="1">VLOOKUP($A17,INDIRECT(BH$1&amp;"!A:ZZ"),19,0)</f>
        <v>0</v>
      </c>
      <c r="BI17" s="24">
        <f ca="1">VLOOKUP($A17,INDIRECT(BI$1&amp;"!A:ZZ"),19,0)</f>
        <v>0.307525737463711</v>
      </c>
      <c r="BJ17" s="24">
        <f ca="1">VLOOKUP($A17,INDIRECT(BJ$1&amp;"!A:ZZ"),19,0)</f>
        <v>0.0292158877393766</v>
      </c>
      <c r="BK17" s="24">
        <f ca="1">VLOOKUP($A17,INDIRECT(BK$1&amp;"!A:ZZ"),19,0)</f>
        <v>0</v>
      </c>
      <c r="BL17" s="24">
        <f ca="1">VLOOKUP($A17,INDIRECT(BL$1&amp;"!A:ZZ"),19,0)</f>
        <v>0.345703482577838</v>
      </c>
      <c r="BM17" s="24">
        <f ca="1">VLOOKUP($A17,INDIRECT(BM$1&amp;"!A:ZZ"),19,0)</f>
        <v>0</v>
      </c>
      <c r="BN17" s="24">
        <f ca="1">VLOOKUP($A17,INDIRECT(BN$1&amp;"!A:ZZ"),19,0)</f>
        <v>0</v>
      </c>
      <c r="BO17" s="24">
        <f ca="1">VLOOKUP($A17,INDIRECT(BO$1&amp;"!A:ZZ"),19,0)</f>
        <v>0</v>
      </c>
      <c r="BP17" s="24">
        <f ca="1">VLOOKUP($A17,INDIRECT(BP$1&amp;"!A:ZZ"),19,0)</f>
        <v>0</v>
      </c>
      <c r="BQ17" s="24">
        <f ca="1">VLOOKUP($A17,INDIRECT(BQ$1&amp;"!A:ZZ"),19,0)</f>
        <v>0</v>
      </c>
      <c r="BR17" s="24">
        <f ca="1">VLOOKUP($A17,INDIRECT(BR$1&amp;"!A:ZZ"),19,0)</f>
        <v>0</v>
      </c>
      <c r="BS17" s="24">
        <f ca="1">VLOOKUP($A17,INDIRECT(BS$1&amp;"!A:ZZ"),19,0)</f>
        <v>0</v>
      </c>
      <c r="BT17" s="24">
        <f ca="1">VLOOKUP($A17,INDIRECT(BT$1&amp;"!A:ZZ"),19,0)</f>
        <v>0</v>
      </c>
      <c r="BU17" s="24">
        <f ca="1">VLOOKUP($A17,INDIRECT(BU$1&amp;"!A:ZZ"),19,0)</f>
        <v>0</v>
      </c>
      <c r="BV17" s="24">
        <f ca="1">VLOOKUP($A17,INDIRECT(BV$1&amp;"!A:ZZ"),19,0)</f>
        <v>0.295111065739969</v>
      </c>
      <c r="BW17" s="24">
        <f ca="1">VLOOKUP($A17,INDIRECT(BW$1&amp;"!A:ZZ"),19,0)</f>
        <v>0</v>
      </c>
      <c r="BX17" s="24">
        <f ca="1">VLOOKUP($A17,INDIRECT(BX$1&amp;"!A:ZZ"),19,0)</f>
        <v>0</v>
      </c>
      <c r="BY17" s="24">
        <f ca="1">VLOOKUP($A17,INDIRECT(BY$1&amp;"!A:ZZ"),19,0)</f>
        <v>0</v>
      </c>
      <c r="BZ17" s="24">
        <f ca="1">VLOOKUP($A17,INDIRECT(BZ$1&amp;"!A:ZZ"),19,0)</f>
        <v>0</v>
      </c>
      <c r="CA17" s="24">
        <f ca="1">VLOOKUP($A17,INDIRECT(CA$1&amp;"!A:ZZ"),19,0)</f>
        <v>0</v>
      </c>
      <c r="CB17" s="24">
        <f ca="1">VLOOKUP($A17,INDIRECT(CB$1&amp;"!A:ZZ"),19,0)</f>
        <v>0</v>
      </c>
      <c r="CC17" s="24">
        <f ca="1">VLOOKUP($A17,INDIRECT(CC$1&amp;"!A:ZZ"),19,0)</f>
        <v>0</v>
      </c>
      <c r="CD17" s="24">
        <f ca="1">VLOOKUP($A17,INDIRECT(CD$1&amp;"!A:ZZ"),19,0)</f>
        <v>0</v>
      </c>
      <c r="CE17" s="24">
        <f ca="1">VLOOKUP($A17,INDIRECT(CE$1&amp;"!A:ZZ"),19,0)</f>
        <v>0</v>
      </c>
      <c r="CF17" s="24">
        <f ca="1">VLOOKUP($A17,INDIRECT(CF$1&amp;"!A:ZZ"),19,0)</f>
        <v>0</v>
      </c>
    </row>
    <row r="18" s="1" customFormat="1" spans="1:84">
      <c r="A18" s="7" t="s">
        <v>281</v>
      </c>
      <c r="B18" s="24">
        <f ca="1">VLOOKUP($A18,INDIRECT(B$1&amp;"!A:ZZ"),19,0)</f>
        <v>8.80616949904131</v>
      </c>
      <c r="C18" s="24">
        <f ca="1">VLOOKUP($A18,INDIRECT(C$1&amp;"!A:ZZ"),19,0)</f>
        <v>0</v>
      </c>
      <c r="D18" s="24">
        <f ca="1">VLOOKUP($A18,INDIRECT(D$1&amp;"!A:ZZ"),19,0)</f>
        <v>0</v>
      </c>
      <c r="E18" s="24">
        <f ca="1">VLOOKUP($A18,INDIRECT(E$1&amp;"!A:ZZ"),19,0)</f>
        <v>0</v>
      </c>
      <c r="F18" s="24">
        <f ca="1">VLOOKUP($A18,INDIRECT(F$1&amp;"!A:ZZ"),19,0)</f>
        <v>0</v>
      </c>
      <c r="G18" s="24">
        <f ca="1">VLOOKUP($A18,INDIRECT(G$1&amp;"!A:ZZ"),19,0)</f>
        <v>0</v>
      </c>
      <c r="H18" s="24">
        <f ca="1">VLOOKUP($A18,INDIRECT(H$1&amp;"!A:ZZ"),19,0)</f>
        <v>0</v>
      </c>
      <c r="I18" s="24">
        <f ca="1">VLOOKUP($A18,INDIRECT(I$1&amp;"!A:ZZ"),19,0)</f>
        <v>0</v>
      </c>
      <c r="J18" s="24">
        <f ca="1">VLOOKUP($A18,INDIRECT(J$1&amp;"!A:ZZ"),19,0)</f>
        <v>0</v>
      </c>
      <c r="K18" s="24">
        <f ca="1">VLOOKUP($A18,INDIRECT(K$1&amp;"!A:ZZ"),19,0)</f>
        <v>0</v>
      </c>
      <c r="L18" s="24">
        <f ca="1">VLOOKUP($A18,INDIRECT(L$1&amp;"!A:ZZ"),19,0)</f>
        <v>0</v>
      </c>
      <c r="M18" s="24">
        <f ca="1">VLOOKUP($A18,INDIRECT(M$1&amp;"!A:ZZ"),19,0)</f>
        <v>0</v>
      </c>
      <c r="N18" s="24">
        <f ca="1">VLOOKUP($A18,INDIRECT(N$1&amp;"!A:ZZ"),19,0)</f>
        <v>0</v>
      </c>
      <c r="O18" s="24">
        <f ca="1">VLOOKUP($A18,INDIRECT(O$1&amp;"!A:ZZ"),19,0)</f>
        <v>0</v>
      </c>
      <c r="P18" s="24">
        <f ca="1">VLOOKUP($A18,INDIRECT(P$1&amp;"!A:ZZ"),19,0)</f>
        <v>0</v>
      </c>
      <c r="Q18" s="24">
        <f ca="1">VLOOKUP($A18,INDIRECT(Q$1&amp;"!A:ZZ"),19,0)</f>
        <v>0</v>
      </c>
      <c r="R18" s="24">
        <f ca="1">VLOOKUP($A18,INDIRECT(R$1&amp;"!A:ZZ"),19,0)</f>
        <v>0</v>
      </c>
      <c r="S18" s="24">
        <f ca="1">VLOOKUP($A18,INDIRECT(S$1&amp;"!A:ZZ"),19,0)</f>
        <v>0</v>
      </c>
      <c r="T18" s="24">
        <f ca="1">VLOOKUP($A18,INDIRECT(T$1&amp;"!A:ZZ"),19,0)</f>
        <v>0</v>
      </c>
      <c r="U18" s="24">
        <f ca="1">VLOOKUP($A18,INDIRECT(U$1&amp;"!A:ZZ"),19,0)</f>
        <v>6.77682622117906</v>
      </c>
      <c r="V18" s="24">
        <f ca="1">VLOOKUP($A18,INDIRECT(V$1&amp;"!A:ZZ"),19,0)</f>
        <v>0</v>
      </c>
      <c r="W18" s="24">
        <f ca="1">VLOOKUP($A18,INDIRECT(W$1&amp;"!A:ZZ"),19,0)</f>
        <v>0</v>
      </c>
      <c r="X18" s="24">
        <f ca="1">VLOOKUP($A18,INDIRECT(X$1&amp;"!A:ZZ"),19,0)</f>
        <v>0</v>
      </c>
      <c r="Y18" s="24">
        <f ca="1">VLOOKUP($A18,INDIRECT(Y$1&amp;"!A:ZZ"),19,0)</f>
        <v>0</v>
      </c>
      <c r="Z18" s="24">
        <f ca="1">VLOOKUP($A18,INDIRECT(Z$1&amp;"!A:ZZ"),19,0)</f>
        <v>0</v>
      </c>
      <c r="AA18" s="24">
        <f ca="1">VLOOKUP($A18,INDIRECT(AA$1&amp;"!A:ZZ"),19,0)</f>
        <v>0</v>
      </c>
      <c r="AB18" s="24">
        <f ca="1">VLOOKUP($A18,INDIRECT(AB$1&amp;"!A:ZZ"),19,0)</f>
        <v>0</v>
      </c>
      <c r="AC18" s="24">
        <f ca="1">VLOOKUP($A18,INDIRECT(AC$1&amp;"!A:ZZ"),19,0)</f>
        <v>0</v>
      </c>
      <c r="AD18" s="24">
        <f ca="1">VLOOKUP($A18,INDIRECT(AD$1&amp;"!A:ZZ"),19,0)</f>
        <v>0</v>
      </c>
      <c r="AE18" s="24">
        <f ca="1">VLOOKUP($A18,INDIRECT(AE$1&amp;"!A:ZZ"),19,0)</f>
        <v>0</v>
      </c>
      <c r="AF18" s="24">
        <f ca="1">VLOOKUP($A18,INDIRECT(AF$1&amp;"!A:ZZ"),19,0)</f>
        <v>0</v>
      </c>
      <c r="AG18" s="24">
        <f ca="1">VLOOKUP($A18,INDIRECT(AG$1&amp;"!A:ZZ"),19,0)</f>
        <v>0</v>
      </c>
      <c r="AH18" s="24">
        <f ca="1">VLOOKUP($A18,INDIRECT(AH$1&amp;"!A:ZZ"),19,0)</f>
        <v>0</v>
      </c>
      <c r="AI18" s="24">
        <f ca="1">VLOOKUP($A18,INDIRECT(AI$1&amp;"!A:ZZ"),19,0)</f>
        <v>0</v>
      </c>
      <c r="AJ18" s="24">
        <f ca="1">VLOOKUP($A18,INDIRECT(AJ$1&amp;"!A:ZZ"),19,0)</f>
        <v>0</v>
      </c>
      <c r="AK18" s="24">
        <f ca="1">VLOOKUP($A18,INDIRECT(AK$1&amp;"!A:ZZ"),19,0)</f>
        <v>0</v>
      </c>
      <c r="AL18" s="24">
        <f ca="1">VLOOKUP($A18,INDIRECT(AL$1&amp;"!A:ZZ"),19,0)</f>
        <v>0.400134009814466</v>
      </c>
      <c r="AM18" s="24">
        <f ca="1">VLOOKUP($A18,INDIRECT(AM$1&amp;"!A:ZZ"),19,0)</f>
        <v>0</v>
      </c>
      <c r="AN18" s="24">
        <f ca="1">VLOOKUP($A18,INDIRECT(AN$1&amp;"!A:ZZ"),19,0)</f>
        <v>0</v>
      </c>
      <c r="AO18" s="24">
        <f ca="1">VLOOKUP($A18,INDIRECT(AO$1&amp;"!A:ZZ"),19,0)</f>
        <v>0</v>
      </c>
      <c r="AP18" s="24">
        <f ca="1">VLOOKUP($A18,INDIRECT(AP$1&amp;"!A:ZZ"),19,0)</f>
        <v>0</v>
      </c>
      <c r="AQ18" s="24">
        <f ca="1">VLOOKUP($A18,INDIRECT(AQ$1&amp;"!A:ZZ"),19,0)</f>
        <v>0</v>
      </c>
      <c r="AR18" s="24">
        <f ca="1">VLOOKUP($A18,INDIRECT(AR$1&amp;"!A:ZZ"),19,0)</f>
        <v>0</v>
      </c>
      <c r="AS18" s="24">
        <f ca="1">VLOOKUP($A18,INDIRECT(AS$1&amp;"!A:ZZ"),19,0)</f>
        <v>0</v>
      </c>
      <c r="AT18" s="24">
        <f ca="1">VLOOKUP($A18,INDIRECT(AT$1&amp;"!A:ZZ"),19,0)</f>
        <v>0</v>
      </c>
      <c r="AU18" s="24">
        <f ca="1">VLOOKUP($A18,INDIRECT(AU$1&amp;"!A:ZZ"),19,0)</f>
        <v>0</v>
      </c>
      <c r="AV18" s="24">
        <f ca="1">VLOOKUP($A18,INDIRECT(AV$1&amp;"!A:ZZ"),19,0)</f>
        <v>0</v>
      </c>
      <c r="AW18" s="24">
        <f ca="1">VLOOKUP($A18,INDIRECT(AW$1&amp;"!A:ZZ"),19,0)</f>
        <v>0</v>
      </c>
      <c r="AX18" s="24">
        <f ca="1">VLOOKUP($A18,INDIRECT(AX$1&amp;"!A:ZZ"),19,0)</f>
        <v>0</v>
      </c>
      <c r="AY18" s="24">
        <f ca="1">VLOOKUP($A18,INDIRECT(AY$1&amp;"!A:ZZ"),19,0)</f>
        <v>0</v>
      </c>
      <c r="AZ18" s="24">
        <f ca="1">VLOOKUP($A18,INDIRECT(AZ$1&amp;"!A:ZZ"),19,0)</f>
        <v>0</v>
      </c>
      <c r="BA18" s="24">
        <f ca="1">VLOOKUP($A18,INDIRECT(BA$1&amp;"!A:ZZ"),19,0)</f>
        <v>0</v>
      </c>
      <c r="BB18" s="24">
        <f ca="1">VLOOKUP($A18,INDIRECT(BB$1&amp;"!A:ZZ"),19,0)</f>
        <v>0.347867197465027</v>
      </c>
      <c r="BC18" s="24">
        <f ca="1">VLOOKUP($A18,INDIRECT(BC$1&amp;"!A:ZZ"),19,0)</f>
        <v>0</v>
      </c>
      <c r="BD18" s="24">
        <f ca="1">VLOOKUP($A18,INDIRECT(BD$1&amp;"!A:ZZ"),19,0)</f>
        <v>0</v>
      </c>
      <c r="BE18" s="24">
        <f ca="1">VLOOKUP($A18,INDIRECT(BE$1&amp;"!A:ZZ"),19,0)</f>
        <v>0</v>
      </c>
      <c r="BF18" s="24">
        <f ca="1">VLOOKUP($A18,INDIRECT(BF$1&amp;"!A:ZZ"),19,0)</f>
        <v>0</v>
      </c>
      <c r="BG18" s="24">
        <f ca="1">VLOOKUP($A18,INDIRECT(BG$1&amp;"!A:ZZ"),19,0)</f>
        <v>0</v>
      </c>
      <c r="BH18" s="24">
        <f ca="1">VLOOKUP($A18,INDIRECT(BH$1&amp;"!A:ZZ"),19,0)</f>
        <v>0</v>
      </c>
      <c r="BI18" s="24">
        <f ca="1">VLOOKUP($A18,INDIRECT(BI$1&amp;"!A:ZZ"),19,0)</f>
        <v>0.237358403056132</v>
      </c>
      <c r="BJ18" s="24">
        <f ca="1">VLOOKUP($A18,INDIRECT(BJ$1&amp;"!A:ZZ"),19,0)</f>
        <v>0.0292158877393766</v>
      </c>
      <c r="BK18" s="24">
        <f ca="1">VLOOKUP($A18,INDIRECT(BK$1&amp;"!A:ZZ"),19,0)</f>
        <v>0</v>
      </c>
      <c r="BL18" s="24">
        <f ca="1">VLOOKUP($A18,INDIRECT(BL$1&amp;"!A:ZZ"),19,0)</f>
        <v>0.0809572521599345</v>
      </c>
      <c r="BM18" s="24">
        <f ca="1">VLOOKUP($A18,INDIRECT(BM$1&amp;"!A:ZZ"),19,0)</f>
        <v>0</v>
      </c>
      <c r="BN18" s="24">
        <f ca="1">VLOOKUP($A18,INDIRECT(BN$1&amp;"!A:ZZ"),19,0)</f>
        <v>0</v>
      </c>
      <c r="BO18" s="24">
        <f ca="1">VLOOKUP($A18,INDIRECT(BO$1&amp;"!A:ZZ"),19,0)</f>
        <v>0</v>
      </c>
      <c r="BP18" s="24">
        <f ca="1">VLOOKUP($A18,INDIRECT(BP$1&amp;"!A:ZZ"),19,0)</f>
        <v>0</v>
      </c>
      <c r="BQ18" s="24">
        <f ca="1">VLOOKUP($A18,INDIRECT(BQ$1&amp;"!A:ZZ"),19,0)</f>
        <v>0</v>
      </c>
      <c r="BR18" s="24">
        <f ca="1">VLOOKUP($A18,INDIRECT(BR$1&amp;"!A:ZZ"),19,0)</f>
        <v>0</v>
      </c>
      <c r="BS18" s="24">
        <f ca="1">VLOOKUP($A18,INDIRECT(BS$1&amp;"!A:ZZ"),19,0)</f>
        <v>0</v>
      </c>
      <c r="BT18" s="24">
        <f ca="1">VLOOKUP($A18,INDIRECT(BT$1&amp;"!A:ZZ"),19,0)</f>
        <v>0</v>
      </c>
      <c r="BU18" s="24">
        <f ca="1">VLOOKUP($A18,INDIRECT(BU$1&amp;"!A:ZZ"),19,0)</f>
        <v>0</v>
      </c>
      <c r="BV18" s="24">
        <f ca="1">VLOOKUP($A18,INDIRECT(BV$1&amp;"!A:ZZ"),19,0)</f>
        <v>0.222322173691418</v>
      </c>
      <c r="BW18" s="24">
        <f ca="1">VLOOKUP($A18,INDIRECT(BW$1&amp;"!A:ZZ"),19,0)</f>
        <v>0</v>
      </c>
      <c r="BX18" s="24">
        <f ca="1">VLOOKUP($A18,INDIRECT(BX$1&amp;"!A:ZZ"),19,0)</f>
        <v>0</v>
      </c>
      <c r="BY18" s="24">
        <f ca="1">VLOOKUP($A18,INDIRECT(BY$1&amp;"!A:ZZ"),19,0)</f>
        <v>0</v>
      </c>
      <c r="BZ18" s="24">
        <f ca="1">VLOOKUP($A18,INDIRECT(BZ$1&amp;"!A:ZZ"),19,0)</f>
        <v>0</v>
      </c>
      <c r="CA18" s="24">
        <f ca="1">VLOOKUP($A18,INDIRECT(CA$1&amp;"!A:ZZ"),19,0)</f>
        <v>0</v>
      </c>
      <c r="CB18" s="24">
        <f ca="1">VLOOKUP($A18,INDIRECT(CB$1&amp;"!A:ZZ"),19,0)</f>
        <v>0</v>
      </c>
      <c r="CC18" s="24">
        <f ca="1">VLOOKUP($A18,INDIRECT(CC$1&amp;"!A:ZZ"),19,0)</f>
        <v>0</v>
      </c>
      <c r="CD18" s="24">
        <f ca="1">VLOOKUP($A18,INDIRECT(CD$1&amp;"!A:ZZ"),19,0)</f>
        <v>0</v>
      </c>
      <c r="CE18" s="24">
        <f ca="1">VLOOKUP($A18,INDIRECT(CE$1&amp;"!A:ZZ"),19,0)</f>
        <v>0</v>
      </c>
      <c r="CF18" s="24">
        <f ca="1">VLOOKUP($A18,INDIRECT(CF$1&amp;"!A:ZZ"),19,0)</f>
        <v>0</v>
      </c>
    </row>
    <row r="19" s="1" customFormat="1" spans="1:84">
      <c r="A19" s="7" t="s">
        <v>282</v>
      </c>
      <c r="B19" s="24">
        <f ca="1">VLOOKUP($A19,INDIRECT(B$1&amp;"!A:ZZ"),19,0)</f>
        <v>0.763545655150657</v>
      </c>
      <c r="C19" s="24">
        <f ca="1">VLOOKUP($A19,INDIRECT(C$1&amp;"!A:ZZ"),19,0)</f>
        <v>0</v>
      </c>
      <c r="D19" s="24">
        <f ca="1">VLOOKUP($A19,INDIRECT(D$1&amp;"!A:ZZ"),19,0)</f>
        <v>0</v>
      </c>
      <c r="E19" s="24">
        <f ca="1">VLOOKUP($A19,INDIRECT(E$1&amp;"!A:ZZ"),19,0)</f>
        <v>0</v>
      </c>
      <c r="F19" s="24">
        <f ca="1">VLOOKUP($A19,INDIRECT(F$1&amp;"!A:ZZ"),19,0)</f>
        <v>0</v>
      </c>
      <c r="G19" s="24">
        <f ca="1">VLOOKUP($A19,INDIRECT(G$1&amp;"!A:ZZ"),19,0)</f>
        <v>0</v>
      </c>
      <c r="H19" s="24">
        <f ca="1">VLOOKUP($A19,INDIRECT(H$1&amp;"!A:ZZ"),19,0)</f>
        <v>0</v>
      </c>
      <c r="I19" s="24">
        <f ca="1">VLOOKUP($A19,INDIRECT(I$1&amp;"!A:ZZ"),19,0)</f>
        <v>0</v>
      </c>
      <c r="J19" s="24">
        <f ca="1">VLOOKUP($A19,INDIRECT(J$1&amp;"!A:ZZ"),19,0)</f>
        <v>0</v>
      </c>
      <c r="K19" s="24">
        <f ca="1">VLOOKUP($A19,INDIRECT(K$1&amp;"!A:ZZ"),19,0)</f>
        <v>0</v>
      </c>
      <c r="L19" s="24">
        <f ca="1">VLOOKUP($A19,INDIRECT(L$1&amp;"!A:ZZ"),19,0)</f>
        <v>0</v>
      </c>
      <c r="M19" s="24">
        <f ca="1">VLOOKUP($A19,INDIRECT(M$1&amp;"!A:ZZ"),19,0)</f>
        <v>0</v>
      </c>
      <c r="N19" s="24">
        <f ca="1">VLOOKUP($A19,INDIRECT(N$1&amp;"!A:ZZ"),19,0)</f>
        <v>0</v>
      </c>
      <c r="O19" s="24">
        <f ca="1">VLOOKUP($A19,INDIRECT(O$1&amp;"!A:ZZ"),19,0)</f>
        <v>0</v>
      </c>
      <c r="P19" s="24">
        <f ca="1">VLOOKUP($A19,INDIRECT(P$1&amp;"!A:ZZ"),19,0)</f>
        <v>0</v>
      </c>
      <c r="Q19" s="24">
        <f ca="1">VLOOKUP($A19,INDIRECT(Q$1&amp;"!A:ZZ"),19,0)</f>
        <v>0</v>
      </c>
      <c r="R19" s="24">
        <f ca="1">VLOOKUP($A19,INDIRECT(R$1&amp;"!A:ZZ"),19,0)</f>
        <v>0</v>
      </c>
      <c r="S19" s="24">
        <f ca="1">VLOOKUP($A19,INDIRECT(S$1&amp;"!A:ZZ"),19,0)</f>
        <v>0</v>
      </c>
      <c r="T19" s="24">
        <f ca="1">VLOOKUP($A19,INDIRECT(T$1&amp;"!A:ZZ"),19,0)</f>
        <v>0</v>
      </c>
      <c r="U19" s="24">
        <f ca="1">VLOOKUP($A19,INDIRECT(U$1&amp;"!A:ZZ"),19,0)</f>
        <v>0</v>
      </c>
      <c r="V19" s="24">
        <f ca="1">VLOOKUP($A19,INDIRECT(V$1&amp;"!A:ZZ"),19,0)</f>
        <v>0</v>
      </c>
      <c r="W19" s="24">
        <f ca="1">VLOOKUP($A19,INDIRECT(W$1&amp;"!A:ZZ"),19,0)</f>
        <v>0</v>
      </c>
      <c r="X19" s="24">
        <f ca="1">VLOOKUP($A19,INDIRECT(X$1&amp;"!A:ZZ"),19,0)</f>
        <v>0</v>
      </c>
      <c r="Y19" s="24">
        <f ca="1">VLOOKUP($A19,INDIRECT(Y$1&amp;"!A:ZZ"),19,0)</f>
        <v>0</v>
      </c>
      <c r="Z19" s="24">
        <f ca="1">VLOOKUP($A19,INDIRECT(Z$1&amp;"!A:ZZ"),19,0)</f>
        <v>0</v>
      </c>
      <c r="AA19" s="24">
        <f ca="1">VLOOKUP($A19,INDIRECT(AA$1&amp;"!A:ZZ"),19,0)</f>
        <v>0.198649985640543</v>
      </c>
      <c r="AB19" s="24">
        <f ca="1">VLOOKUP($A19,INDIRECT(AB$1&amp;"!A:ZZ"),19,0)</f>
        <v>0</v>
      </c>
      <c r="AC19" s="24">
        <f ca="1">VLOOKUP($A19,INDIRECT(AC$1&amp;"!A:ZZ"),19,0)</f>
        <v>0</v>
      </c>
      <c r="AD19" s="24">
        <f ca="1">VLOOKUP($A19,INDIRECT(AD$1&amp;"!A:ZZ"),19,0)</f>
        <v>0</v>
      </c>
      <c r="AE19" s="24">
        <f ca="1">VLOOKUP($A19,INDIRECT(AE$1&amp;"!A:ZZ"),19,0)</f>
        <v>0</v>
      </c>
      <c r="AF19" s="24">
        <f ca="1">VLOOKUP($A19,INDIRECT(AF$1&amp;"!A:ZZ"),19,0)</f>
        <v>0</v>
      </c>
      <c r="AG19" s="24">
        <f ca="1">VLOOKUP($A19,INDIRECT(AG$1&amp;"!A:ZZ"),19,0)</f>
        <v>0</v>
      </c>
      <c r="AH19" s="24">
        <f ca="1">VLOOKUP($A19,INDIRECT(AH$1&amp;"!A:ZZ"),19,0)</f>
        <v>0</v>
      </c>
      <c r="AI19" s="24">
        <f ca="1">VLOOKUP($A19,INDIRECT(AI$1&amp;"!A:ZZ"),19,0)</f>
        <v>0</v>
      </c>
      <c r="AJ19" s="24">
        <f ca="1">VLOOKUP($A19,INDIRECT(AJ$1&amp;"!A:ZZ"),19,0)</f>
        <v>0</v>
      </c>
      <c r="AK19" s="24">
        <f ca="1">VLOOKUP($A19,INDIRECT(AK$1&amp;"!A:ZZ"),19,0)</f>
        <v>0</v>
      </c>
      <c r="AL19" s="24">
        <f ca="1">VLOOKUP($A19,INDIRECT(AL$1&amp;"!A:ZZ"),19,0)</f>
        <v>0</v>
      </c>
      <c r="AM19" s="24">
        <f ca="1">VLOOKUP($A19,INDIRECT(AM$1&amp;"!A:ZZ"),19,0)</f>
        <v>0</v>
      </c>
      <c r="AN19" s="24">
        <f ca="1">VLOOKUP($A19,INDIRECT(AN$1&amp;"!A:ZZ"),19,0)</f>
        <v>0</v>
      </c>
      <c r="AO19" s="24">
        <f ca="1">VLOOKUP($A19,INDIRECT(AO$1&amp;"!A:ZZ"),19,0)</f>
        <v>0</v>
      </c>
      <c r="AP19" s="24">
        <f ca="1">VLOOKUP($A19,INDIRECT(AP$1&amp;"!A:ZZ"),19,0)</f>
        <v>0</v>
      </c>
      <c r="AQ19" s="24">
        <f ca="1">VLOOKUP($A19,INDIRECT(AQ$1&amp;"!A:ZZ"),19,0)</f>
        <v>0</v>
      </c>
      <c r="AR19" s="24">
        <f ca="1">VLOOKUP($A19,INDIRECT(AR$1&amp;"!A:ZZ"),19,0)</f>
        <v>0.119299409993552</v>
      </c>
      <c r="AS19" s="24">
        <f ca="1">VLOOKUP($A19,INDIRECT(AS$1&amp;"!A:ZZ"),19,0)</f>
        <v>0</v>
      </c>
      <c r="AT19" s="24">
        <f ca="1">VLOOKUP($A19,INDIRECT(AT$1&amp;"!A:ZZ"),19,0)</f>
        <v>0</v>
      </c>
      <c r="AU19" s="24">
        <f ca="1">VLOOKUP($A19,INDIRECT(AU$1&amp;"!A:ZZ"),19,0)</f>
        <v>0</v>
      </c>
      <c r="AV19" s="24">
        <f ca="1">VLOOKUP($A19,INDIRECT(AV$1&amp;"!A:ZZ"),19,0)</f>
        <v>0</v>
      </c>
      <c r="AW19" s="24">
        <f ca="1">VLOOKUP($A19,INDIRECT(AW$1&amp;"!A:ZZ"),19,0)</f>
        <v>0</v>
      </c>
      <c r="AX19" s="24">
        <f ca="1">VLOOKUP($A19,INDIRECT(AX$1&amp;"!A:ZZ"),19,0)</f>
        <v>0</v>
      </c>
      <c r="AY19" s="24">
        <f ca="1">VLOOKUP($A19,INDIRECT(AY$1&amp;"!A:ZZ"),19,0)</f>
        <v>0</v>
      </c>
      <c r="AZ19" s="24">
        <f ca="1">VLOOKUP($A19,INDIRECT(AZ$1&amp;"!A:ZZ"),19,0)</f>
        <v>0</v>
      </c>
      <c r="BA19" s="24">
        <f ca="1">VLOOKUP($A19,INDIRECT(BA$1&amp;"!A:ZZ"),19,0)</f>
        <v>0</v>
      </c>
      <c r="BB19" s="24">
        <f ca="1">VLOOKUP($A19,INDIRECT(BB$1&amp;"!A:ZZ"),19,0)</f>
        <v>0</v>
      </c>
      <c r="BC19" s="24">
        <f ca="1">VLOOKUP($A19,INDIRECT(BC$1&amp;"!A:ZZ"),19,0)</f>
        <v>0</v>
      </c>
      <c r="BD19" s="24">
        <f ca="1">VLOOKUP($A19,INDIRECT(BD$1&amp;"!A:ZZ"),19,0)</f>
        <v>0</v>
      </c>
      <c r="BE19" s="24">
        <f ca="1">VLOOKUP($A19,INDIRECT(BE$1&amp;"!A:ZZ"),19,0)</f>
        <v>0</v>
      </c>
      <c r="BF19" s="24">
        <f ca="1">VLOOKUP($A19,INDIRECT(BF$1&amp;"!A:ZZ"),19,0)</f>
        <v>0</v>
      </c>
      <c r="BG19" s="24">
        <f ca="1">VLOOKUP($A19,INDIRECT(BG$1&amp;"!A:ZZ"),19,0)</f>
        <v>0</v>
      </c>
      <c r="BH19" s="24">
        <f ca="1">VLOOKUP($A19,INDIRECT(BH$1&amp;"!A:ZZ"),19,0)</f>
        <v>0</v>
      </c>
      <c r="BI19" s="24">
        <f ca="1">VLOOKUP($A19,INDIRECT(BI$1&amp;"!A:ZZ"),19,0)</f>
        <v>0.0697188474864071</v>
      </c>
      <c r="BJ19" s="24">
        <f ca="1">VLOOKUP($A19,INDIRECT(BJ$1&amp;"!A:ZZ"),19,0)</f>
        <v>0</v>
      </c>
      <c r="BK19" s="24">
        <f ca="1">VLOOKUP($A19,INDIRECT(BK$1&amp;"!A:ZZ"),19,0)</f>
        <v>0</v>
      </c>
      <c r="BL19" s="24">
        <f ca="1">VLOOKUP($A19,INDIRECT(BL$1&amp;"!A:ZZ"),19,0)</f>
        <v>0</v>
      </c>
      <c r="BM19" s="24">
        <f ca="1">VLOOKUP($A19,INDIRECT(BM$1&amp;"!A:ZZ"),19,0)</f>
        <v>0</v>
      </c>
      <c r="BN19" s="24">
        <f ca="1">VLOOKUP($A19,INDIRECT(BN$1&amp;"!A:ZZ"),19,0)</f>
        <v>0</v>
      </c>
      <c r="BO19" s="24">
        <f ca="1">VLOOKUP($A19,INDIRECT(BO$1&amp;"!A:ZZ"),19,0)</f>
        <v>0</v>
      </c>
      <c r="BP19" s="24">
        <f ca="1">VLOOKUP($A19,INDIRECT(BP$1&amp;"!A:ZZ"),19,0)</f>
        <v>0</v>
      </c>
      <c r="BQ19" s="24">
        <f ca="1">VLOOKUP($A19,INDIRECT(BQ$1&amp;"!A:ZZ"),19,0)</f>
        <v>0</v>
      </c>
      <c r="BR19" s="24">
        <f ca="1">VLOOKUP($A19,INDIRECT(BR$1&amp;"!A:ZZ"),19,0)</f>
        <v>0</v>
      </c>
      <c r="BS19" s="24">
        <f ca="1">VLOOKUP($A19,INDIRECT(BS$1&amp;"!A:ZZ"),19,0)</f>
        <v>0</v>
      </c>
      <c r="BT19" s="24">
        <f ca="1">VLOOKUP($A19,INDIRECT(BT$1&amp;"!A:ZZ"),19,0)</f>
        <v>0</v>
      </c>
      <c r="BU19" s="24">
        <f ca="1">VLOOKUP($A19,INDIRECT(BU$1&amp;"!A:ZZ"),19,0)</f>
        <v>0</v>
      </c>
      <c r="BV19" s="24">
        <f ca="1">VLOOKUP($A19,INDIRECT(BV$1&amp;"!A:ZZ"),19,0)</f>
        <v>0.0727888920485521</v>
      </c>
      <c r="BW19" s="24">
        <f ca="1">VLOOKUP($A19,INDIRECT(BW$1&amp;"!A:ZZ"),19,0)</f>
        <v>0</v>
      </c>
      <c r="BX19" s="24">
        <f ca="1">VLOOKUP($A19,INDIRECT(BX$1&amp;"!A:ZZ"),19,0)</f>
        <v>0</v>
      </c>
      <c r="BY19" s="24">
        <f ca="1">VLOOKUP($A19,INDIRECT(BY$1&amp;"!A:ZZ"),19,0)</f>
        <v>0</v>
      </c>
      <c r="BZ19" s="24">
        <f ca="1">VLOOKUP($A19,INDIRECT(BZ$1&amp;"!A:ZZ"),19,0)</f>
        <v>0</v>
      </c>
      <c r="CA19" s="24">
        <f ca="1">VLOOKUP($A19,INDIRECT(CA$1&amp;"!A:ZZ"),19,0)</f>
        <v>0</v>
      </c>
      <c r="CB19" s="24">
        <f ca="1">VLOOKUP($A19,INDIRECT(CB$1&amp;"!A:ZZ"),19,0)</f>
        <v>0</v>
      </c>
      <c r="CC19" s="24">
        <f ca="1">VLOOKUP($A19,INDIRECT(CC$1&amp;"!A:ZZ"),19,0)</f>
        <v>0</v>
      </c>
      <c r="CD19" s="24">
        <f ca="1">VLOOKUP($A19,INDIRECT(CD$1&amp;"!A:ZZ"),19,0)</f>
        <v>0</v>
      </c>
      <c r="CE19" s="24">
        <f ca="1">VLOOKUP($A19,INDIRECT(CE$1&amp;"!A:ZZ"),19,0)</f>
        <v>0</v>
      </c>
      <c r="CF19" s="24">
        <f ca="1">VLOOKUP($A19,INDIRECT(CF$1&amp;"!A:ZZ"),19,0)</f>
        <v>0</v>
      </c>
    </row>
    <row r="20" s="1" customFormat="1" ht="29" spans="1:84">
      <c r="A20" s="6" t="s">
        <v>283</v>
      </c>
      <c r="B20" s="24">
        <f ca="1">VLOOKUP($A20,INDIRECT(B$1&amp;"!A:ZZ"),19,0)</f>
        <v>45.5038329456648</v>
      </c>
      <c r="C20" s="24">
        <f ca="1">VLOOKUP($A20,INDIRECT(C$1&amp;"!A:ZZ"),19,0)</f>
        <v>0</v>
      </c>
      <c r="D20" s="24">
        <f ca="1">VLOOKUP($A20,INDIRECT(D$1&amp;"!A:ZZ"),19,0)</f>
        <v>0</v>
      </c>
      <c r="E20" s="24">
        <f ca="1">VLOOKUP($A20,INDIRECT(E$1&amp;"!A:ZZ"),19,0)</f>
        <v>1.60942213323034</v>
      </c>
      <c r="F20" s="24">
        <f ca="1">VLOOKUP($A20,INDIRECT(F$1&amp;"!A:ZZ"),19,0)</f>
        <v>0.435131118715721</v>
      </c>
      <c r="G20" s="24">
        <f ca="1">VLOOKUP($A20,INDIRECT(G$1&amp;"!A:ZZ"),19,0)</f>
        <v>0</v>
      </c>
      <c r="H20" s="24">
        <f ca="1">VLOOKUP($A20,INDIRECT(H$1&amp;"!A:ZZ"),19,0)</f>
        <v>0</v>
      </c>
      <c r="I20" s="24">
        <f ca="1">VLOOKUP($A20,INDIRECT(I$1&amp;"!A:ZZ"),19,0)</f>
        <v>0</v>
      </c>
      <c r="J20" s="24">
        <f ca="1">VLOOKUP($A20,INDIRECT(J$1&amp;"!A:ZZ"),19,0)</f>
        <v>0</v>
      </c>
      <c r="K20" s="24">
        <f ca="1">VLOOKUP($A20,INDIRECT(K$1&amp;"!A:ZZ"),19,0)</f>
        <v>0</v>
      </c>
      <c r="L20" s="24">
        <f ca="1">VLOOKUP($A20,INDIRECT(L$1&amp;"!A:ZZ"),19,0)</f>
        <v>0</v>
      </c>
      <c r="M20" s="24">
        <f ca="1">VLOOKUP($A20,INDIRECT(M$1&amp;"!A:ZZ"),19,0)</f>
        <v>1.20450604636205</v>
      </c>
      <c r="N20" s="24">
        <f ca="1">VLOOKUP($A20,INDIRECT(N$1&amp;"!A:ZZ"),19,0)</f>
        <v>0</v>
      </c>
      <c r="O20" s="24">
        <f ca="1">VLOOKUP($A20,INDIRECT(O$1&amp;"!A:ZZ"),19,0)</f>
        <v>0</v>
      </c>
      <c r="P20" s="24">
        <f ca="1">VLOOKUP($A20,INDIRECT(P$1&amp;"!A:ZZ"),19,0)</f>
        <v>0</v>
      </c>
      <c r="Q20" s="24">
        <f ca="1">VLOOKUP($A20,INDIRECT(Q$1&amp;"!A:ZZ"),19,0)</f>
        <v>0</v>
      </c>
      <c r="R20" s="24">
        <f ca="1">VLOOKUP($A20,INDIRECT(R$1&amp;"!A:ZZ"),19,0)</f>
        <v>0</v>
      </c>
      <c r="S20" s="24">
        <f ca="1">VLOOKUP($A20,INDIRECT(S$1&amp;"!A:ZZ"),19,0)</f>
        <v>0</v>
      </c>
      <c r="T20" s="24">
        <f ca="1">VLOOKUP($A20,INDIRECT(T$1&amp;"!A:ZZ"),19,0)</f>
        <v>0</v>
      </c>
      <c r="U20" s="24">
        <f ca="1">VLOOKUP($A20,INDIRECT(U$1&amp;"!A:ZZ"),19,0)</f>
        <v>0</v>
      </c>
      <c r="V20" s="24">
        <f ca="1">VLOOKUP($A20,INDIRECT(V$1&amp;"!A:ZZ"),19,0)</f>
        <v>0</v>
      </c>
      <c r="W20" s="24">
        <f ca="1">VLOOKUP($A20,INDIRECT(W$1&amp;"!A:ZZ"),19,0)</f>
        <v>0</v>
      </c>
      <c r="X20" s="24">
        <f ca="1">VLOOKUP($A20,INDIRECT(X$1&amp;"!A:ZZ"),19,0)</f>
        <v>3.39665738151654</v>
      </c>
      <c r="Y20" s="24">
        <f ca="1">VLOOKUP($A20,INDIRECT(Y$1&amp;"!A:ZZ"),19,0)</f>
        <v>0</v>
      </c>
      <c r="Z20" s="24">
        <f ca="1">VLOOKUP($A20,INDIRECT(Z$1&amp;"!A:ZZ"),19,0)</f>
        <v>0</v>
      </c>
      <c r="AA20" s="24">
        <f ca="1">VLOOKUP($A20,INDIRECT(AA$1&amp;"!A:ZZ"),19,0)</f>
        <v>0.00674179499880319</v>
      </c>
      <c r="AB20" s="24">
        <f ca="1">VLOOKUP($A20,INDIRECT(AB$1&amp;"!A:ZZ"),19,0)</f>
        <v>0</v>
      </c>
      <c r="AC20" s="24">
        <f ca="1">VLOOKUP($A20,INDIRECT(AC$1&amp;"!A:ZZ"),19,0)</f>
        <v>0</v>
      </c>
      <c r="AD20" s="24">
        <f ca="1">VLOOKUP($A20,INDIRECT(AD$1&amp;"!A:ZZ"),19,0)</f>
        <v>0</v>
      </c>
      <c r="AE20" s="24">
        <f ca="1">VLOOKUP($A20,INDIRECT(AE$1&amp;"!A:ZZ"),19,0)</f>
        <v>0</v>
      </c>
      <c r="AF20" s="24">
        <f ca="1">VLOOKUP($A20,INDIRECT(AF$1&amp;"!A:ZZ"),19,0)</f>
        <v>0</v>
      </c>
      <c r="AG20" s="24">
        <f ca="1">VLOOKUP($A20,INDIRECT(AG$1&amp;"!A:ZZ"),19,0)</f>
        <v>0</v>
      </c>
      <c r="AH20" s="24">
        <f ca="1">VLOOKUP($A20,INDIRECT(AH$1&amp;"!A:ZZ"),19,0)</f>
        <v>0</v>
      </c>
      <c r="AI20" s="24">
        <f ca="1">VLOOKUP($A20,INDIRECT(AI$1&amp;"!A:ZZ"),19,0)</f>
        <v>0</v>
      </c>
      <c r="AJ20" s="24">
        <f ca="1">VLOOKUP($A20,INDIRECT(AJ$1&amp;"!A:ZZ"),19,0)</f>
        <v>0</v>
      </c>
      <c r="AK20" s="24">
        <f ca="1">VLOOKUP($A20,INDIRECT(AK$1&amp;"!A:ZZ"),19,0)</f>
        <v>0</v>
      </c>
      <c r="AL20" s="24">
        <f ca="1">VLOOKUP($A20,INDIRECT(AL$1&amp;"!A:ZZ"),19,0)</f>
        <v>0</v>
      </c>
      <c r="AM20" s="24">
        <f ca="1">VLOOKUP($A20,INDIRECT(AM$1&amp;"!A:ZZ"),19,0)</f>
        <v>0</v>
      </c>
      <c r="AN20" s="24">
        <f ca="1">VLOOKUP($A20,INDIRECT(AN$1&amp;"!A:ZZ"),19,0)</f>
        <v>0</v>
      </c>
      <c r="AO20" s="24">
        <f ca="1">VLOOKUP($A20,INDIRECT(AO$1&amp;"!A:ZZ"),19,0)</f>
        <v>1.3466648758106</v>
      </c>
      <c r="AP20" s="24">
        <f ca="1">VLOOKUP($A20,INDIRECT(AP$1&amp;"!A:ZZ"),19,0)</f>
        <v>0.71149221773312</v>
      </c>
      <c r="AQ20" s="24">
        <f ca="1">VLOOKUP($A20,INDIRECT(AQ$1&amp;"!A:ZZ"),19,0)</f>
        <v>0.014950621475566</v>
      </c>
      <c r="AR20" s="24">
        <f ca="1">VLOOKUP($A20,INDIRECT(AR$1&amp;"!A:ZZ"),19,0)</f>
        <v>0</v>
      </c>
      <c r="AS20" s="24">
        <f ca="1">VLOOKUP($A20,INDIRECT(AS$1&amp;"!A:ZZ"),19,0)</f>
        <v>0</v>
      </c>
      <c r="AT20" s="24">
        <f ca="1">VLOOKUP($A20,INDIRECT(AT$1&amp;"!A:ZZ"),19,0)</f>
        <v>0</v>
      </c>
      <c r="AU20" s="24">
        <f ca="1">VLOOKUP($A20,INDIRECT(AU$1&amp;"!A:ZZ"),19,0)</f>
        <v>0</v>
      </c>
      <c r="AV20" s="24">
        <f ca="1">VLOOKUP($A20,INDIRECT(AV$1&amp;"!A:ZZ"),19,0)</f>
        <v>0.00120960550650201</v>
      </c>
      <c r="AW20" s="24">
        <f ca="1">VLOOKUP($A20,INDIRECT(AW$1&amp;"!A:ZZ"),19,0)</f>
        <v>0</v>
      </c>
      <c r="AX20" s="24">
        <f ca="1">VLOOKUP($A20,INDIRECT(AX$1&amp;"!A:ZZ"),19,0)</f>
        <v>0</v>
      </c>
      <c r="AY20" s="24">
        <f ca="1">VLOOKUP($A20,INDIRECT(AY$1&amp;"!A:ZZ"),19,0)</f>
        <v>0.00694700692776365</v>
      </c>
      <c r="AZ20" s="24">
        <f ca="1">VLOOKUP($A20,INDIRECT(AZ$1&amp;"!A:ZZ"),19,0)</f>
        <v>0</v>
      </c>
      <c r="BA20" s="24">
        <f ca="1">VLOOKUP($A20,INDIRECT(BA$1&amp;"!A:ZZ"),19,0)</f>
        <v>0.000397967088763634</v>
      </c>
      <c r="BB20" s="24">
        <f ca="1">VLOOKUP($A20,INDIRECT(BB$1&amp;"!A:ZZ"),19,0)</f>
        <v>0</v>
      </c>
      <c r="BC20" s="24">
        <f ca="1">VLOOKUP($A20,INDIRECT(BC$1&amp;"!A:ZZ"),19,0)</f>
        <v>0</v>
      </c>
      <c r="BD20" s="24">
        <f ca="1">VLOOKUP($A20,INDIRECT(BD$1&amp;"!A:ZZ"),19,0)</f>
        <v>0</v>
      </c>
      <c r="BE20" s="24">
        <f ca="1">VLOOKUP($A20,INDIRECT(BE$1&amp;"!A:ZZ"),19,0)</f>
        <v>0</v>
      </c>
      <c r="BF20" s="24">
        <f ca="1">VLOOKUP($A20,INDIRECT(BF$1&amp;"!A:ZZ"),19,0)</f>
        <v>2.16703393277315</v>
      </c>
      <c r="BG20" s="24">
        <f ca="1">VLOOKUP($A20,INDIRECT(BG$1&amp;"!A:ZZ"),19,0)</f>
        <v>0</v>
      </c>
      <c r="BH20" s="24">
        <f ca="1">VLOOKUP($A20,INDIRECT(BH$1&amp;"!A:ZZ"),19,0)</f>
        <v>0</v>
      </c>
      <c r="BI20" s="24">
        <f ca="1">VLOOKUP($A20,INDIRECT(BI$1&amp;"!A:ZZ"),19,0)</f>
        <v>0.101931759709622</v>
      </c>
      <c r="BJ20" s="24">
        <f ca="1">VLOOKUP($A20,INDIRECT(BJ$1&amp;"!A:ZZ"),19,0)</f>
        <v>0</v>
      </c>
      <c r="BK20" s="24">
        <f ca="1">VLOOKUP($A20,INDIRECT(BK$1&amp;"!A:ZZ"),19,0)</f>
        <v>0</v>
      </c>
      <c r="BL20" s="24">
        <f ca="1">VLOOKUP($A20,INDIRECT(BL$1&amp;"!A:ZZ"),19,0)</f>
        <v>0.0190457445857943</v>
      </c>
      <c r="BM20" s="24">
        <f ca="1">VLOOKUP($A20,INDIRECT(BM$1&amp;"!A:ZZ"),19,0)</f>
        <v>0.725616243784713</v>
      </c>
      <c r="BN20" s="24">
        <f ca="1">VLOOKUP($A20,INDIRECT(BN$1&amp;"!A:ZZ"),19,0)</f>
        <v>0.254689770559002</v>
      </c>
      <c r="BO20" s="24">
        <f ca="1">VLOOKUP($A20,INDIRECT(BO$1&amp;"!A:ZZ"),19,0)</f>
        <v>0</v>
      </c>
      <c r="BP20" s="24">
        <f ca="1">VLOOKUP($A20,INDIRECT(BP$1&amp;"!A:ZZ"),19,0)</f>
        <v>0</v>
      </c>
      <c r="BQ20" s="24">
        <f ca="1">VLOOKUP($A20,INDIRECT(BQ$1&amp;"!A:ZZ"),19,0)</f>
        <v>0</v>
      </c>
      <c r="BR20" s="24">
        <f ca="1">VLOOKUP($A20,INDIRECT(BR$1&amp;"!A:ZZ"),19,0)</f>
        <v>0</v>
      </c>
      <c r="BS20" s="24">
        <f ca="1">VLOOKUP($A20,INDIRECT(BS$1&amp;"!A:ZZ"),19,0)</f>
        <v>0</v>
      </c>
      <c r="BT20" s="24">
        <f ca="1">VLOOKUP($A20,INDIRECT(BT$1&amp;"!A:ZZ"),19,0)</f>
        <v>0</v>
      </c>
      <c r="BU20" s="24">
        <f ca="1">VLOOKUP($A20,INDIRECT(BU$1&amp;"!A:ZZ"),19,0)</f>
        <v>0.811867497967516</v>
      </c>
      <c r="BV20" s="24">
        <f ca="1">VLOOKUP($A20,INDIRECT(BV$1&amp;"!A:ZZ"),19,0)</f>
        <v>0</v>
      </c>
      <c r="BW20" s="24">
        <f ca="1">VLOOKUP($A20,INDIRECT(BW$1&amp;"!A:ZZ"),19,0)</f>
        <v>0</v>
      </c>
      <c r="BX20" s="24">
        <f ca="1">VLOOKUP($A20,INDIRECT(BX$1&amp;"!A:ZZ"),19,0)</f>
        <v>0</v>
      </c>
      <c r="BY20" s="24">
        <f ca="1">VLOOKUP($A20,INDIRECT(BY$1&amp;"!A:ZZ"),19,0)</f>
        <v>27.2651239734752</v>
      </c>
      <c r="BZ20" s="24">
        <f ca="1">VLOOKUP($A20,INDIRECT(BZ$1&amp;"!A:ZZ"),19,0)</f>
        <v>0</v>
      </c>
      <c r="CA20" s="24">
        <f ca="1">VLOOKUP($A20,INDIRECT(CA$1&amp;"!A:ZZ"),19,0)</f>
        <v>0</v>
      </c>
      <c r="CB20" s="24">
        <f ca="1">VLOOKUP($A20,INDIRECT(CB$1&amp;"!A:ZZ"),19,0)</f>
        <v>0</v>
      </c>
      <c r="CC20" s="24">
        <f ca="1">VLOOKUP($A20,INDIRECT(CC$1&amp;"!A:ZZ"),19,0)</f>
        <v>0.00275695707222295</v>
      </c>
      <c r="CD20" s="24">
        <f ca="1">VLOOKUP($A20,INDIRECT(CD$1&amp;"!A:ZZ"),19,0)</f>
        <v>0</v>
      </c>
      <c r="CE20" s="24">
        <f ca="1">VLOOKUP($A20,INDIRECT(CE$1&amp;"!A:ZZ"),19,0)</f>
        <v>0</v>
      </c>
      <c r="CF20" s="24">
        <f ca="1">VLOOKUP($A20,INDIRECT(CF$1&amp;"!A:ZZ"),19,0)</f>
        <v>0</v>
      </c>
    </row>
    <row r="21" s="1" customFormat="1" spans="1:84">
      <c r="A21" s="7" t="s">
        <v>284</v>
      </c>
      <c r="B21" s="24">
        <f ca="1">VLOOKUP($A21,INDIRECT(B$1&amp;"!A:ZZ"),19,0)</f>
        <v>29.6761813837479</v>
      </c>
      <c r="C21" s="24">
        <f ca="1">VLOOKUP($A21,INDIRECT(C$1&amp;"!A:ZZ"),19,0)</f>
        <v>0</v>
      </c>
      <c r="D21" s="24">
        <f ca="1">VLOOKUP($A21,INDIRECT(D$1&amp;"!A:ZZ"),19,0)</f>
        <v>0</v>
      </c>
      <c r="E21" s="24">
        <f ca="1">VLOOKUP($A21,INDIRECT(E$1&amp;"!A:ZZ"),19,0)</f>
        <v>1.60902472370139</v>
      </c>
      <c r="F21" s="24">
        <f ca="1">VLOOKUP($A21,INDIRECT(F$1&amp;"!A:ZZ"),19,0)</f>
        <v>0</v>
      </c>
      <c r="G21" s="24">
        <f ca="1">VLOOKUP($A21,INDIRECT(G$1&amp;"!A:ZZ"),19,0)</f>
        <v>0</v>
      </c>
      <c r="H21" s="24">
        <f ca="1">VLOOKUP($A21,INDIRECT(H$1&amp;"!A:ZZ"),19,0)</f>
        <v>0</v>
      </c>
      <c r="I21" s="24">
        <f ca="1">VLOOKUP($A21,INDIRECT(I$1&amp;"!A:ZZ"),19,0)</f>
        <v>0</v>
      </c>
      <c r="J21" s="24">
        <f ca="1">VLOOKUP($A21,INDIRECT(J$1&amp;"!A:ZZ"),19,0)</f>
        <v>0</v>
      </c>
      <c r="K21" s="24">
        <f ca="1">VLOOKUP($A21,INDIRECT(K$1&amp;"!A:ZZ"),19,0)</f>
        <v>0</v>
      </c>
      <c r="L21" s="24">
        <f ca="1">VLOOKUP($A21,INDIRECT(L$1&amp;"!A:ZZ"),19,0)</f>
        <v>0</v>
      </c>
      <c r="M21" s="24">
        <f ca="1">VLOOKUP($A21,INDIRECT(M$1&amp;"!A:ZZ"),19,0)</f>
        <v>1.20131079266983</v>
      </c>
      <c r="N21" s="24">
        <f ca="1">VLOOKUP($A21,INDIRECT(N$1&amp;"!A:ZZ"),19,0)</f>
        <v>0</v>
      </c>
      <c r="O21" s="24">
        <f ca="1">VLOOKUP($A21,INDIRECT(O$1&amp;"!A:ZZ"),19,0)</f>
        <v>0</v>
      </c>
      <c r="P21" s="24">
        <f ca="1">VLOOKUP($A21,INDIRECT(P$1&amp;"!A:ZZ"),19,0)</f>
        <v>0</v>
      </c>
      <c r="Q21" s="24">
        <f ca="1">VLOOKUP($A21,INDIRECT(Q$1&amp;"!A:ZZ"),19,0)</f>
        <v>0</v>
      </c>
      <c r="R21" s="24">
        <f ca="1">VLOOKUP($A21,INDIRECT(R$1&amp;"!A:ZZ"),19,0)</f>
        <v>0</v>
      </c>
      <c r="S21" s="24">
        <f ca="1">VLOOKUP($A21,INDIRECT(S$1&amp;"!A:ZZ"),19,0)</f>
        <v>0</v>
      </c>
      <c r="T21" s="24">
        <f ca="1">VLOOKUP($A21,INDIRECT(T$1&amp;"!A:ZZ"),19,0)</f>
        <v>0</v>
      </c>
      <c r="U21" s="24">
        <f ca="1">VLOOKUP($A21,INDIRECT(U$1&amp;"!A:ZZ"),19,0)</f>
        <v>0</v>
      </c>
      <c r="V21" s="24">
        <f ca="1">VLOOKUP($A21,INDIRECT(V$1&amp;"!A:ZZ"),19,0)</f>
        <v>0</v>
      </c>
      <c r="W21" s="24">
        <f ca="1">VLOOKUP($A21,INDIRECT(W$1&amp;"!A:ZZ"),19,0)</f>
        <v>0</v>
      </c>
      <c r="X21" s="24">
        <f ca="1">VLOOKUP($A21,INDIRECT(X$1&amp;"!A:ZZ"),19,0)</f>
        <v>2.24116369908263</v>
      </c>
      <c r="Y21" s="24">
        <f ca="1">VLOOKUP($A21,INDIRECT(Y$1&amp;"!A:ZZ"),19,0)</f>
        <v>0</v>
      </c>
      <c r="Z21" s="24">
        <f ca="1">VLOOKUP($A21,INDIRECT(Z$1&amp;"!A:ZZ"),19,0)</f>
        <v>0</v>
      </c>
      <c r="AA21" s="24">
        <f ca="1">VLOOKUP($A21,INDIRECT(AA$1&amp;"!A:ZZ"),19,0)</f>
        <v>0.00673850196020242</v>
      </c>
      <c r="AB21" s="24">
        <f ca="1">VLOOKUP($A21,INDIRECT(AB$1&amp;"!A:ZZ"),19,0)</f>
        <v>0</v>
      </c>
      <c r="AC21" s="24">
        <f ca="1">VLOOKUP($A21,INDIRECT(AC$1&amp;"!A:ZZ"),19,0)</f>
        <v>0</v>
      </c>
      <c r="AD21" s="24">
        <f ca="1">VLOOKUP($A21,INDIRECT(AD$1&amp;"!A:ZZ"),19,0)</f>
        <v>0</v>
      </c>
      <c r="AE21" s="24">
        <f ca="1">VLOOKUP($A21,INDIRECT(AE$1&amp;"!A:ZZ"),19,0)</f>
        <v>0</v>
      </c>
      <c r="AF21" s="24">
        <f ca="1">VLOOKUP($A21,INDIRECT(AF$1&amp;"!A:ZZ"),19,0)</f>
        <v>0</v>
      </c>
      <c r="AG21" s="24">
        <f ca="1">VLOOKUP($A21,INDIRECT(AG$1&amp;"!A:ZZ"),19,0)</f>
        <v>0</v>
      </c>
      <c r="AH21" s="24">
        <f ca="1">VLOOKUP($A21,INDIRECT(AH$1&amp;"!A:ZZ"),19,0)</f>
        <v>0</v>
      </c>
      <c r="AI21" s="24">
        <f ca="1">VLOOKUP($A21,INDIRECT(AI$1&amp;"!A:ZZ"),19,0)</f>
        <v>0</v>
      </c>
      <c r="AJ21" s="24">
        <f ca="1">VLOOKUP($A21,INDIRECT(AJ$1&amp;"!A:ZZ"),19,0)</f>
        <v>0</v>
      </c>
      <c r="AK21" s="24">
        <f ca="1">VLOOKUP($A21,INDIRECT(AK$1&amp;"!A:ZZ"),19,0)</f>
        <v>0</v>
      </c>
      <c r="AL21" s="24">
        <f ca="1">VLOOKUP($A21,INDIRECT(AL$1&amp;"!A:ZZ"),19,0)</f>
        <v>0</v>
      </c>
      <c r="AM21" s="24">
        <f ca="1">VLOOKUP($A21,INDIRECT(AM$1&amp;"!A:ZZ"),19,0)</f>
        <v>0</v>
      </c>
      <c r="AN21" s="24">
        <f ca="1">VLOOKUP($A21,INDIRECT(AN$1&amp;"!A:ZZ"),19,0)</f>
        <v>0</v>
      </c>
      <c r="AO21" s="24">
        <f ca="1">VLOOKUP($A21,INDIRECT(AO$1&amp;"!A:ZZ"),19,0)</f>
        <v>0.5091473393602</v>
      </c>
      <c r="AP21" s="24">
        <f ca="1">VLOOKUP($A21,INDIRECT(AP$1&amp;"!A:ZZ"),19,0)</f>
        <v>0.71149221773312</v>
      </c>
      <c r="AQ21" s="24">
        <f ca="1">VLOOKUP($A21,INDIRECT(AQ$1&amp;"!A:ZZ"),19,0)</f>
        <v>0.014950621475566</v>
      </c>
      <c r="AR21" s="24">
        <f ca="1">VLOOKUP($A21,INDIRECT(AR$1&amp;"!A:ZZ"),19,0)</f>
        <v>0</v>
      </c>
      <c r="AS21" s="24">
        <f ca="1">VLOOKUP($A21,INDIRECT(AS$1&amp;"!A:ZZ"),19,0)</f>
        <v>0</v>
      </c>
      <c r="AT21" s="24">
        <f ca="1">VLOOKUP($A21,INDIRECT(AT$1&amp;"!A:ZZ"),19,0)</f>
        <v>0</v>
      </c>
      <c r="AU21" s="24">
        <f ca="1">VLOOKUP($A21,INDIRECT(AU$1&amp;"!A:ZZ"),19,0)</f>
        <v>0</v>
      </c>
      <c r="AV21" s="24">
        <f ca="1">VLOOKUP($A21,INDIRECT(AV$1&amp;"!A:ZZ"),19,0)</f>
        <v>0.00120960550650201</v>
      </c>
      <c r="AW21" s="24">
        <f ca="1">VLOOKUP($A21,INDIRECT(AW$1&amp;"!A:ZZ"),19,0)</f>
        <v>0</v>
      </c>
      <c r="AX21" s="24">
        <f ca="1">VLOOKUP($A21,INDIRECT(AX$1&amp;"!A:ZZ"),19,0)</f>
        <v>0</v>
      </c>
      <c r="AY21" s="24">
        <f ca="1">VLOOKUP($A21,INDIRECT(AY$1&amp;"!A:ZZ"),19,0)</f>
        <v>0</v>
      </c>
      <c r="AZ21" s="24">
        <f ca="1">VLOOKUP($A21,INDIRECT(AZ$1&amp;"!A:ZZ"),19,0)</f>
        <v>0</v>
      </c>
      <c r="BA21" s="24">
        <f ca="1">VLOOKUP($A21,INDIRECT(BA$1&amp;"!A:ZZ"),19,0)</f>
        <v>0.000397967088763634</v>
      </c>
      <c r="BB21" s="24">
        <f ca="1">VLOOKUP($A21,INDIRECT(BB$1&amp;"!A:ZZ"),19,0)</f>
        <v>0</v>
      </c>
      <c r="BC21" s="24">
        <f ca="1">VLOOKUP($A21,INDIRECT(BC$1&amp;"!A:ZZ"),19,0)</f>
        <v>0</v>
      </c>
      <c r="BD21" s="24">
        <f ca="1">VLOOKUP($A21,INDIRECT(BD$1&amp;"!A:ZZ"),19,0)</f>
        <v>0</v>
      </c>
      <c r="BE21" s="24">
        <f ca="1">VLOOKUP($A21,INDIRECT(BE$1&amp;"!A:ZZ"),19,0)</f>
        <v>0</v>
      </c>
      <c r="BF21" s="24">
        <f ca="1">VLOOKUP($A21,INDIRECT(BF$1&amp;"!A:ZZ"),19,0)</f>
        <v>2.16703393277315</v>
      </c>
      <c r="BG21" s="24">
        <f ca="1">VLOOKUP($A21,INDIRECT(BG$1&amp;"!A:ZZ"),19,0)</f>
        <v>0</v>
      </c>
      <c r="BH21" s="24">
        <f ca="1">VLOOKUP($A21,INDIRECT(BH$1&amp;"!A:ZZ"),19,0)</f>
        <v>0</v>
      </c>
      <c r="BI21" s="24">
        <f ca="1">VLOOKUP($A21,INDIRECT(BI$1&amp;"!A:ZZ"),19,0)</f>
        <v>0.0399674732120389</v>
      </c>
      <c r="BJ21" s="24">
        <f ca="1">VLOOKUP($A21,INDIRECT(BJ$1&amp;"!A:ZZ"),19,0)</f>
        <v>0</v>
      </c>
      <c r="BK21" s="24">
        <f ca="1">VLOOKUP($A21,INDIRECT(BK$1&amp;"!A:ZZ"),19,0)</f>
        <v>0</v>
      </c>
      <c r="BL21" s="24">
        <f ca="1">VLOOKUP($A21,INDIRECT(BL$1&amp;"!A:ZZ"),19,0)</f>
        <v>0</v>
      </c>
      <c r="BM21" s="24">
        <f ca="1">VLOOKUP($A21,INDIRECT(BM$1&amp;"!A:ZZ"),19,0)</f>
        <v>0.725616243784713</v>
      </c>
      <c r="BN21" s="24">
        <f ca="1">VLOOKUP($A21,INDIRECT(BN$1&amp;"!A:ZZ"),19,0)</f>
        <v>0.209038105360669</v>
      </c>
      <c r="BO21" s="24">
        <f ca="1">VLOOKUP($A21,INDIRECT(BO$1&amp;"!A:ZZ"),19,0)</f>
        <v>0</v>
      </c>
      <c r="BP21" s="24">
        <f ca="1">VLOOKUP($A21,INDIRECT(BP$1&amp;"!A:ZZ"),19,0)</f>
        <v>0</v>
      </c>
      <c r="BQ21" s="24">
        <f ca="1">VLOOKUP($A21,INDIRECT(BQ$1&amp;"!A:ZZ"),19,0)</f>
        <v>0</v>
      </c>
      <c r="BR21" s="24">
        <f ca="1">VLOOKUP($A21,INDIRECT(BR$1&amp;"!A:ZZ"),19,0)</f>
        <v>0</v>
      </c>
      <c r="BS21" s="24">
        <f ca="1">VLOOKUP($A21,INDIRECT(BS$1&amp;"!A:ZZ"),19,0)</f>
        <v>0</v>
      </c>
      <c r="BT21" s="24">
        <f ca="1">VLOOKUP($A21,INDIRECT(BT$1&amp;"!A:ZZ"),19,0)</f>
        <v>0</v>
      </c>
      <c r="BU21" s="24">
        <f ca="1">VLOOKUP($A21,INDIRECT(BU$1&amp;"!A:ZZ"),19,0)</f>
        <v>0.621497451337018</v>
      </c>
      <c r="BV21" s="24">
        <f ca="1">VLOOKUP($A21,INDIRECT(BV$1&amp;"!A:ZZ"),19,0)</f>
        <v>0</v>
      </c>
      <c r="BW21" s="24">
        <f ca="1">VLOOKUP($A21,INDIRECT(BW$1&amp;"!A:ZZ"),19,0)</f>
        <v>0</v>
      </c>
      <c r="BX21" s="24">
        <f ca="1">VLOOKUP($A21,INDIRECT(BX$1&amp;"!A:ZZ"),19,0)</f>
        <v>0</v>
      </c>
      <c r="BY21" s="24">
        <f ca="1">VLOOKUP($A21,INDIRECT(BY$1&amp;"!A:ZZ"),19,0)</f>
        <v>14.3093877403842</v>
      </c>
      <c r="BZ21" s="24">
        <f ca="1">VLOOKUP($A21,INDIRECT(BZ$1&amp;"!A:ZZ"),19,0)</f>
        <v>0</v>
      </c>
      <c r="CA21" s="24">
        <f ca="1">VLOOKUP($A21,INDIRECT(CA$1&amp;"!A:ZZ"),19,0)</f>
        <v>0</v>
      </c>
      <c r="CB21" s="24">
        <f ca="1">VLOOKUP($A21,INDIRECT(CB$1&amp;"!A:ZZ"),19,0)</f>
        <v>0</v>
      </c>
      <c r="CC21" s="24">
        <f ca="1">VLOOKUP($A21,INDIRECT(CC$1&amp;"!A:ZZ"),19,0)</f>
        <v>0.00153740900262786</v>
      </c>
      <c r="CD21" s="24">
        <f ca="1">VLOOKUP($A21,INDIRECT(CD$1&amp;"!A:ZZ"),19,0)</f>
        <v>0</v>
      </c>
      <c r="CE21" s="24">
        <f ca="1">VLOOKUP($A21,INDIRECT(CE$1&amp;"!A:ZZ"),19,0)</f>
        <v>0</v>
      </c>
      <c r="CF21" s="24">
        <f ca="1">VLOOKUP($A21,INDIRECT(CF$1&amp;"!A:ZZ"),19,0)</f>
        <v>0</v>
      </c>
    </row>
    <row r="22" s="1" customFormat="1" spans="1:84">
      <c r="A22" s="7" t="s">
        <v>285</v>
      </c>
      <c r="B22" s="24">
        <f ca="1">VLOOKUP($A22,INDIRECT(B$1&amp;"!A:ZZ"),19,0)</f>
        <v>15.8273466964675</v>
      </c>
      <c r="C22" s="24">
        <f ca="1">VLOOKUP($A22,INDIRECT(C$1&amp;"!A:ZZ"),19,0)</f>
        <v>0</v>
      </c>
      <c r="D22" s="24">
        <f ca="1">VLOOKUP($A22,INDIRECT(D$1&amp;"!A:ZZ"),19,0)</f>
        <v>0</v>
      </c>
      <c r="E22" s="24">
        <f ca="1">VLOOKUP($A22,INDIRECT(E$1&amp;"!A:ZZ"),19,0)</f>
        <v>0</v>
      </c>
      <c r="F22" s="24">
        <f ca="1">VLOOKUP($A22,INDIRECT(F$1&amp;"!A:ZZ"),19,0)</f>
        <v>0</v>
      </c>
      <c r="G22" s="24">
        <f ca="1">VLOOKUP($A22,INDIRECT(G$1&amp;"!A:ZZ"),19,0)</f>
        <v>0</v>
      </c>
      <c r="H22" s="24">
        <f ca="1">VLOOKUP($A22,INDIRECT(H$1&amp;"!A:ZZ"),19,0)</f>
        <v>0</v>
      </c>
      <c r="I22" s="24">
        <f ca="1">VLOOKUP($A22,INDIRECT(I$1&amp;"!A:ZZ"),19,0)</f>
        <v>0</v>
      </c>
      <c r="J22" s="24">
        <f ca="1">VLOOKUP($A22,INDIRECT(J$1&amp;"!A:ZZ"),19,0)</f>
        <v>0</v>
      </c>
      <c r="K22" s="24">
        <f ca="1">VLOOKUP($A22,INDIRECT(K$1&amp;"!A:ZZ"),19,0)</f>
        <v>0</v>
      </c>
      <c r="L22" s="24">
        <f ca="1">VLOOKUP($A22,INDIRECT(L$1&amp;"!A:ZZ"),19,0)</f>
        <v>0</v>
      </c>
      <c r="M22" s="24">
        <f ca="1">VLOOKUP($A22,INDIRECT(M$1&amp;"!A:ZZ"),19,0)</f>
        <v>0</v>
      </c>
      <c r="N22" s="24">
        <f ca="1">VLOOKUP($A22,INDIRECT(N$1&amp;"!A:ZZ"),19,0)</f>
        <v>0</v>
      </c>
      <c r="O22" s="24">
        <f ca="1">VLOOKUP($A22,INDIRECT(O$1&amp;"!A:ZZ"),19,0)</f>
        <v>0</v>
      </c>
      <c r="P22" s="24">
        <f ca="1">VLOOKUP($A22,INDIRECT(P$1&amp;"!A:ZZ"),19,0)</f>
        <v>0</v>
      </c>
      <c r="Q22" s="24">
        <f ca="1">VLOOKUP($A22,INDIRECT(Q$1&amp;"!A:ZZ"),19,0)</f>
        <v>0</v>
      </c>
      <c r="R22" s="24">
        <f ca="1">VLOOKUP($A22,INDIRECT(R$1&amp;"!A:ZZ"),19,0)</f>
        <v>0</v>
      </c>
      <c r="S22" s="24">
        <f ca="1">VLOOKUP($A22,INDIRECT(S$1&amp;"!A:ZZ"),19,0)</f>
        <v>0</v>
      </c>
      <c r="T22" s="24">
        <f ca="1">VLOOKUP($A22,INDIRECT(T$1&amp;"!A:ZZ"),19,0)</f>
        <v>0</v>
      </c>
      <c r="U22" s="24">
        <f ca="1">VLOOKUP($A22,INDIRECT(U$1&amp;"!A:ZZ"),19,0)</f>
        <v>0</v>
      </c>
      <c r="V22" s="24">
        <f ca="1">VLOOKUP($A22,INDIRECT(V$1&amp;"!A:ZZ"),19,0)</f>
        <v>0</v>
      </c>
      <c r="W22" s="24">
        <f ca="1">VLOOKUP($A22,INDIRECT(W$1&amp;"!A:ZZ"),19,0)</f>
        <v>0</v>
      </c>
      <c r="X22" s="24">
        <f ca="1">VLOOKUP($A22,INDIRECT(X$1&amp;"!A:ZZ"),19,0)</f>
        <v>0.277189148418933</v>
      </c>
      <c r="Y22" s="24">
        <f ca="1">VLOOKUP($A22,INDIRECT(Y$1&amp;"!A:ZZ"),19,0)</f>
        <v>0</v>
      </c>
      <c r="Z22" s="24">
        <f ca="1">VLOOKUP($A22,INDIRECT(Z$1&amp;"!A:ZZ"),19,0)</f>
        <v>0</v>
      </c>
      <c r="AA22" s="24">
        <f ca="1">VLOOKUP($A22,INDIRECT(AA$1&amp;"!A:ZZ"),19,0)</f>
        <v>0</v>
      </c>
      <c r="AB22" s="24">
        <f ca="1">VLOOKUP($A22,INDIRECT(AB$1&amp;"!A:ZZ"),19,0)</f>
        <v>0</v>
      </c>
      <c r="AC22" s="24">
        <f ca="1">VLOOKUP($A22,INDIRECT(AC$1&amp;"!A:ZZ"),19,0)</f>
        <v>0</v>
      </c>
      <c r="AD22" s="24">
        <f ca="1">VLOOKUP($A22,INDIRECT(AD$1&amp;"!A:ZZ"),19,0)</f>
        <v>0</v>
      </c>
      <c r="AE22" s="24">
        <f ca="1">VLOOKUP($A22,INDIRECT(AE$1&amp;"!A:ZZ"),19,0)</f>
        <v>0</v>
      </c>
      <c r="AF22" s="24">
        <f ca="1">VLOOKUP($A22,INDIRECT(AF$1&amp;"!A:ZZ"),19,0)</f>
        <v>0</v>
      </c>
      <c r="AG22" s="24">
        <f ca="1">VLOOKUP($A22,INDIRECT(AG$1&amp;"!A:ZZ"),19,0)</f>
        <v>0</v>
      </c>
      <c r="AH22" s="24">
        <f ca="1">VLOOKUP($A22,INDIRECT(AH$1&amp;"!A:ZZ"),19,0)</f>
        <v>0</v>
      </c>
      <c r="AI22" s="24">
        <f ca="1">VLOOKUP($A22,INDIRECT(AI$1&amp;"!A:ZZ"),19,0)</f>
        <v>0</v>
      </c>
      <c r="AJ22" s="24">
        <f ca="1">VLOOKUP($A22,INDIRECT(AJ$1&amp;"!A:ZZ"),19,0)</f>
        <v>0</v>
      </c>
      <c r="AK22" s="24">
        <f ca="1">VLOOKUP($A22,INDIRECT(AK$1&amp;"!A:ZZ"),19,0)</f>
        <v>0</v>
      </c>
      <c r="AL22" s="24">
        <f ca="1">VLOOKUP($A22,INDIRECT(AL$1&amp;"!A:ZZ"),19,0)</f>
        <v>0</v>
      </c>
      <c r="AM22" s="24">
        <f ca="1">VLOOKUP($A22,INDIRECT(AM$1&amp;"!A:ZZ"),19,0)</f>
        <v>0</v>
      </c>
      <c r="AN22" s="24">
        <f ca="1">VLOOKUP($A22,INDIRECT(AN$1&amp;"!A:ZZ"),19,0)</f>
        <v>0</v>
      </c>
      <c r="AO22" s="24">
        <f ca="1">VLOOKUP($A22,INDIRECT(AO$1&amp;"!A:ZZ"),19,0)</f>
        <v>0</v>
      </c>
      <c r="AP22" s="24">
        <f ca="1">VLOOKUP($A22,INDIRECT(AP$1&amp;"!A:ZZ"),19,0)</f>
        <v>0</v>
      </c>
      <c r="AQ22" s="24">
        <f ca="1">VLOOKUP($A22,INDIRECT(AQ$1&amp;"!A:ZZ"),19,0)</f>
        <v>0</v>
      </c>
      <c r="AR22" s="24">
        <f ca="1">VLOOKUP($A22,INDIRECT(AR$1&amp;"!A:ZZ"),19,0)</f>
        <v>0</v>
      </c>
      <c r="AS22" s="24">
        <f ca="1">VLOOKUP($A22,INDIRECT(AS$1&amp;"!A:ZZ"),19,0)</f>
        <v>0</v>
      </c>
      <c r="AT22" s="24">
        <f ca="1">VLOOKUP($A22,INDIRECT(AT$1&amp;"!A:ZZ"),19,0)</f>
        <v>0</v>
      </c>
      <c r="AU22" s="24">
        <f ca="1">VLOOKUP($A22,INDIRECT(AU$1&amp;"!A:ZZ"),19,0)</f>
        <v>0</v>
      </c>
      <c r="AV22" s="24">
        <f ca="1">VLOOKUP($A22,INDIRECT(AV$1&amp;"!A:ZZ"),19,0)</f>
        <v>0</v>
      </c>
      <c r="AW22" s="24">
        <f ca="1">VLOOKUP($A22,INDIRECT(AW$1&amp;"!A:ZZ"),19,0)</f>
        <v>0</v>
      </c>
      <c r="AX22" s="24">
        <f ca="1">VLOOKUP($A22,INDIRECT(AX$1&amp;"!A:ZZ"),19,0)</f>
        <v>0</v>
      </c>
      <c r="AY22" s="24">
        <f ca="1">VLOOKUP($A22,INDIRECT(AY$1&amp;"!A:ZZ"),19,0)</f>
        <v>0</v>
      </c>
      <c r="AZ22" s="24">
        <f ca="1">VLOOKUP($A22,INDIRECT(AZ$1&amp;"!A:ZZ"),19,0)</f>
        <v>0</v>
      </c>
      <c r="BA22" s="24">
        <f ca="1">VLOOKUP($A22,INDIRECT(BA$1&amp;"!A:ZZ"),19,0)</f>
        <v>0</v>
      </c>
      <c r="BB22" s="24">
        <f ca="1">VLOOKUP($A22,INDIRECT(BB$1&amp;"!A:ZZ"),19,0)</f>
        <v>0</v>
      </c>
      <c r="BC22" s="24">
        <f ca="1">VLOOKUP($A22,INDIRECT(BC$1&amp;"!A:ZZ"),19,0)</f>
        <v>0</v>
      </c>
      <c r="BD22" s="24">
        <f ca="1">VLOOKUP($A22,INDIRECT(BD$1&amp;"!A:ZZ"),19,0)</f>
        <v>0</v>
      </c>
      <c r="BE22" s="24">
        <f ca="1">VLOOKUP($A22,INDIRECT(BE$1&amp;"!A:ZZ"),19,0)</f>
        <v>0</v>
      </c>
      <c r="BF22" s="24">
        <f ca="1">VLOOKUP($A22,INDIRECT(BF$1&amp;"!A:ZZ"),19,0)</f>
        <v>0</v>
      </c>
      <c r="BG22" s="24">
        <f ca="1">VLOOKUP($A22,INDIRECT(BG$1&amp;"!A:ZZ"),19,0)</f>
        <v>0</v>
      </c>
      <c r="BH22" s="24">
        <f ca="1">VLOOKUP($A22,INDIRECT(BH$1&amp;"!A:ZZ"),19,0)</f>
        <v>0</v>
      </c>
      <c r="BI22" s="24">
        <f ca="1">VLOOKUP($A22,INDIRECT(BI$1&amp;"!A:ZZ"),19,0)</f>
        <v>0.037818201652297</v>
      </c>
      <c r="BJ22" s="24">
        <f ca="1">VLOOKUP($A22,INDIRECT(BJ$1&amp;"!A:ZZ"),19,0)</f>
        <v>0</v>
      </c>
      <c r="BK22" s="24">
        <f ca="1">VLOOKUP($A22,INDIRECT(BK$1&amp;"!A:ZZ"),19,0)</f>
        <v>0</v>
      </c>
      <c r="BL22" s="24">
        <f ca="1">VLOOKUP($A22,INDIRECT(BL$1&amp;"!A:ZZ"),19,0)</f>
        <v>0.0021826363497064</v>
      </c>
      <c r="BM22" s="24">
        <f ca="1">VLOOKUP($A22,INDIRECT(BM$1&amp;"!A:ZZ"),19,0)</f>
        <v>0</v>
      </c>
      <c r="BN22" s="24">
        <f ca="1">VLOOKUP($A22,INDIRECT(BN$1&amp;"!A:ZZ"),19,0)</f>
        <v>0</v>
      </c>
      <c r="BO22" s="24">
        <f ca="1">VLOOKUP($A22,INDIRECT(BO$1&amp;"!A:ZZ"),19,0)</f>
        <v>0</v>
      </c>
      <c r="BP22" s="24">
        <f ca="1">VLOOKUP($A22,INDIRECT(BP$1&amp;"!A:ZZ"),19,0)</f>
        <v>0</v>
      </c>
      <c r="BQ22" s="24">
        <f ca="1">VLOOKUP($A22,INDIRECT(BQ$1&amp;"!A:ZZ"),19,0)</f>
        <v>0</v>
      </c>
      <c r="BR22" s="24">
        <f ca="1">VLOOKUP($A22,INDIRECT(BR$1&amp;"!A:ZZ"),19,0)</f>
        <v>0</v>
      </c>
      <c r="BS22" s="24">
        <f ca="1">VLOOKUP($A22,INDIRECT(BS$1&amp;"!A:ZZ"),19,0)</f>
        <v>0</v>
      </c>
      <c r="BT22" s="24">
        <f ca="1">VLOOKUP($A22,INDIRECT(BT$1&amp;"!A:ZZ"),19,0)</f>
        <v>0</v>
      </c>
      <c r="BU22" s="24">
        <f ca="1">VLOOKUP($A22,INDIRECT(BU$1&amp;"!A:ZZ"),19,0)</f>
        <v>0</v>
      </c>
      <c r="BV22" s="24">
        <f ca="1">VLOOKUP($A22,INDIRECT(BV$1&amp;"!A:ZZ"),19,0)</f>
        <v>0</v>
      </c>
      <c r="BW22" s="24">
        <f ca="1">VLOOKUP($A22,INDIRECT(BW$1&amp;"!A:ZZ"),19,0)</f>
        <v>0</v>
      </c>
      <c r="BX22" s="24">
        <f ca="1">VLOOKUP($A22,INDIRECT(BX$1&amp;"!A:ZZ"),19,0)</f>
        <v>0</v>
      </c>
      <c r="BY22" s="24">
        <f ca="1">VLOOKUP($A22,INDIRECT(BY$1&amp;"!A:ZZ"),19,0)</f>
        <v>12.955736233091</v>
      </c>
      <c r="BZ22" s="24">
        <f ca="1">VLOOKUP($A22,INDIRECT(BZ$1&amp;"!A:ZZ"),19,0)</f>
        <v>0</v>
      </c>
      <c r="CA22" s="24">
        <f ca="1">VLOOKUP($A22,INDIRECT(CA$1&amp;"!A:ZZ"),19,0)</f>
        <v>0</v>
      </c>
      <c r="CB22" s="24">
        <f ca="1">VLOOKUP($A22,INDIRECT(CB$1&amp;"!A:ZZ"),19,0)</f>
        <v>0</v>
      </c>
      <c r="CC22" s="24">
        <f ca="1">VLOOKUP($A22,INDIRECT(CC$1&amp;"!A:ZZ"),19,0)</f>
        <v>0</v>
      </c>
      <c r="CD22" s="24">
        <f ca="1">VLOOKUP($A22,INDIRECT(CD$1&amp;"!A:ZZ"),19,0)</f>
        <v>0</v>
      </c>
      <c r="CE22" s="24">
        <f ca="1">VLOOKUP($A22,INDIRECT(CE$1&amp;"!A:ZZ"),19,0)</f>
        <v>0</v>
      </c>
      <c r="CF22" s="24">
        <f ca="1">VLOOKUP($A22,INDIRECT(CF$1&amp;"!A:ZZ"),19,0)</f>
        <v>0</v>
      </c>
    </row>
    <row r="23" s="1" customFormat="1" spans="1:84">
      <c r="A23" s="6" t="s">
        <v>286</v>
      </c>
      <c r="B23" s="24">
        <f ca="1">VLOOKUP($A23,INDIRECT(B$1&amp;"!A:ZZ"),19,0)</f>
        <v>12.4654713667236</v>
      </c>
      <c r="C23" s="24">
        <f ca="1">VLOOKUP($A23,INDIRECT(C$1&amp;"!A:ZZ"),19,0)</f>
        <v>0.136038047631797</v>
      </c>
      <c r="D23" s="24">
        <f ca="1">VLOOKUP($A23,INDIRECT(D$1&amp;"!A:ZZ"),19,0)</f>
        <v>0.300218417633546</v>
      </c>
      <c r="E23" s="24">
        <f ca="1">VLOOKUP($A23,INDIRECT(E$1&amp;"!A:ZZ"),19,0)</f>
        <v>0</v>
      </c>
      <c r="F23" s="24">
        <f ca="1">VLOOKUP($A23,INDIRECT(F$1&amp;"!A:ZZ"),19,0)</f>
        <v>0</v>
      </c>
      <c r="G23" s="24">
        <f ca="1">VLOOKUP($A23,INDIRECT(G$1&amp;"!A:ZZ"),19,0)</f>
        <v>0.21636191991286</v>
      </c>
      <c r="H23" s="24">
        <f ca="1">VLOOKUP($A23,INDIRECT(H$1&amp;"!A:ZZ"),19,0)</f>
        <v>0</v>
      </c>
      <c r="I23" s="24">
        <f ca="1">VLOOKUP($A23,INDIRECT(I$1&amp;"!A:ZZ"),19,0)</f>
        <v>0</v>
      </c>
      <c r="J23" s="24">
        <f ca="1">VLOOKUP($A23,INDIRECT(J$1&amp;"!A:ZZ"),19,0)</f>
        <v>0.447390891933623</v>
      </c>
      <c r="K23" s="24">
        <f ca="1">VLOOKUP($A23,INDIRECT(K$1&amp;"!A:ZZ"),19,0)</f>
        <v>0.23660575830724</v>
      </c>
      <c r="L23" s="24">
        <f ca="1">VLOOKUP($A23,INDIRECT(L$1&amp;"!A:ZZ"),19,0)</f>
        <v>0</v>
      </c>
      <c r="M23" s="24">
        <f ca="1">VLOOKUP($A23,INDIRECT(M$1&amp;"!A:ZZ"),19,0)</f>
        <v>0.805829312903778</v>
      </c>
      <c r="N23" s="24">
        <f ca="1">VLOOKUP($A23,INDIRECT(N$1&amp;"!A:ZZ"),19,0)</f>
        <v>0</v>
      </c>
      <c r="O23" s="24">
        <f ca="1">VLOOKUP($A23,INDIRECT(O$1&amp;"!A:ZZ"),19,0)</f>
        <v>0.0103510863167949</v>
      </c>
      <c r="P23" s="24">
        <f ca="1">VLOOKUP($A23,INDIRECT(P$1&amp;"!A:ZZ"),19,0)</f>
        <v>0</v>
      </c>
      <c r="Q23" s="24">
        <f ca="1">VLOOKUP($A23,INDIRECT(Q$1&amp;"!A:ZZ"),19,0)</f>
        <v>0</v>
      </c>
      <c r="R23" s="24">
        <f ca="1">VLOOKUP($A23,INDIRECT(R$1&amp;"!A:ZZ"),19,0)</f>
        <v>0</v>
      </c>
      <c r="S23" s="24">
        <f ca="1">VLOOKUP($A23,INDIRECT(S$1&amp;"!A:ZZ"),19,0)</f>
        <v>0.149976512567951</v>
      </c>
      <c r="T23" s="24">
        <f ca="1">VLOOKUP($A23,INDIRECT(T$1&amp;"!A:ZZ"),19,0)</f>
        <v>0</v>
      </c>
      <c r="U23" s="24">
        <f ca="1">VLOOKUP($A23,INDIRECT(U$1&amp;"!A:ZZ"),19,0)</f>
        <v>0</v>
      </c>
      <c r="V23" s="24">
        <f ca="1">VLOOKUP($A23,INDIRECT(V$1&amp;"!A:ZZ"),19,0)</f>
        <v>0.369098115270757</v>
      </c>
      <c r="W23" s="24">
        <f ca="1">VLOOKUP($A23,INDIRECT(W$1&amp;"!A:ZZ"),19,0)</f>
        <v>0</v>
      </c>
      <c r="X23" s="24">
        <f ca="1">VLOOKUP($A23,INDIRECT(X$1&amp;"!A:ZZ"),19,0)</f>
        <v>0</v>
      </c>
      <c r="Y23" s="24">
        <f ca="1">VLOOKUP($A23,INDIRECT(Y$1&amp;"!A:ZZ"),19,0)</f>
        <v>0</v>
      </c>
      <c r="Z23" s="24">
        <f ca="1">VLOOKUP($A23,INDIRECT(Z$1&amp;"!A:ZZ"),19,0)</f>
        <v>0</v>
      </c>
      <c r="AA23" s="24">
        <f ca="1">VLOOKUP($A23,INDIRECT(AA$1&amp;"!A:ZZ"),19,0)</f>
        <v>0.103304123947902</v>
      </c>
      <c r="AB23" s="24">
        <f ca="1">VLOOKUP($A23,INDIRECT(AB$1&amp;"!A:ZZ"),19,0)</f>
        <v>0</v>
      </c>
      <c r="AC23" s="24">
        <f ca="1">VLOOKUP($A23,INDIRECT(AC$1&amp;"!A:ZZ"),19,0)</f>
        <v>0</v>
      </c>
      <c r="AD23" s="24">
        <f ca="1">VLOOKUP($A23,INDIRECT(AD$1&amp;"!A:ZZ"),19,0)</f>
        <v>0</v>
      </c>
      <c r="AE23" s="24">
        <f ca="1">VLOOKUP($A23,INDIRECT(AE$1&amp;"!A:ZZ"),19,0)</f>
        <v>0</v>
      </c>
      <c r="AF23" s="24">
        <f ca="1">VLOOKUP($A23,INDIRECT(AF$1&amp;"!A:ZZ"),19,0)</f>
        <v>1.00048252967137</v>
      </c>
      <c r="AG23" s="24">
        <f ca="1">VLOOKUP($A23,INDIRECT(AG$1&amp;"!A:ZZ"),19,0)</f>
        <v>0</v>
      </c>
      <c r="AH23" s="24">
        <f ca="1">VLOOKUP($A23,INDIRECT(AH$1&amp;"!A:ZZ"),19,0)</f>
        <v>0</v>
      </c>
      <c r="AI23" s="24">
        <f ca="1">VLOOKUP($A23,INDIRECT(AI$1&amp;"!A:ZZ"),19,0)</f>
        <v>0.303491377480145</v>
      </c>
      <c r="AJ23" s="24">
        <f ca="1">VLOOKUP($A23,INDIRECT(AJ$1&amp;"!A:ZZ"),19,0)</f>
        <v>0</v>
      </c>
      <c r="AK23" s="24">
        <f ca="1">VLOOKUP($A23,INDIRECT(AK$1&amp;"!A:ZZ"),19,0)</f>
        <v>0</v>
      </c>
      <c r="AL23" s="24">
        <f ca="1">VLOOKUP($A23,INDIRECT(AL$1&amp;"!A:ZZ"),19,0)</f>
        <v>0</v>
      </c>
      <c r="AM23" s="24">
        <f ca="1">VLOOKUP($A23,INDIRECT(AM$1&amp;"!A:ZZ"),19,0)</f>
        <v>0</v>
      </c>
      <c r="AN23" s="24">
        <f ca="1">VLOOKUP($A23,INDIRECT(AN$1&amp;"!A:ZZ"),19,0)</f>
        <v>0</v>
      </c>
      <c r="AO23" s="24">
        <f ca="1">VLOOKUP($A23,INDIRECT(AO$1&amp;"!A:ZZ"),19,0)</f>
        <v>0</v>
      </c>
      <c r="AP23" s="24">
        <f ca="1">VLOOKUP($A23,INDIRECT(AP$1&amp;"!A:ZZ"),19,0)</f>
        <v>0</v>
      </c>
      <c r="AQ23" s="24">
        <f ca="1">VLOOKUP($A23,INDIRECT(AQ$1&amp;"!A:ZZ"),19,0)</f>
        <v>0</v>
      </c>
      <c r="AR23" s="24">
        <f ca="1">VLOOKUP($A23,INDIRECT(AR$1&amp;"!A:ZZ"),19,0)</f>
        <v>0.0587208414731378</v>
      </c>
      <c r="AS23" s="24">
        <f ca="1">VLOOKUP($A23,INDIRECT(AS$1&amp;"!A:ZZ"),19,0)</f>
        <v>0</v>
      </c>
      <c r="AT23" s="24">
        <f ca="1">VLOOKUP($A23,INDIRECT(AT$1&amp;"!A:ZZ"),19,0)</f>
        <v>0</v>
      </c>
      <c r="AU23" s="24">
        <f ca="1">VLOOKUP($A23,INDIRECT(AU$1&amp;"!A:ZZ"),19,0)</f>
        <v>0</v>
      </c>
      <c r="AV23" s="24">
        <f ca="1">VLOOKUP($A23,INDIRECT(AV$1&amp;"!A:ZZ"),19,0)</f>
        <v>0.240113487639592</v>
      </c>
      <c r="AW23" s="24">
        <f ca="1">VLOOKUP($A23,INDIRECT(AW$1&amp;"!A:ZZ"),19,0)</f>
        <v>0.118443439237022</v>
      </c>
      <c r="AX23" s="24">
        <f ca="1">VLOOKUP($A23,INDIRECT(AX$1&amp;"!A:ZZ"),19,0)</f>
        <v>0</v>
      </c>
      <c r="AY23" s="24">
        <f ca="1">VLOOKUP($A23,INDIRECT(AY$1&amp;"!A:ZZ"),19,0)</f>
        <v>0</v>
      </c>
      <c r="AZ23" s="24">
        <f ca="1">VLOOKUP($A23,INDIRECT(AZ$1&amp;"!A:ZZ"),19,0)</f>
        <v>0</v>
      </c>
      <c r="BA23" s="24">
        <f ca="1">VLOOKUP($A23,INDIRECT(BA$1&amp;"!A:ZZ"),19,0)</f>
        <v>0</v>
      </c>
      <c r="BB23" s="24">
        <f ca="1">VLOOKUP($A23,INDIRECT(BB$1&amp;"!A:ZZ"),19,0)</f>
        <v>0</v>
      </c>
      <c r="BC23" s="24">
        <f ca="1">VLOOKUP($A23,INDIRECT(BC$1&amp;"!A:ZZ"),19,0)</f>
        <v>0</v>
      </c>
      <c r="BD23" s="24">
        <f ca="1">VLOOKUP($A23,INDIRECT(BD$1&amp;"!A:ZZ"),19,0)</f>
        <v>0</v>
      </c>
      <c r="BE23" s="24">
        <f ca="1">VLOOKUP($A23,INDIRECT(BE$1&amp;"!A:ZZ"),19,0)</f>
        <v>0</v>
      </c>
      <c r="BF23" s="24">
        <f ca="1">VLOOKUP($A23,INDIRECT(BF$1&amp;"!A:ZZ"),19,0)</f>
        <v>0</v>
      </c>
      <c r="BG23" s="24">
        <f ca="1">VLOOKUP($A23,INDIRECT(BG$1&amp;"!A:ZZ"),19,0)</f>
        <v>0.139391934295676</v>
      </c>
      <c r="BH23" s="24">
        <f ca="1">VLOOKUP($A23,INDIRECT(BH$1&amp;"!A:ZZ"),19,0)</f>
        <v>0</v>
      </c>
      <c r="BI23" s="24">
        <f ca="1">VLOOKUP($A23,INDIRECT(BI$1&amp;"!A:ZZ"),19,0)</f>
        <v>0.453355740917007</v>
      </c>
      <c r="BJ23" s="24">
        <f ca="1">VLOOKUP($A23,INDIRECT(BJ$1&amp;"!A:ZZ"),19,0)</f>
        <v>0</v>
      </c>
      <c r="BK23" s="24">
        <f ca="1">VLOOKUP($A23,INDIRECT(BK$1&amp;"!A:ZZ"),19,0)</f>
        <v>0</v>
      </c>
      <c r="BL23" s="24">
        <f ca="1">VLOOKUP($A23,INDIRECT(BL$1&amp;"!A:ZZ"),19,0)</f>
        <v>0.0469117319546485</v>
      </c>
      <c r="BM23" s="24">
        <f ca="1">VLOOKUP($A23,INDIRECT(BM$1&amp;"!A:ZZ"),19,0)</f>
        <v>0</v>
      </c>
      <c r="BN23" s="24">
        <f ca="1">VLOOKUP($A23,INDIRECT(BN$1&amp;"!A:ZZ"),19,0)</f>
        <v>0</v>
      </c>
      <c r="BO23" s="24">
        <f ca="1">VLOOKUP($A23,INDIRECT(BO$1&amp;"!A:ZZ"),19,0)</f>
        <v>0</v>
      </c>
      <c r="BP23" s="24">
        <f ca="1">VLOOKUP($A23,INDIRECT(BP$1&amp;"!A:ZZ"),19,0)</f>
        <v>0</v>
      </c>
      <c r="BQ23" s="24">
        <f ca="1">VLOOKUP($A23,INDIRECT(BQ$1&amp;"!A:ZZ"),19,0)</f>
        <v>0</v>
      </c>
      <c r="BR23" s="24">
        <f ca="1">VLOOKUP($A23,INDIRECT(BR$1&amp;"!A:ZZ"),19,0)</f>
        <v>0</v>
      </c>
      <c r="BS23" s="24">
        <f ca="1">VLOOKUP($A23,INDIRECT(BS$1&amp;"!A:ZZ"),19,0)</f>
        <v>0.792003223967326</v>
      </c>
      <c r="BT23" s="24">
        <f ca="1">VLOOKUP($A23,INDIRECT(BT$1&amp;"!A:ZZ"),19,0)</f>
        <v>0</v>
      </c>
      <c r="BU23" s="24">
        <f ca="1">VLOOKUP($A23,INDIRECT(BU$1&amp;"!A:ZZ"),19,0)</f>
        <v>0</v>
      </c>
      <c r="BV23" s="24">
        <f ca="1">VLOOKUP($A23,INDIRECT(BV$1&amp;"!A:ZZ"),19,0)</f>
        <v>0.446393205182975</v>
      </c>
      <c r="BW23" s="24">
        <f ca="1">VLOOKUP($A23,INDIRECT(BW$1&amp;"!A:ZZ"),19,0)</f>
        <v>0</v>
      </c>
      <c r="BX23" s="24">
        <f ca="1">VLOOKUP($A23,INDIRECT(BX$1&amp;"!A:ZZ"),19,0)</f>
        <v>0</v>
      </c>
      <c r="BY23" s="24">
        <f ca="1">VLOOKUP($A23,INDIRECT(BY$1&amp;"!A:ZZ"),19,0)</f>
        <v>0</v>
      </c>
      <c r="BZ23" s="24">
        <f ca="1">VLOOKUP($A23,INDIRECT(BZ$1&amp;"!A:ZZ"),19,0)</f>
        <v>0</v>
      </c>
      <c r="CA23" s="24">
        <f ca="1">VLOOKUP($A23,INDIRECT(CA$1&amp;"!A:ZZ"),19,0)</f>
        <v>0</v>
      </c>
      <c r="CB23" s="24">
        <f ca="1">VLOOKUP($A23,INDIRECT(CB$1&amp;"!A:ZZ"),19,0)</f>
        <v>0</v>
      </c>
      <c r="CC23" s="24">
        <f ca="1">VLOOKUP($A23,INDIRECT(CC$1&amp;"!A:ZZ"),19,0)</f>
        <v>0</v>
      </c>
      <c r="CD23" s="24">
        <f ca="1">VLOOKUP($A23,INDIRECT(CD$1&amp;"!A:ZZ"),19,0)</f>
        <v>0</v>
      </c>
      <c r="CE23" s="24">
        <f ca="1">VLOOKUP($A23,INDIRECT(CE$1&amp;"!A:ZZ"),19,0)</f>
        <v>0</v>
      </c>
      <c r="CF23" s="24">
        <f ca="1">VLOOKUP($A23,INDIRECT(CF$1&amp;"!A:ZZ"),19,0)</f>
        <v>0</v>
      </c>
    </row>
    <row r="24" s="1" customFormat="1" spans="1:84">
      <c r="A24" s="6" t="s">
        <v>287</v>
      </c>
      <c r="B24" s="24">
        <f ca="1">VLOOKUP($A24,INDIRECT(B$1&amp;"!A:ZZ"),19,0)</f>
        <v>3.90386799109699</v>
      </c>
      <c r="C24" s="24">
        <f ca="1">VLOOKUP($A24,INDIRECT(C$1&amp;"!A:ZZ"),19,0)</f>
        <v>0.00706744366340122</v>
      </c>
      <c r="D24" s="24">
        <f ca="1">VLOOKUP($A24,INDIRECT(D$1&amp;"!A:ZZ"),19,0)</f>
        <v>0.00305549561087946</v>
      </c>
      <c r="E24" s="24">
        <f ca="1">VLOOKUP($A24,INDIRECT(E$1&amp;"!A:ZZ"),19,0)</f>
        <v>0.396860172177793</v>
      </c>
      <c r="F24" s="24">
        <f ca="1">VLOOKUP($A24,INDIRECT(F$1&amp;"!A:ZZ"),19,0)</f>
        <v>0.0125269475294711</v>
      </c>
      <c r="G24" s="24">
        <f ca="1">VLOOKUP($A24,INDIRECT(G$1&amp;"!A:ZZ"),19,0)</f>
        <v>0.0308377335959531</v>
      </c>
      <c r="H24" s="24">
        <f ca="1">VLOOKUP($A24,INDIRECT(H$1&amp;"!A:ZZ"),19,0)</f>
        <v>0</v>
      </c>
      <c r="I24" s="24">
        <f ca="1">VLOOKUP($A24,INDIRECT(I$1&amp;"!A:ZZ"),19,0)</f>
        <v>0</v>
      </c>
      <c r="J24" s="24">
        <f ca="1">VLOOKUP($A24,INDIRECT(J$1&amp;"!A:ZZ"),19,0)</f>
        <v>0.146941482031979</v>
      </c>
      <c r="K24" s="24">
        <f ca="1">VLOOKUP($A24,INDIRECT(K$1&amp;"!A:ZZ"),19,0)</f>
        <v>0</v>
      </c>
      <c r="L24" s="24">
        <f ca="1">VLOOKUP($A24,INDIRECT(L$1&amp;"!A:ZZ"),19,0)</f>
        <v>0</v>
      </c>
      <c r="M24" s="24">
        <f ca="1">VLOOKUP($A24,INDIRECT(M$1&amp;"!A:ZZ"),19,0)</f>
        <v>0.00867112419127673</v>
      </c>
      <c r="N24" s="24">
        <f ca="1">VLOOKUP($A24,INDIRECT(N$1&amp;"!A:ZZ"),19,0)</f>
        <v>0</v>
      </c>
      <c r="O24" s="24">
        <f ca="1">VLOOKUP($A24,INDIRECT(O$1&amp;"!A:ZZ"),19,0)</f>
        <v>0</v>
      </c>
      <c r="P24" s="24">
        <f ca="1">VLOOKUP($A24,INDIRECT(P$1&amp;"!A:ZZ"),19,0)</f>
        <v>0</v>
      </c>
      <c r="Q24" s="24">
        <f ca="1">VLOOKUP($A24,INDIRECT(Q$1&amp;"!A:ZZ"),19,0)</f>
        <v>0.0250565473877481</v>
      </c>
      <c r="R24" s="24">
        <f ca="1">VLOOKUP($A24,INDIRECT(R$1&amp;"!A:ZZ"),19,0)</f>
        <v>0.0118527232632523</v>
      </c>
      <c r="S24" s="24">
        <f ca="1">VLOOKUP($A24,INDIRECT(S$1&amp;"!A:ZZ"),19,0)</f>
        <v>0</v>
      </c>
      <c r="T24" s="24">
        <f ca="1">VLOOKUP($A24,INDIRECT(T$1&amp;"!A:ZZ"),19,0)</f>
        <v>0</v>
      </c>
      <c r="U24" s="24">
        <f ca="1">VLOOKUP($A24,INDIRECT(U$1&amp;"!A:ZZ"),19,0)</f>
        <v>0.0360006377490195</v>
      </c>
      <c r="V24" s="24">
        <f ca="1">VLOOKUP($A24,INDIRECT(V$1&amp;"!A:ZZ"),19,0)</f>
        <v>0</v>
      </c>
      <c r="W24" s="24">
        <f ca="1">VLOOKUP($A24,INDIRECT(W$1&amp;"!A:ZZ"),19,0)</f>
        <v>0</v>
      </c>
      <c r="X24" s="24">
        <f ca="1">VLOOKUP($A24,INDIRECT(X$1&amp;"!A:ZZ"),19,0)</f>
        <v>0.0203685456438476</v>
      </c>
      <c r="Y24" s="24">
        <f ca="1">VLOOKUP($A24,INDIRECT(Y$1&amp;"!A:ZZ"),19,0)</f>
        <v>0</v>
      </c>
      <c r="Z24" s="24">
        <f ca="1">VLOOKUP($A24,INDIRECT(Z$1&amp;"!A:ZZ"),19,0)</f>
        <v>0.0469489613302274</v>
      </c>
      <c r="AA24" s="24">
        <f ca="1">VLOOKUP($A24,INDIRECT(AA$1&amp;"!A:ZZ"),19,0)</f>
        <v>0.042927645467465</v>
      </c>
      <c r="AB24" s="24">
        <f ca="1">VLOOKUP($A24,INDIRECT(AB$1&amp;"!A:ZZ"),19,0)</f>
        <v>0</v>
      </c>
      <c r="AC24" s="24">
        <f ca="1">VLOOKUP($A24,INDIRECT(AC$1&amp;"!A:ZZ"),19,0)</f>
        <v>0</v>
      </c>
      <c r="AD24" s="24">
        <f ca="1">VLOOKUP($A24,INDIRECT(AD$1&amp;"!A:ZZ"),19,0)</f>
        <v>0.178310656049046</v>
      </c>
      <c r="AE24" s="24">
        <f ca="1">VLOOKUP($A24,INDIRECT(AE$1&amp;"!A:ZZ"),19,0)</f>
        <v>0.0447184668141944</v>
      </c>
      <c r="AF24" s="24">
        <f ca="1">VLOOKUP($A24,INDIRECT(AF$1&amp;"!A:ZZ"),19,0)</f>
        <v>0</v>
      </c>
      <c r="AG24" s="24">
        <f ca="1">VLOOKUP($A24,INDIRECT(AG$1&amp;"!A:ZZ"),19,0)</f>
        <v>0</v>
      </c>
      <c r="AH24" s="24">
        <f ca="1">VLOOKUP($A24,INDIRECT(AH$1&amp;"!A:ZZ"),19,0)</f>
        <v>0.09158796156654</v>
      </c>
      <c r="AI24" s="24">
        <f ca="1">VLOOKUP($A24,INDIRECT(AI$1&amp;"!A:ZZ"),19,0)</f>
        <v>0.212944995364411</v>
      </c>
      <c r="AJ24" s="24">
        <f ca="1">VLOOKUP($A24,INDIRECT(AJ$1&amp;"!A:ZZ"),19,0)</f>
        <v>0.0180671350717935</v>
      </c>
      <c r="AK24" s="24">
        <f ca="1">VLOOKUP($A24,INDIRECT(AK$1&amp;"!A:ZZ"),19,0)</f>
        <v>0.00226666280673969</v>
      </c>
      <c r="AL24" s="24">
        <f ca="1">VLOOKUP($A24,INDIRECT(AL$1&amp;"!A:ZZ"),19,0)</f>
        <v>0.0680955511168417</v>
      </c>
      <c r="AM24" s="24">
        <f ca="1">VLOOKUP($A24,INDIRECT(AM$1&amp;"!A:ZZ"),19,0)</f>
        <v>0</v>
      </c>
      <c r="AN24" s="24">
        <f ca="1">VLOOKUP($A24,INDIRECT(AN$1&amp;"!A:ZZ"),19,0)</f>
        <v>0</v>
      </c>
      <c r="AO24" s="24">
        <f ca="1">VLOOKUP($A24,INDIRECT(AO$1&amp;"!A:ZZ"),19,0)</f>
        <v>0.0545856537728174</v>
      </c>
      <c r="AP24" s="24">
        <f ca="1">VLOOKUP($A24,INDIRECT(AP$1&amp;"!A:ZZ"),19,0)</f>
        <v>0.0221649639517921</v>
      </c>
      <c r="AQ24" s="24">
        <f ca="1">VLOOKUP($A24,INDIRECT(AQ$1&amp;"!A:ZZ"),19,0)</f>
        <v>0.0191166861348574</v>
      </c>
      <c r="AR24" s="24">
        <f ca="1">VLOOKUP($A24,INDIRECT(AR$1&amp;"!A:ZZ"),19,0)</f>
        <v>0.0255906693632443</v>
      </c>
      <c r="AS24" s="24">
        <f ca="1">VLOOKUP($A24,INDIRECT(AS$1&amp;"!A:ZZ"),19,0)</f>
        <v>0.00478494104437413</v>
      </c>
      <c r="AT24" s="24">
        <f ca="1">VLOOKUP($A24,INDIRECT(AT$1&amp;"!A:ZZ"),19,0)</f>
        <v>0</v>
      </c>
      <c r="AU24" s="24">
        <f ca="1">VLOOKUP($A24,INDIRECT(AU$1&amp;"!A:ZZ"),19,0)</f>
        <v>0</v>
      </c>
      <c r="AV24" s="24">
        <f ca="1">VLOOKUP($A24,INDIRECT(AV$1&amp;"!A:ZZ"),19,0)</f>
        <v>0.0293636712715676</v>
      </c>
      <c r="AW24" s="24">
        <f ca="1">VLOOKUP($A24,INDIRECT(AW$1&amp;"!A:ZZ"),19,0)</f>
        <v>0.00725610838034892</v>
      </c>
      <c r="AX24" s="24">
        <f ca="1">VLOOKUP($A24,INDIRECT(AX$1&amp;"!A:ZZ"),19,0)</f>
        <v>0.0598434933111503</v>
      </c>
      <c r="AY24" s="24">
        <f ca="1">VLOOKUP($A24,INDIRECT(AY$1&amp;"!A:ZZ"),19,0)</f>
        <v>0.00146972964529264</v>
      </c>
      <c r="AZ24" s="24">
        <f ca="1">VLOOKUP($A24,INDIRECT(AZ$1&amp;"!A:ZZ"),19,0)</f>
        <v>0</v>
      </c>
      <c r="BA24" s="24">
        <f ca="1">VLOOKUP($A24,INDIRECT(BA$1&amp;"!A:ZZ"),19,0)</f>
        <v>0</v>
      </c>
      <c r="BB24" s="24">
        <f ca="1">VLOOKUP($A24,INDIRECT(BB$1&amp;"!A:ZZ"),19,0)</f>
        <v>0</v>
      </c>
      <c r="BC24" s="24">
        <f ca="1">VLOOKUP($A24,INDIRECT(BC$1&amp;"!A:ZZ"),19,0)</f>
        <v>0</v>
      </c>
      <c r="BD24" s="24">
        <f ca="1">VLOOKUP($A24,INDIRECT(BD$1&amp;"!A:ZZ"),19,0)</f>
        <v>0</v>
      </c>
      <c r="BE24" s="24">
        <f ca="1">VLOOKUP($A24,INDIRECT(BE$1&amp;"!A:ZZ"),19,0)</f>
        <v>0.00291555370905661</v>
      </c>
      <c r="BF24" s="24">
        <f ca="1">VLOOKUP($A24,INDIRECT(BF$1&amp;"!A:ZZ"),19,0)</f>
        <v>0.0291223951890578</v>
      </c>
      <c r="BG24" s="24">
        <f ca="1">VLOOKUP($A24,INDIRECT(BG$1&amp;"!A:ZZ"),19,0)</f>
        <v>0</v>
      </c>
      <c r="BH24" s="24">
        <f ca="1">VLOOKUP($A24,INDIRECT(BH$1&amp;"!A:ZZ"),19,0)</f>
        <v>0.0970048563794114</v>
      </c>
      <c r="BI24" s="24">
        <f ca="1">VLOOKUP($A24,INDIRECT(BI$1&amp;"!A:ZZ"),19,0)</f>
        <v>0.0553436697713763</v>
      </c>
      <c r="BJ24" s="24">
        <f ca="1">VLOOKUP($A24,INDIRECT(BJ$1&amp;"!A:ZZ"),19,0)</f>
        <v>0.0995150307751345</v>
      </c>
      <c r="BK24" s="24">
        <f ca="1">VLOOKUP($A24,INDIRECT(BK$1&amp;"!A:ZZ"),19,0)</f>
        <v>0.0235621193967782</v>
      </c>
      <c r="BL24" s="24">
        <f ca="1">VLOOKUP($A24,INDIRECT(BL$1&amp;"!A:ZZ"),19,0)</f>
        <v>0.0517254915752338</v>
      </c>
      <c r="BM24" s="24">
        <f ca="1">VLOOKUP($A24,INDIRECT(BM$1&amp;"!A:ZZ"),19,0)</f>
        <v>0.042192942938697</v>
      </c>
      <c r="BN24" s="24">
        <f ca="1">VLOOKUP($A24,INDIRECT(BN$1&amp;"!A:ZZ"),19,0)</f>
        <v>0</v>
      </c>
      <c r="BO24" s="24">
        <f ca="1">VLOOKUP($A24,INDIRECT(BO$1&amp;"!A:ZZ"),19,0)</f>
        <v>0</v>
      </c>
      <c r="BP24" s="24">
        <f ca="1">VLOOKUP($A24,INDIRECT(BP$1&amp;"!A:ZZ"),19,0)</f>
        <v>0.0203871299131997</v>
      </c>
      <c r="BQ24" s="24">
        <f ca="1">VLOOKUP($A24,INDIRECT(BQ$1&amp;"!A:ZZ"),19,0)</f>
        <v>0</v>
      </c>
      <c r="BR24" s="24">
        <f ca="1">VLOOKUP($A24,INDIRECT(BR$1&amp;"!A:ZZ"),19,0)</f>
        <v>0</v>
      </c>
      <c r="BS24" s="24">
        <f ca="1">VLOOKUP($A24,INDIRECT(BS$1&amp;"!A:ZZ"),19,0)</f>
        <v>0.464070280936668</v>
      </c>
      <c r="BT24" s="24">
        <f ca="1">VLOOKUP($A24,INDIRECT(BT$1&amp;"!A:ZZ"),19,0)</f>
        <v>0</v>
      </c>
      <c r="BU24" s="24">
        <f ca="1">VLOOKUP($A24,INDIRECT(BU$1&amp;"!A:ZZ"),19,0)</f>
        <v>0</v>
      </c>
      <c r="BV24" s="24">
        <f ca="1">VLOOKUP($A24,INDIRECT(BV$1&amp;"!A:ZZ"),19,0)</f>
        <v>0.00446775027623296</v>
      </c>
      <c r="BW24" s="24">
        <f ca="1">VLOOKUP($A24,INDIRECT(BW$1&amp;"!A:ZZ"),19,0)</f>
        <v>0.106686094025115</v>
      </c>
      <c r="BX24" s="24">
        <f ca="1">VLOOKUP($A24,INDIRECT(BX$1&amp;"!A:ZZ"),19,0)</f>
        <v>0</v>
      </c>
      <c r="BY24" s="24">
        <f ca="1">VLOOKUP($A24,INDIRECT(BY$1&amp;"!A:ZZ"),19,0)</f>
        <v>0.0437231234240276</v>
      </c>
      <c r="BZ24" s="24">
        <f ca="1">VLOOKUP($A24,INDIRECT(BZ$1&amp;"!A:ZZ"),19,0)</f>
        <v>0</v>
      </c>
      <c r="CA24" s="24">
        <f ca="1">VLOOKUP($A24,INDIRECT(CA$1&amp;"!A:ZZ"),19,0)</f>
        <v>0.0373608128841965</v>
      </c>
      <c r="CB24" s="24">
        <f ca="1">VLOOKUP($A24,INDIRECT(CB$1&amp;"!A:ZZ"),19,0)</f>
        <v>0.032826609518272</v>
      </c>
      <c r="CC24" s="24">
        <f ca="1">VLOOKUP($A24,INDIRECT(CC$1&amp;"!A:ZZ"),19,0)</f>
        <v>0.00322776595561959</v>
      </c>
      <c r="CD24" s="24">
        <f ca="1">VLOOKUP($A24,INDIRECT(CD$1&amp;"!A:ZZ"),19,0)</f>
        <v>9.35065701747692e-5</v>
      </c>
      <c r="CE24" s="24">
        <f ca="1">VLOOKUP($A24,INDIRECT(CE$1&amp;"!A:ZZ"),19,0)</f>
        <v>0.0602120170412294</v>
      </c>
      <c r="CF24" s="24">
        <f ca="1">VLOOKUP($A24,INDIRECT(CF$1&amp;"!A:ZZ"),19,0)</f>
        <v>0.0287198188819089</v>
      </c>
    </row>
    <row r="25" s="1" customFormat="1" spans="1:84">
      <c r="A25" s="7" t="s">
        <v>288</v>
      </c>
      <c r="B25" s="24">
        <f ca="1">VLOOKUP($A25,INDIRECT(B$1&amp;"!A:ZZ"),19,0)</f>
        <v>1.70660801273889</v>
      </c>
      <c r="C25" s="24">
        <f ca="1">VLOOKUP($A25,INDIRECT(C$1&amp;"!A:ZZ"),19,0)</f>
        <v>0</v>
      </c>
      <c r="D25" s="24">
        <f ca="1">VLOOKUP($A25,INDIRECT(D$1&amp;"!A:ZZ"),19,0)</f>
        <v>0.00305549561087946</v>
      </c>
      <c r="E25" s="24">
        <f ca="1">VLOOKUP($A25,INDIRECT(E$1&amp;"!A:ZZ"),19,0)</f>
        <v>0.0116187138894976</v>
      </c>
      <c r="F25" s="24">
        <f ca="1">VLOOKUP($A25,INDIRECT(F$1&amp;"!A:ZZ"),19,0)</f>
        <v>0.0125269475294711</v>
      </c>
      <c r="G25" s="24">
        <f ca="1">VLOOKUP($A25,INDIRECT(G$1&amp;"!A:ZZ"),19,0)</f>
        <v>0.0308377335959531</v>
      </c>
      <c r="H25" s="24">
        <f ca="1">VLOOKUP($A25,INDIRECT(H$1&amp;"!A:ZZ"),19,0)</f>
        <v>0</v>
      </c>
      <c r="I25" s="24">
        <f ca="1">VLOOKUP($A25,INDIRECT(I$1&amp;"!A:ZZ"),19,0)</f>
        <v>0</v>
      </c>
      <c r="J25" s="24">
        <f ca="1">VLOOKUP($A25,INDIRECT(J$1&amp;"!A:ZZ"),19,0)</f>
        <v>0.0876695837837018</v>
      </c>
      <c r="K25" s="24">
        <f ca="1">VLOOKUP($A25,INDIRECT(K$1&amp;"!A:ZZ"),19,0)</f>
        <v>0</v>
      </c>
      <c r="L25" s="24">
        <f ca="1">VLOOKUP($A25,INDIRECT(L$1&amp;"!A:ZZ"),19,0)</f>
        <v>0</v>
      </c>
      <c r="M25" s="24">
        <f ca="1">VLOOKUP($A25,INDIRECT(M$1&amp;"!A:ZZ"),19,0)</f>
        <v>0</v>
      </c>
      <c r="N25" s="24">
        <f ca="1">VLOOKUP($A25,INDIRECT(N$1&amp;"!A:ZZ"),19,0)</f>
        <v>0</v>
      </c>
      <c r="O25" s="24">
        <f ca="1">VLOOKUP($A25,INDIRECT(O$1&amp;"!A:ZZ"),19,0)</f>
        <v>0</v>
      </c>
      <c r="P25" s="24">
        <f ca="1">VLOOKUP($A25,INDIRECT(P$1&amp;"!A:ZZ"),19,0)</f>
        <v>0</v>
      </c>
      <c r="Q25" s="24">
        <f ca="1">VLOOKUP($A25,INDIRECT(Q$1&amp;"!A:ZZ"),19,0)</f>
        <v>0</v>
      </c>
      <c r="R25" s="24">
        <f ca="1">VLOOKUP($A25,INDIRECT(R$1&amp;"!A:ZZ"),19,0)</f>
        <v>0.0118527232632523</v>
      </c>
      <c r="S25" s="24">
        <f ca="1">VLOOKUP($A25,INDIRECT(S$1&amp;"!A:ZZ"),19,0)</f>
        <v>0</v>
      </c>
      <c r="T25" s="24">
        <f ca="1">VLOOKUP($A25,INDIRECT(T$1&amp;"!A:ZZ"),19,0)</f>
        <v>0</v>
      </c>
      <c r="U25" s="24">
        <f ca="1">VLOOKUP($A25,INDIRECT(U$1&amp;"!A:ZZ"),19,0)</f>
        <v>0.0360006377490195</v>
      </c>
      <c r="V25" s="24">
        <f ca="1">VLOOKUP($A25,INDIRECT(V$1&amp;"!A:ZZ"),19,0)</f>
        <v>0</v>
      </c>
      <c r="W25" s="24">
        <f ca="1">VLOOKUP($A25,INDIRECT(W$1&amp;"!A:ZZ"),19,0)</f>
        <v>0</v>
      </c>
      <c r="X25" s="24">
        <f ca="1">VLOOKUP($A25,INDIRECT(X$1&amp;"!A:ZZ"),19,0)</f>
        <v>0.0203685456438476</v>
      </c>
      <c r="Y25" s="24">
        <f ca="1">VLOOKUP($A25,INDIRECT(Y$1&amp;"!A:ZZ"),19,0)</f>
        <v>0</v>
      </c>
      <c r="Z25" s="24">
        <f ca="1">VLOOKUP($A25,INDIRECT(Z$1&amp;"!A:ZZ"),19,0)</f>
        <v>0.0469489613302274</v>
      </c>
      <c r="AA25" s="24">
        <f ca="1">VLOOKUP($A25,INDIRECT(AA$1&amp;"!A:ZZ"),19,0)</f>
        <v>0.042927645467465</v>
      </c>
      <c r="AB25" s="24">
        <f ca="1">VLOOKUP($A25,INDIRECT(AB$1&amp;"!A:ZZ"),19,0)</f>
        <v>0</v>
      </c>
      <c r="AC25" s="24">
        <f ca="1">VLOOKUP($A25,INDIRECT(AC$1&amp;"!A:ZZ"),19,0)</f>
        <v>0</v>
      </c>
      <c r="AD25" s="24">
        <f ca="1">VLOOKUP($A25,INDIRECT(AD$1&amp;"!A:ZZ"),19,0)</f>
        <v>0.174981533358235</v>
      </c>
      <c r="AE25" s="24">
        <f ca="1">VLOOKUP($A25,INDIRECT(AE$1&amp;"!A:ZZ"),19,0)</f>
        <v>0.0447184668141944</v>
      </c>
      <c r="AF25" s="24">
        <f ca="1">VLOOKUP($A25,INDIRECT(AF$1&amp;"!A:ZZ"),19,0)</f>
        <v>0</v>
      </c>
      <c r="AG25" s="24">
        <f ca="1">VLOOKUP($A25,INDIRECT(AG$1&amp;"!A:ZZ"),19,0)</f>
        <v>0</v>
      </c>
      <c r="AH25" s="24">
        <f ca="1">VLOOKUP($A25,INDIRECT(AH$1&amp;"!A:ZZ"),19,0)</f>
        <v>0.09158796156654</v>
      </c>
      <c r="AI25" s="24">
        <f ca="1">VLOOKUP($A25,INDIRECT(AI$1&amp;"!A:ZZ"),19,0)</f>
        <v>0</v>
      </c>
      <c r="AJ25" s="24">
        <f ca="1">VLOOKUP($A25,INDIRECT(AJ$1&amp;"!A:ZZ"),19,0)</f>
        <v>0.0180671350717935</v>
      </c>
      <c r="AK25" s="24">
        <f ca="1">VLOOKUP($A25,INDIRECT(AK$1&amp;"!A:ZZ"),19,0)</f>
        <v>0</v>
      </c>
      <c r="AL25" s="24">
        <f ca="1">VLOOKUP($A25,INDIRECT(AL$1&amp;"!A:ZZ"),19,0)</f>
        <v>0.0680955511168417</v>
      </c>
      <c r="AM25" s="24">
        <f ca="1">VLOOKUP($A25,INDIRECT(AM$1&amp;"!A:ZZ"),19,0)</f>
        <v>0</v>
      </c>
      <c r="AN25" s="24">
        <f ca="1">VLOOKUP($A25,INDIRECT(AN$1&amp;"!A:ZZ"),19,0)</f>
        <v>0</v>
      </c>
      <c r="AO25" s="24">
        <f ca="1">VLOOKUP($A25,INDIRECT(AO$1&amp;"!A:ZZ"),19,0)</f>
        <v>0.021943015017659</v>
      </c>
      <c r="AP25" s="24">
        <f ca="1">VLOOKUP($A25,INDIRECT(AP$1&amp;"!A:ZZ"),19,0)</f>
        <v>0.0221649639517921</v>
      </c>
      <c r="AQ25" s="24">
        <f ca="1">VLOOKUP($A25,INDIRECT(AQ$1&amp;"!A:ZZ"),19,0)</f>
        <v>0.0181110132144431</v>
      </c>
      <c r="AR25" s="24">
        <f ca="1">VLOOKUP($A25,INDIRECT(AR$1&amp;"!A:ZZ"),19,0)</f>
        <v>0.00681629757696375</v>
      </c>
      <c r="AS25" s="24">
        <f ca="1">VLOOKUP($A25,INDIRECT(AS$1&amp;"!A:ZZ"),19,0)</f>
        <v>0</v>
      </c>
      <c r="AT25" s="24">
        <f ca="1">VLOOKUP($A25,INDIRECT(AT$1&amp;"!A:ZZ"),19,0)</f>
        <v>0</v>
      </c>
      <c r="AU25" s="24">
        <f ca="1">VLOOKUP($A25,INDIRECT(AU$1&amp;"!A:ZZ"),19,0)</f>
        <v>0</v>
      </c>
      <c r="AV25" s="24">
        <f ca="1">VLOOKUP($A25,INDIRECT(AV$1&amp;"!A:ZZ"),19,0)</f>
        <v>0.0293636712715676</v>
      </c>
      <c r="AW25" s="24">
        <f ca="1">VLOOKUP($A25,INDIRECT(AW$1&amp;"!A:ZZ"),19,0)</f>
        <v>0.00134472182277058</v>
      </c>
      <c r="AX25" s="24">
        <f ca="1">VLOOKUP($A25,INDIRECT(AX$1&amp;"!A:ZZ"),19,0)</f>
        <v>0.0598434933111503</v>
      </c>
      <c r="AY25" s="24">
        <f ca="1">VLOOKUP($A25,INDIRECT(AY$1&amp;"!A:ZZ"),19,0)</f>
        <v>0.00121156465572945</v>
      </c>
      <c r="AZ25" s="24">
        <f ca="1">VLOOKUP($A25,INDIRECT(AZ$1&amp;"!A:ZZ"),19,0)</f>
        <v>0</v>
      </c>
      <c r="BA25" s="24">
        <f ca="1">VLOOKUP($A25,INDIRECT(BA$1&amp;"!A:ZZ"),19,0)</f>
        <v>0</v>
      </c>
      <c r="BB25" s="24">
        <f ca="1">VLOOKUP($A25,INDIRECT(BB$1&amp;"!A:ZZ"),19,0)</f>
        <v>0</v>
      </c>
      <c r="BC25" s="24">
        <f ca="1">VLOOKUP($A25,INDIRECT(BC$1&amp;"!A:ZZ"),19,0)</f>
        <v>0</v>
      </c>
      <c r="BD25" s="24">
        <f ca="1">VLOOKUP($A25,INDIRECT(BD$1&amp;"!A:ZZ"),19,0)</f>
        <v>0</v>
      </c>
      <c r="BE25" s="24">
        <f ca="1">VLOOKUP($A25,INDIRECT(BE$1&amp;"!A:ZZ"),19,0)</f>
        <v>0.00291555370905661</v>
      </c>
      <c r="BF25" s="24">
        <f ca="1">VLOOKUP($A25,INDIRECT(BF$1&amp;"!A:ZZ"),19,0)</f>
        <v>0.0291223951890578</v>
      </c>
      <c r="BG25" s="24">
        <f ca="1">VLOOKUP($A25,INDIRECT(BG$1&amp;"!A:ZZ"),19,0)</f>
        <v>0</v>
      </c>
      <c r="BH25" s="24">
        <f ca="1">VLOOKUP($A25,INDIRECT(BH$1&amp;"!A:ZZ"),19,0)</f>
        <v>0.0970048563794114</v>
      </c>
      <c r="BI25" s="24">
        <f ca="1">VLOOKUP($A25,INDIRECT(BI$1&amp;"!A:ZZ"),19,0)</f>
        <v>0</v>
      </c>
      <c r="BJ25" s="24">
        <f ca="1">VLOOKUP($A25,INDIRECT(BJ$1&amp;"!A:ZZ"),19,0)</f>
        <v>0.0995150307751345</v>
      </c>
      <c r="BK25" s="24">
        <f ca="1">VLOOKUP($A25,INDIRECT(BK$1&amp;"!A:ZZ"),19,0)</f>
        <v>0.0235621193967782</v>
      </c>
      <c r="BL25" s="24">
        <f ca="1">VLOOKUP($A25,INDIRECT(BL$1&amp;"!A:ZZ"),19,0)</f>
        <v>0</v>
      </c>
      <c r="BM25" s="24">
        <f ca="1">VLOOKUP($A25,INDIRECT(BM$1&amp;"!A:ZZ"),19,0)</f>
        <v>0.042192942938697</v>
      </c>
      <c r="BN25" s="24">
        <f ca="1">VLOOKUP($A25,INDIRECT(BN$1&amp;"!A:ZZ"),19,0)</f>
        <v>0</v>
      </c>
      <c r="BO25" s="24">
        <f ca="1">VLOOKUP($A25,INDIRECT(BO$1&amp;"!A:ZZ"),19,0)</f>
        <v>0</v>
      </c>
      <c r="BP25" s="24">
        <f ca="1">VLOOKUP($A25,INDIRECT(BP$1&amp;"!A:ZZ"),19,0)</f>
        <v>0.0203871299131997</v>
      </c>
      <c r="BQ25" s="24">
        <f ca="1">VLOOKUP($A25,INDIRECT(BQ$1&amp;"!A:ZZ"),19,0)</f>
        <v>0</v>
      </c>
      <c r="BR25" s="24">
        <f ca="1">VLOOKUP($A25,INDIRECT(BR$1&amp;"!A:ZZ"),19,0)</f>
        <v>0</v>
      </c>
      <c r="BS25" s="24">
        <f ca="1">VLOOKUP($A25,INDIRECT(BS$1&amp;"!A:ZZ"),19,0)</f>
        <v>0.233054584679077</v>
      </c>
      <c r="BT25" s="24">
        <f ca="1">VLOOKUP($A25,INDIRECT(BT$1&amp;"!A:ZZ"),19,0)</f>
        <v>0</v>
      </c>
      <c r="BU25" s="24">
        <f ca="1">VLOOKUP($A25,INDIRECT(BU$1&amp;"!A:ZZ"),19,0)</f>
        <v>0</v>
      </c>
      <c r="BV25" s="24">
        <f ca="1">VLOOKUP($A25,INDIRECT(BV$1&amp;"!A:ZZ"),19,0)</f>
        <v>0</v>
      </c>
      <c r="BW25" s="24">
        <f ca="1">VLOOKUP($A25,INDIRECT(BW$1&amp;"!A:ZZ"),19,0)</f>
        <v>0.0443357372640245</v>
      </c>
      <c r="BX25" s="24">
        <f ca="1">VLOOKUP($A25,INDIRECT(BX$1&amp;"!A:ZZ"),19,0)</f>
        <v>0</v>
      </c>
      <c r="BY25" s="24">
        <f ca="1">VLOOKUP($A25,INDIRECT(BY$1&amp;"!A:ZZ"),19,0)</f>
        <v>0.0426333211549664</v>
      </c>
      <c r="BZ25" s="24">
        <f ca="1">VLOOKUP($A25,INDIRECT(BZ$1&amp;"!A:ZZ"),19,0)</f>
        <v>0</v>
      </c>
      <c r="CA25" s="24">
        <f ca="1">VLOOKUP($A25,INDIRECT(CA$1&amp;"!A:ZZ"),19,0)</f>
        <v>0.0373608128841965</v>
      </c>
      <c r="CB25" s="24">
        <f ca="1">VLOOKUP($A25,INDIRECT(CB$1&amp;"!A:ZZ"),19,0)</f>
        <v>0.032826609518272</v>
      </c>
      <c r="CC25" s="24">
        <f ca="1">VLOOKUP($A25,INDIRECT(CC$1&amp;"!A:ZZ"),19,0)</f>
        <v>0.00318560072980912</v>
      </c>
      <c r="CD25" s="24">
        <f ca="1">VLOOKUP($A25,INDIRECT(CD$1&amp;"!A:ZZ"),19,0)</f>
        <v>9.35065701747692e-5</v>
      </c>
      <c r="CE25" s="24">
        <f ca="1">VLOOKUP($A25,INDIRECT(CE$1&amp;"!A:ZZ"),19,0)</f>
        <v>0.0602120170412294</v>
      </c>
      <c r="CF25" s="24">
        <f ca="1">VLOOKUP($A25,INDIRECT(CF$1&amp;"!A:ZZ"),19,0)</f>
        <v>0.0287198188819089</v>
      </c>
    </row>
    <row r="26" s="1" customFormat="1" spans="1:84">
      <c r="A26" s="7" t="s">
        <v>289</v>
      </c>
      <c r="B26" s="24">
        <f ca="1">VLOOKUP($A26,INDIRECT(B$1&amp;"!A:ZZ"),19,0)</f>
        <v>2.15206760854331</v>
      </c>
      <c r="C26" s="24">
        <f ca="1">VLOOKUP($A26,INDIRECT(C$1&amp;"!A:ZZ"),19,0)</f>
        <v>0</v>
      </c>
      <c r="D26" s="24">
        <f ca="1">VLOOKUP($A26,INDIRECT(D$1&amp;"!A:ZZ"),19,0)</f>
        <v>0</v>
      </c>
      <c r="E26" s="24">
        <f ca="1">VLOOKUP($A26,INDIRECT(E$1&amp;"!A:ZZ"),19,0)</f>
        <v>0</v>
      </c>
      <c r="F26" s="24">
        <f ca="1">VLOOKUP($A26,INDIRECT(F$1&amp;"!A:ZZ"),19,0)</f>
        <v>0</v>
      </c>
      <c r="G26" s="24">
        <f ca="1">VLOOKUP($A26,INDIRECT(G$1&amp;"!A:ZZ"),19,0)</f>
        <v>0</v>
      </c>
      <c r="H26" s="24">
        <f ca="1">VLOOKUP($A26,INDIRECT(H$1&amp;"!A:ZZ"),19,0)</f>
        <v>0</v>
      </c>
      <c r="I26" s="24">
        <f ca="1">VLOOKUP($A26,INDIRECT(I$1&amp;"!A:ZZ"),19,0)</f>
        <v>0</v>
      </c>
      <c r="J26" s="24">
        <f ca="1">VLOOKUP($A26,INDIRECT(J$1&amp;"!A:ZZ"),19,0)</f>
        <v>0.0148707740102794</v>
      </c>
      <c r="K26" s="24">
        <f ca="1">VLOOKUP($A26,INDIRECT(K$1&amp;"!A:ZZ"),19,0)</f>
        <v>0</v>
      </c>
      <c r="L26" s="24">
        <f ca="1">VLOOKUP($A26,INDIRECT(L$1&amp;"!A:ZZ"),19,0)</f>
        <v>0</v>
      </c>
      <c r="M26" s="24">
        <f ca="1">VLOOKUP($A26,INDIRECT(M$1&amp;"!A:ZZ"),19,0)</f>
        <v>0.00162812182537005</v>
      </c>
      <c r="N26" s="24">
        <f ca="1">VLOOKUP($A26,INDIRECT(N$1&amp;"!A:ZZ"),19,0)</f>
        <v>0</v>
      </c>
      <c r="O26" s="24">
        <f ca="1">VLOOKUP($A26,INDIRECT(O$1&amp;"!A:ZZ"),19,0)</f>
        <v>0</v>
      </c>
      <c r="P26" s="24">
        <f ca="1">VLOOKUP($A26,INDIRECT(P$1&amp;"!A:ZZ"),19,0)</f>
        <v>0</v>
      </c>
      <c r="Q26" s="24">
        <f ca="1">VLOOKUP($A26,INDIRECT(Q$1&amp;"!A:ZZ"),19,0)</f>
        <v>0</v>
      </c>
      <c r="R26" s="24">
        <f ca="1">VLOOKUP($A26,INDIRECT(R$1&amp;"!A:ZZ"),19,0)</f>
        <v>0</v>
      </c>
      <c r="S26" s="24">
        <f ca="1">VLOOKUP($A26,INDIRECT(S$1&amp;"!A:ZZ"),19,0)</f>
        <v>0</v>
      </c>
      <c r="T26" s="24">
        <f ca="1">VLOOKUP($A26,INDIRECT(T$1&amp;"!A:ZZ"),19,0)</f>
        <v>0</v>
      </c>
      <c r="U26" s="24">
        <f ca="1">VLOOKUP($A26,INDIRECT(U$1&amp;"!A:ZZ"),19,0)</f>
        <v>0</v>
      </c>
      <c r="V26" s="24">
        <f ca="1">VLOOKUP($A26,INDIRECT(V$1&amp;"!A:ZZ"),19,0)</f>
        <v>0</v>
      </c>
      <c r="W26" s="24">
        <f ca="1">VLOOKUP($A26,INDIRECT(W$1&amp;"!A:ZZ"),19,0)</f>
        <v>0</v>
      </c>
      <c r="X26" s="24">
        <f ca="1">VLOOKUP($A26,INDIRECT(X$1&amp;"!A:ZZ"),19,0)</f>
        <v>0</v>
      </c>
      <c r="Y26" s="24">
        <f ca="1">VLOOKUP($A26,INDIRECT(Y$1&amp;"!A:ZZ"),19,0)</f>
        <v>0</v>
      </c>
      <c r="Z26" s="24">
        <f ca="1">VLOOKUP($A26,INDIRECT(Z$1&amp;"!A:ZZ"),19,0)</f>
        <v>0</v>
      </c>
      <c r="AA26" s="24">
        <f ca="1">VLOOKUP($A26,INDIRECT(AA$1&amp;"!A:ZZ"),19,0)</f>
        <v>0</v>
      </c>
      <c r="AB26" s="24">
        <f ca="1">VLOOKUP($A26,INDIRECT(AB$1&amp;"!A:ZZ"),19,0)</f>
        <v>0</v>
      </c>
      <c r="AC26" s="24">
        <f ca="1">VLOOKUP($A26,INDIRECT(AC$1&amp;"!A:ZZ"),19,0)</f>
        <v>0</v>
      </c>
      <c r="AD26" s="24">
        <f ca="1">VLOOKUP($A26,INDIRECT(AD$1&amp;"!A:ZZ"),19,0)</f>
        <v>0</v>
      </c>
      <c r="AE26" s="24">
        <f ca="1">VLOOKUP($A26,INDIRECT(AE$1&amp;"!A:ZZ"),19,0)</f>
        <v>0</v>
      </c>
      <c r="AF26" s="24">
        <f ca="1">VLOOKUP($A26,INDIRECT(AF$1&amp;"!A:ZZ"),19,0)</f>
        <v>0</v>
      </c>
      <c r="AG26" s="24">
        <f ca="1">VLOOKUP($A26,INDIRECT(AG$1&amp;"!A:ZZ"),19,0)</f>
        <v>0</v>
      </c>
      <c r="AH26" s="24">
        <f ca="1">VLOOKUP($A26,INDIRECT(AH$1&amp;"!A:ZZ"),19,0)</f>
        <v>0</v>
      </c>
      <c r="AI26" s="24">
        <f ca="1">VLOOKUP($A26,INDIRECT(AI$1&amp;"!A:ZZ"),19,0)</f>
        <v>0.204481145786819</v>
      </c>
      <c r="AJ26" s="24">
        <f ca="1">VLOOKUP($A26,INDIRECT(AJ$1&amp;"!A:ZZ"),19,0)</f>
        <v>0</v>
      </c>
      <c r="AK26" s="24">
        <f ca="1">VLOOKUP($A26,INDIRECT(AK$1&amp;"!A:ZZ"),19,0)</f>
        <v>0</v>
      </c>
      <c r="AL26" s="24">
        <f ca="1">VLOOKUP($A26,INDIRECT(AL$1&amp;"!A:ZZ"),19,0)</f>
        <v>0</v>
      </c>
      <c r="AM26" s="24">
        <f ca="1">VLOOKUP($A26,INDIRECT(AM$1&amp;"!A:ZZ"),19,0)</f>
        <v>0</v>
      </c>
      <c r="AN26" s="24">
        <f ca="1">VLOOKUP($A26,INDIRECT(AN$1&amp;"!A:ZZ"),19,0)</f>
        <v>0</v>
      </c>
      <c r="AO26" s="24">
        <f ca="1">VLOOKUP($A26,INDIRECT(AO$1&amp;"!A:ZZ"),19,0)</f>
        <v>0</v>
      </c>
      <c r="AP26" s="24">
        <f ca="1">VLOOKUP($A26,INDIRECT(AP$1&amp;"!A:ZZ"),19,0)</f>
        <v>0</v>
      </c>
      <c r="AQ26" s="24">
        <f ca="1">VLOOKUP($A26,INDIRECT(AQ$1&amp;"!A:ZZ"),19,0)</f>
        <v>0</v>
      </c>
      <c r="AR26" s="24">
        <f ca="1">VLOOKUP($A26,INDIRECT(AR$1&amp;"!A:ZZ"),19,0)</f>
        <v>0</v>
      </c>
      <c r="AS26" s="24">
        <f ca="1">VLOOKUP($A26,INDIRECT(AS$1&amp;"!A:ZZ"),19,0)</f>
        <v>0.00349761693750318</v>
      </c>
      <c r="AT26" s="24">
        <f ca="1">VLOOKUP($A26,INDIRECT(AT$1&amp;"!A:ZZ"),19,0)</f>
        <v>0</v>
      </c>
      <c r="AU26" s="24">
        <f ca="1">VLOOKUP($A26,INDIRECT(AU$1&amp;"!A:ZZ"),19,0)</f>
        <v>0</v>
      </c>
      <c r="AV26" s="24">
        <f ca="1">VLOOKUP($A26,INDIRECT(AV$1&amp;"!A:ZZ"),19,0)</f>
        <v>0</v>
      </c>
      <c r="AW26" s="24">
        <f ca="1">VLOOKUP($A26,INDIRECT(AW$1&amp;"!A:ZZ"),19,0)</f>
        <v>0</v>
      </c>
      <c r="AX26" s="24">
        <f ca="1">VLOOKUP($A26,INDIRECT(AX$1&amp;"!A:ZZ"),19,0)</f>
        <v>0</v>
      </c>
      <c r="AY26" s="24">
        <f ca="1">VLOOKUP($A26,INDIRECT(AY$1&amp;"!A:ZZ"),19,0)</f>
        <v>0</v>
      </c>
      <c r="AZ26" s="24">
        <f ca="1">VLOOKUP($A26,INDIRECT(AZ$1&amp;"!A:ZZ"),19,0)</f>
        <v>0</v>
      </c>
      <c r="BA26" s="24">
        <f ca="1">VLOOKUP($A26,INDIRECT(BA$1&amp;"!A:ZZ"),19,0)</f>
        <v>0</v>
      </c>
      <c r="BB26" s="24">
        <f ca="1">VLOOKUP($A26,INDIRECT(BB$1&amp;"!A:ZZ"),19,0)</f>
        <v>0</v>
      </c>
      <c r="BC26" s="24">
        <f ca="1">VLOOKUP($A26,INDIRECT(BC$1&amp;"!A:ZZ"),19,0)</f>
        <v>0</v>
      </c>
      <c r="BD26" s="24">
        <f ca="1">VLOOKUP($A26,INDIRECT(BD$1&amp;"!A:ZZ"),19,0)</f>
        <v>0</v>
      </c>
      <c r="BE26" s="24">
        <f ca="1">VLOOKUP($A26,INDIRECT(BE$1&amp;"!A:ZZ"),19,0)</f>
        <v>0</v>
      </c>
      <c r="BF26" s="24">
        <f ca="1">VLOOKUP($A26,INDIRECT(BF$1&amp;"!A:ZZ"),19,0)</f>
        <v>0</v>
      </c>
      <c r="BG26" s="24">
        <f ca="1">VLOOKUP($A26,INDIRECT(BG$1&amp;"!A:ZZ"),19,0)</f>
        <v>0</v>
      </c>
      <c r="BH26" s="24">
        <f ca="1">VLOOKUP($A26,INDIRECT(BH$1&amp;"!A:ZZ"),19,0)</f>
        <v>0</v>
      </c>
      <c r="BI26" s="24">
        <f ca="1">VLOOKUP($A26,INDIRECT(BI$1&amp;"!A:ZZ"),19,0)</f>
        <v>0</v>
      </c>
      <c r="BJ26" s="24">
        <f ca="1">VLOOKUP($A26,INDIRECT(BJ$1&amp;"!A:ZZ"),19,0)</f>
        <v>0</v>
      </c>
      <c r="BK26" s="24">
        <f ca="1">VLOOKUP($A26,INDIRECT(BK$1&amp;"!A:ZZ"),19,0)</f>
        <v>0</v>
      </c>
      <c r="BL26" s="24">
        <f ca="1">VLOOKUP($A26,INDIRECT(BL$1&amp;"!A:ZZ"),19,0)</f>
        <v>0</v>
      </c>
      <c r="BM26" s="24">
        <f ca="1">VLOOKUP($A26,INDIRECT(BM$1&amp;"!A:ZZ"),19,0)</f>
        <v>0</v>
      </c>
      <c r="BN26" s="24">
        <f ca="1">VLOOKUP($A26,INDIRECT(BN$1&amp;"!A:ZZ"),19,0)</f>
        <v>0</v>
      </c>
      <c r="BO26" s="24">
        <f ca="1">VLOOKUP($A26,INDIRECT(BO$1&amp;"!A:ZZ"),19,0)</f>
        <v>0</v>
      </c>
      <c r="BP26" s="24">
        <f ca="1">VLOOKUP($A26,INDIRECT(BP$1&amp;"!A:ZZ"),19,0)</f>
        <v>0</v>
      </c>
      <c r="BQ26" s="24">
        <f ca="1">VLOOKUP($A26,INDIRECT(BQ$1&amp;"!A:ZZ"),19,0)</f>
        <v>0</v>
      </c>
      <c r="BR26" s="24">
        <f ca="1">VLOOKUP($A26,INDIRECT(BR$1&amp;"!A:ZZ"),19,0)</f>
        <v>0</v>
      </c>
      <c r="BS26" s="24">
        <f ca="1">VLOOKUP($A26,INDIRECT(BS$1&amp;"!A:ZZ"),19,0)</f>
        <v>0.0905603914444093</v>
      </c>
      <c r="BT26" s="24">
        <f ca="1">VLOOKUP($A26,INDIRECT(BT$1&amp;"!A:ZZ"),19,0)</f>
        <v>0</v>
      </c>
      <c r="BU26" s="24">
        <f ca="1">VLOOKUP($A26,INDIRECT(BU$1&amp;"!A:ZZ"),19,0)</f>
        <v>0</v>
      </c>
      <c r="BV26" s="24">
        <f ca="1">VLOOKUP($A26,INDIRECT(BV$1&amp;"!A:ZZ"),19,0)</f>
        <v>0</v>
      </c>
      <c r="BW26" s="24">
        <f ca="1">VLOOKUP($A26,INDIRECT(BW$1&amp;"!A:ZZ"),19,0)</f>
        <v>0</v>
      </c>
      <c r="BX26" s="24">
        <f ca="1">VLOOKUP($A26,INDIRECT(BX$1&amp;"!A:ZZ"),19,0)</f>
        <v>0</v>
      </c>
      <c r="BY26" s="24">
        <f ca="1">VLOOKUP($A26,INDIRECT(BY$1&amp;"!A:ZZ"),19,0)</f>
        <v>0</v>
      </c>
      <c r="BZ26" s="24">
        <f ca="1">VLOOKUP($A26,INDIRECT(BZ$1&amp;"!A:ZZ"),19,0)</f>
        <v>0</v>
      </c>
      <c r="CA26" s="24">
        <f ca="1">VLOOKUP($A26,INDIRECT(CA$1&amp;"!A:ZZ"),19,0)</f>
        <v>0</v>
      </c>
      <c r="CB26" s="24">
        <f ca="1">VLOOKUP($A26,INDIRECT(CB$1&amp;"!A:ZZ"),19,0)</f>
        <v>0</v>
      </c>
      <c r="CC26" s="24">
        <f ca="1">VLOOKUP($A26,INDIRECT(CC$1&amp;"!A:ZZ"),19,0)</f>
        <v>0</v>
      </c>
      <c r="CD26" s="24">
        <f ca="1">VLOOKUP($A26,INDIRECT(CD$1&amp;"!A:ZZ"),19,0)</f>
        <v>0</v>
      </c>
      <c r="CE26" s="24">
        <f ca="1">VLOOKUP($A26,INDIRECT(CE$1&amp;"!A:ZZ"),19,0)</f>
        <v>0</v>
      </c>
      <c r="CF26" s="24">
        <f ca="1">VLOOKUP($A26,INDIRECT(CF$1&amp;"!A:ZZ"),19,0)</f>
        <v>0</v>
      </c>
    </row>
    <row r="27" s="1" customFormat="1" spans="1:84">
      <c r="A27" s="6" t="s">
        <v>290</v>
      </c>
      <c r="B27" s="24">
        <f ca="1">VLOOKUP($A27,INDIRECT(B$1&amp;"!A:ZZ"),19,0)</f>
        <v>10.224120431996</v>
      </c>
      <c r="C27" s="24">
        <f ca="1">VLOOKUP($A27,INDIRECT(C$1&amp;"!A:ZZ"),19,0)</f>
        <v>0</v>
      </c>
      <c r="D27" s="24">
        <f ca="1">VLOOKUP($A27,INDIRECT(D$1&amp;"!A:ZZ"),19,0)</f>
        <v>0</v>
      </c>
      <c r="E27" s="24">
        <f ca="1">VLOOKUP($A27,INDIRECT(E$1&amp;"!A:ZZ"),19,0)</f>
        <v>0.299035768985994</v>
      </c>
      <c r="F27" s="24">
        <f ca="1">VLOOKUP($A27,INDIRECT(F$1&amp;"!A:ZZ"),19,0)</f>
        <v>0.00480958724967824</v>
      </c>
      <c r="G27" s="24">
        <f ca="1">VLOOKUP($A27,INDIRECT(G$1&amp;"!A:ZZ"),19,0)</f>
        <v>0</v>
      </c>
      <c r="H27" s="24">
        <f ca="1">VLOOKUP($A27,INDIRECT(H$1&amp;"!A:ZZ"),19,0)</f>
        <v>0</v>
      </c>
      <c r="I27" s="24">
        <f ca="1">VLOOKUP($A27,INDIRECT(I$1&amp;"!A:ZZ"),19,0)</f>
        <v>0</v>
      </c>
      <c r="J27" s="24">
        <f ca="1">VLOOKUP($A27,INDIRECT(J$1&amp;"!A:ZZ"),19,0)</f>
        <v>0</v>
      </c>
      <c r="K27" s="24">
        <f ca="1">VLOOKUP($A27,INDIRECT(K$1&amp;"!A:ZZ"),19,0)</f>
        <v>0</v>
      </c>
      <c r="L27" s="24">
        <f ca="1">VLOOKUP($A27,INDIRECT(L$1&amp;"!A:ZZ"),19,0)</f>
        <v>0</v>
      </c>
      <c r="M27" s="24">
        <f ca="1">VLOOKUP($A27,INDIRECT(M$1&amp;"!A:ZZ"),19,0)</f>
        <v>0.0429287588632169</v>
      </c>
      <c r="N27" s="24">
        <f ca="1">VLOOKUP($A27,INDIRECT(N$1&amp;"!A:ZZ"),19,0)</f>
        <v>0</v>
      </c>
      <c r="O27" s="24">
        <f ca="1">VLOOKUP($A27,INDIRECT(O$1&amp;"!A:ZZ"),19,0)</f>
        <v>0</v>
      </c>
      <c r="P27" s="24">
        <f ca="1">VLOOKUP($A27,INDIRECT(P$1&amp;"!A:ZZ"),19,0)</f>
        <v>0</v>
      </c>
      <c r="Q27" s="24">
        <f ca="1">VLOOKUP($A27,INDIRECT(Q$1&amp;"!A:ZZ"),19,0)</f>
        <v>0</v>
      </c>
      <c r="R27" s="24">
        <f ca="1">VLOOKUP($A27,INDIRECT(R$1&amp;"!A:ZZ"),19,0)</f>
        <v>0</v>
      </c>
      <c r="S27" s="24">
        <f ca="1">VLOOKUP($A27,INDIRECT(S$1&amp;"!A:ZZ"),19,0)</f>
        <v>0</v>
      </c>
      <c r="T27" s="24">
        <f ca="1">VLOOKUP($A27,INDIRECT(T$1&amp;"!A:ZZ"),19,0)</f>
        <v>0</v>
      </c>
      <c r="U27" s="24">
        <f ca="1">VLOOKUP($A27,INDIRECT(U$1&amp;"!A:ZZ"),19,0)</f>
        <v>0</v>
      </c>
      <c r="V27" s="24">
        <f ca="1">VLOOKUP($A27,INDIRECT(V$1&amp;"!A:ZZ"),19,0)</f>
        <v>0</v>
      </c>
      <c r="W27" s="24">
        <f ca="1">VLOOKUP($A27,INDIRECT(W$1&amp;"!A:ZZ"),19,0)</f>
        <v>0</v>
      </c>
      <c r="X27" s="24">
        <f ca="1">VLOOKUP($A27,INDIRECT(X$1&amp;"!A:ZZ"),19,0)</f>
        <v>1.00434625989484</v>
      </c>
      <c r="Y27" s="24">
        <f ca="1">VLOOKUP($A27,INDIRECT(Y$1&amp;"!A:ZZ"),19,0)</f>
        <v>0</v>
      </c>
      <c r="Z27" s="24">
        <f ca="1">VLOOKUP($A27,INDIRECT(Z$1&amp;"!A:ZZ"),19,0)</f>
        <v>0.015009616367039</v>
      </c>
      <c r="AA27" s="24">
        <f ca="1">VLOOKUP($A27,INDIRECT(AA$1&amp;"!A:ZZ"),19,0)</f>
        <v>0.139041026323536</v>
      </c>
      <c r="AB27" s="24">
        <f ca="1">VLOOKUP($A27,INDIRECT(AB$1&amp;"!A:ZZ"),19,0)</f>
        <v>0</v>
      </c>
      <c r="AC27" s="24">
        <f ca="1">VLOOKUP($A27,INDIRECT(AC$1&amp;"!A:ZZ"),19,0)</f>
        <v>0</v>
      </c>
      <c r="AD27" s="24">
        <f ca="1">VLOOKUP($A27,INDIRECT(AD$1&amp;"!A:ZZ"),19,0)</f>
        <v>0</v>
      </c>
      <c r="AE27" s="24">
        <f ca="1">VLOOKUP($A27,INDIRECT(AE$1&amp;"!A:ZZ"),19,0)</f>
        <v>0</v>
      </c>
      <c r="AF27" s="24">
        <f ca="1">VLOOKUP($A27,INDIRECT(AF$1&amp;"!A:ZZ"),19,0)</f>
        <v>0</v>
      </c>
      <c r="AG27" s="24">
        <f ca="1">VLOOKUP($A27,INDIRECT(AG$1&amp;"!A:ZZ"),19,0)</f>
        <v>0.167072292535128</v>
      </c>
      <c r="AH27" s="24">
        <f ca="1">VLOOKUP($A27,INDIRECT(AH$1&amp;"!A:ZZ"),19,0)</f>
        <v>0</v>
      </c>
      <c r="AI27" s="24">
        <f ca="1">VLOOKUP($A27,INDIRECT(AI$1&amp;"!A:ZZ"),19,0)</f>
        <v>0</v>
      </c>
      <c r="AJ27" s="24">
        <f ca="1">VLOOKUP($A27,INDIRECT(AJ$1&amp;"!A:ZZ"),19,0)</f>
        <v>0</v>
      </c>
      <c r="AK27" s="24">
        <f ca="1">VLOOKUP($A27,INDIRECT(AK$1&amp;"!A:ZZ"),19,0)</f>
        <v>0</v>
      </c>
      <c r="AL27" s="24">
        <f ca="1">VLOOKUP($A27,INDIRECT(AL$1&amp;"!A:ZZ"),19,0)</f>
        <v>0</v>
      </c>
      <c r="AM27" s="24">
        <f ca="1">VLOOKUP($A27,INDIRECT(AM$1&amp;"!A:ZZ"),19,0)</f>
        <v>0</v>
      </c>
      <c r="AN27" s="24">
        <f ca="1">VLOOKUP($A27,INDIRECT(AN$1&amp;"!A:ZZ"),19,0)</f>
        <v>0</v>
      </c>
      <c r="AO27" s="24">
        <f ca="1">VLOOKUP($A27,INDIRECT(AO$1&amp;"!A:ZZ"),19,0)</f>
        <v>0.244283678399541</v>
      </c>
      <c r="AP27" s="24">
        <f ca="1">VLOOKUP($A27,INDIRECT(AP$1&amp;"!A:ZZ"),19,0)</f>
        <v>0.00028215654252635</v>
      </c>
      <c r="AQ27" s="24">
        <f ca="1">VLOOKUP($A27,INDIRECT(AQ$1&amp;"!A:ZZ"),19,0)</f>
        <v>0.133731674111663</v>
      </c>
      <c r="AR27" s="24">
        <f ca="1">VLOOKUP($A27,INDIRECT(AR$1&amp;"!A:ZZ"),19,0)</f>
        <v>0</v>
      </c>
      <c r="AS27" s="24">
        <f ca="1">VLOOKUP($A27,INDIRECT(AS$1&amp;"!A:ZZ"),19,0)</f>
        <v>0</v>
      </c>
      <c r="AT27" s="24">
        <f ca="1">VLOOKUP($A27,INDIRECT(AT$1&amp;"!A:ZZ"),19,0)</f>
        <v>0</v>
      </c>
      <c r="AU27" s="24">
        <f ca="1">VLOOKUP($A27,INDIRECT(AU$1&amp;"!A:ZZ"),19,0)</f>
        <v>0</v>
      </c>
      <c r="AV27" s="24">
        <f ca="1">VLOOKUP($A27,INDIRECT(AV$1&amp;"!A:ZZ"),19,0)</f>
        <v>0.310151059352072</v>
      </c>
      <c r="AW27" s="24">
        <f ca="1">VLOOKUP($A27,INDIRECT(AW$1&amp;"!A:ZZ"),19,0)</f>
        <v>0</v>
      </c>
      <c r="AX27" s="24">
        <f ca="1">VLOOKUP($A27,INDIRECT(AX$1&amp;"!A:ZZ"),19,0)</f>
        <v>0</v>
      </c>
      <c r="AY27" s="24">
        <f ca="1">VLOOKUP($A27,INDIRECT(AY$1&amp;"!A:ZZ"),19,0)</f>
        <v>0</v>
      </c>
      <c r="AZ27" s="24">
        <f ca="1">VLOOKUP($A27,INDIRECT(AZ$1&amp;"!A:ZZ"),19,0)</f>
        <v>0</v>
      </c>
      <c r="BA27" s="24">
        <f ca="1">VLOOKUP($A27,INDIRECT(BA$1&amp;"!A:ZZ"),19,0)</f>
        <v>0</v>
      </c>
      <c r="BB27" s="24">
        <f ca="1">VLOOKUP($A27,INDIRECT(BB$1&amp;"!A:ZZ"),19,0)</f>
        <v>0</v>
      </c>
      <c r="BC27" s="24">
        <f ca="1">VLOOKUP($A27,INDIRECT(BC$1&amp;"!A:ZZ"),19,0)</f>
        <v>0</v>
      </c>
      <c r="BD27" s="24">
        <f ca="1">VLOOKUP($A27,INDIRECT(BD$1&amp;"!A:ZZ"),19,0)</f>
        <v>0</v>
      </c>
      <c r="BE27" s="24">
        <f ca="1">VLOOKUP($A27,INDIRECT(BE$1&amp;"!A:ZZ"),19,0)</f>
        <v>0</v>
      </c>
      <c r="BF27" s="24">
        <f ca="1">VLOOKUP($A27,INDIRECT(BF$1&amp;"!A:ZZ"),19,0)</f>
        <v>0.205560069046864</v>
      </c>
      <c r="BG27" s="24">
        <f ca="1">VLOOKUP($A27,INDIRECT(BG$1&amp;"!A:ZZ"),19,0)</f>
        <v>0</v>
      </c>
      <c r="BH27" s="24">
        <f ca="1">VLOOKUP($A27,INDIRECT(BH$1&amp;"!A:ZZ"),19,0)</f>
        <v>0</v>
      </c>
      <c r="BI27" s="24">
        <f ca="1">VLOOKUP($A27,INDIRECT(BI$1&amp;"!A:ZZ"),19,0)</f>
        <v>0.0209501695294266</v>
      </c>
      <c r="BJ27" s="24">
        <f ca="1">VLOOKUP($A27,INDIRECT(BJ$1&amp;"!A:ZZ"),19,0)</f>
        <v>0</v>
      </c>
      <c r="BK27" s="24">
        <f ca="1">VLOOKUP($A27,INDIRECT(BK$1&amp;"!A:ZZ"),19,0)</f>
        <v>0</v>
      </c>
      <c r="BL27" s="24">
        <f ca="1">VLOOKUP($A27,INDIRECT(BL$1&amp;"!A:ZZ"),19,0)</f>
        <v>0.00216212862428011</v>
      </c>
      <c r="BM27" s="24">
        <f ca="1">VLOOKUP($A27,INDIRECT(BM$1&amp;"!A:ZZ"),19,0)</f>
        <v>0.117748646431293</v>
      </c>
      <c r="BN27" s="24">
        <f ca="1">VLOOKUP($A27,INDIRECT(BN$1&amp;"!A:ZZ"),19,0)</f>
        <v>0.0460600382530543</v>
      </c>
      <c r="BO27" s="24">
        <f ca="1">VLOOKUP($A27,INDIRECT(BO$1&amp;"!A:ZZ"),19,0)</f>
        <v>0</v>
      </c>
      <c r="BP27" s="24">
        <f ca="1">VLOOKUP($A27,INDIRECT(BP$1&amp;"!A:ZZ"),19,0)</f>
        <v>0</v>
      </c>
      <c r="BQ27" s="24">
        <f ca="1">VLOOKUP($A27,INDIRECT(BQ$1&amp;"!A:ZZ"),19,0)</f>
        <v>0</v>
      </c>
      <c r="BR27" s="24">
        <f ca="1">VLOOKUP($A27,INDIRECT(BR$1&amp;"!A:ZZ"),19,0)</f>
        <v>0</v>
      </c>
      <c r="BS27" s="24">
        <f ca="1">VLOOKUP($A27,INDIRECT(BS$1&amp;"!A:ZZ"),19,0)</f>
        <v>0</v>
      </c>
      <c r="BT27" s="24">
        <f ca="1">VLOOKUP($A27,INDIRECT(BT$1&amp;"!A:ZZ"),19,0)</f>
        <v>0</v>
      </c>
      <c r="BU27" s="24">
        <f ca="1">VLOOKUP($A27,INDIRECT(BU$1&amp;"!A:ZZ"),19,0)</f>
        <v>0.044490671112171</v>
      </c>
      <c r="BV27" s="24">
        <f ca="1">VLOOKUP($A27,INDIRECT(BV$1&amp;"!A:ZZ"),19,0)</f>
        <v>0</v>
      </c>
      <c r="BW27" s="24">
        <f ca="1">VLOOKUP($A27,INDIRECT(BW$1&amp;"!A:ZZ"),19,0)</f>
        <v>0</v>
      </c>
      <c r="BX27" s="24">
        <f ca="1">VLOOKUP($A27,INDIRECT(BX$1&amp;"!A:ZZ"),19,0)</f>
        <v>0</v>
      </c>
      <c r="BY27" s="24">
        <f ca="1">VLOOKUP($A27,INDIRECT(BY$1&amp;"!A:ZZ"),19,0)</f>
        <v>5.36462827525241</v>
      </c>
      <c r="BZ27" s="24">
        <f ca="1">VLOOKUP($A27,INDIRECT(BZ$1&amp;"!A:ZZ"),19,0)</f>
        <v>0.266051465615205</v>
      </c>
      <c r="CA27" s="24">
        <f ca="1">VLOOKUP($A27,INDIRECT(CA$1&amp;"!A:ZZ"),19,0)</f>
        <v>0</v>
      </c>
      <c r="CB27" s="24">
        <f ca="1">VLOOKUP($A27,INDIRECT(CB$1&amp;"!A:ZZ"),19,0)</f>
        <v>0</v>
      </c>
      <c r="CC27" s="24">
        <f ca="1">VLOOKUP($A27,INDIRECT(CC$1&amp;"!A:ZZ"),19,0)</f>
        <v>0.0203463431930054</v>
      </c>
      <c r="CD27" s="24">
        <f ca="1">VLOOKUP($A27,INDIRECT(CD$1&amp;"!A:ZZ"),19,0)</f>
        <v>0</v>
      </c>
      <c r="CE27" s="24">
        <f ca="1">VLOOKUP($A27,INDIRECT(CE$1&amp;"!A:ZZ"),19,0)</f>
        <v>0</v>
      </c>
      <c r="CF27" s="24">
        <f ca="1">VLOOKUP($A27,INDIRECT(CF$1&amp;"!A:ZZ"),19,0)</f>
        <v>0</v>
      </c>
    </row>
    <row r="28" s="1" customFormat="1" ht="29" spans="1:84">
      <c r="A28" s="7" t="s">
        <v>291</v>
      </c>
      <c r="B28" s="24">
        <f ca="1">VLOOKUP($A28,INDIRECT(B$1&amp;"!A:ZZ"),19,0)</f>
        <v>10.224120431996</v>
      </c>
      <c r="C28" s="24">
        <f ca="1">VLOOKUP($A28,INDIRECT(C$1&amp;"!A:ZZ"),19,0)</f>
        <v>0</v>
      </c>
      <c r="D28" s="24">
        <f ca="1">VLOOKUP($A28,INDIRECT(D$1&amp;"!A:ZZ"),19,0)</f>
        <v>0</v>
      </c>
      <c r="E28" s="24">
        <f ca="1">VLOOKUP($A28,INDIRECT(E$1&amp;"!A:ZZ"),19,0)</f>
        <v>0.299035768985994</v>
      </c>
      <c r="F28" s="24">
        <f ca="1">VLOOKUP($A28,INDIRECT(F$1&amp;"!A:ZZ"),19,0)</f>
        <v>0.00480958724967824</v>
      </c>
      <c r="G28" s="24">
        <f ca="1">VLOOKUP($A28,INDIRECT(G$1&amp;"!A:ZZ"),19,0)</f>
        <v>0</v>
      </c>
      <c r="H28" s="24">
        <f ca="1">VLOOKUP($A28,INDIRECT(H$1&amp;"!A:ZZ"),19,0)</f>
        <v>0</v>
      </c>
      <c r="I28" s="24">
        <f ca="1">VLOOKUP($A28,INDIRECT(I$1&amp;"!A:ZZ"),19,0)</f>
        <v>0</v>
      </c>
      <c r="J28" s="24">
        <f ca="1">VLOOKUP($A28,INDIRECT(J$1&amp;"!A:ZZ"),19,0)</f>
        <v>0</v>
      </c>
      <c r="K28" s="24">
        <f ca="1">VLOOKUP($A28,INDIRECT(K$1&amp;"!A:ZZ"),19,0)</f>
        <v>0</v>
      </c>
      <c r="L28" s="24">
        <f ca="1">VLOOKUP($A28,INDIRECT(L$1&amp;"!A:ZZ"),19,0)</f>
        <v>0</v>
      </c>
      <c r="M28" s="24">
        <f ca="1">VLOOKUP($A28,INDIRECT(M$1&amp;"!A:ZZ"),19,0)</f>
        <v>0.0429287588632169</v>
      </c>
      <c r="N28" s="24">
        <f ca="1">VLOOKUP($A28,INDIRECT(N$1&amp;"!A:ZZ"),19,0)</f>
        <v>0</v>
      </c>
      <c r="O28" s="24">
        <f ca="1">VLOOKUP($A28,INDIRECT(O$1&amp;"!A:ZZ"),19,0)</f>
        <v>0</v>
      </c>
      <c r="P28" s="24">
        <f ca="1">VLOOKUP($A28,INDIRECT(P$1&amp;"!A:ZZ"),19,0)</f>
        <v>0</v>
      </c>
      <c r="Q28" s="24">
        <f ca="1">VLOOKUP($A28,INDIRECT(Q$1&amp;"!A:ZZ"),19,0)</f>
        <v>0</v>
      </c>
      <c r="R28" s="24">
        <f ca="1">VLOOKUP($A28,INDIRECT(R$1&amp;"!A:ZZ"),19,0)</f>
        <v>0</v>
      </c>
      <c r="S28" s="24">
        <f ca="1">VLOOKUP($A28,INDIRECT(S$1&amp;"!A:ZZ"),19,0)</f>
        <v>0</v>
      </c>
      <c r="T28" s="24">
        <f ca="1">VLOOKUP($A28,INDIRECT(T$1&amp;"!A:ZZ"),19,0)</f>
        <v>0</v>
      </c>
      <c r="U28" s="24">
        <f ca="1">VLOOKUP($A28,INDIRECT(U$1&amp;"!A:ZZ"),19,0)</f>
        <v>0</v>
      </c>
      <c r="V28" s="24">
        <f ca="1">VLOOKUP($A28,INDIRECT(V$1&amp;"!A:ZZ"),19,0)</f>
        <v>0</v>
      </c>
      <c r="W28" s="24">
        <f ca="1">VLOOKUP($A28,INDIRECT(W$1&amp;"!A:ZZ"),19,0)</f>
        <v>0</v>
      </c>
      <c r="X28" s="24">
        <f ca="1">VLOOKUP($A28,INDIRECT(X$1&amp;"!A:ZZ"),19,0)</f>
        <v>1.00434625989484</v>
      </c>
      <c r="Y28" s="24">
        <f ca="1">VLOOKUP($A28,INDIRECT(Y$1&amp;"!A:ZZ"),19,0)</f>
        <v>0</v>
      </c>
      <c r="Z28" s="24">
        <f ca="1">VLOOKUP($A28,INDIRECT(Z$1&amp;"!A:ZZ"),19,0)</f>
        <v>0.015009616367039</v>
      </c>
      <c r="AA28" s="24">
        <f ca="1">VLOOKUP($A28,INDIRECT(AA$1&amp;"!A:ZZ"),19,0)</f>
        <v>0.139041026323536</v>
      </c>
      <c r="AB28" s="24">
        <f ca="1">VLOOKUP($A28,INDIRECT(AB$1&amp;"!A:ZZ"),19,0)</f>
        <v>0</v>
      </c>
      <c r="AC28" s="24">
        <f ca="1">VLOOKUP($A28,INDIRECT(AC$1&amp;"!A:ZZ"),19,0)</f>
        <v>0</v>
      </c>
      <c r="AD28" s="24">
        <f ca="1">VLOOKUP($A28,INDIRECT(AD$1&amp;"!A:ZZ"),19,0)</f>
        <v>0</v>
      </c>
      <c r="AE28" s="24">
        <f ca="1">VLOOKUP($A28,INDIRECT(AE$1&amp;"!A:ZZ"),19,0)</f>
        <v>0</v>
      </c>
      <c r="AF28" s="24">
        <f ca="1">VLOOKUP($A28,INDIRECT(AF$1&amp;"!A:ZZ"),19,0)</f>
        <v>0</v>
      </c>
      <c r="AG28" s="24">
        <f ca="1">VLOOKUP($A28,INDIRECT(AG$1&amp;"!A:ZZ"),19,0)</f>
        <v>0.167072292535128</v>
      </c>
      <c r="AH28" s="24">
        <f ca="1">VLOOKUP($A28,INDIRECT(AH$1&amp;"!A:ZZ"),19,0)</f>
        <v>0</v>
      </c>
      <c r="AI28" s="24">
        <f ca="1">VLOOKUP($A28,INDIRECT(AI$1&amp;"!A:ZZ"),19,0)</f>
        <v>0</v>
      </c>
      <c r="AJ28" s="24">
        <f ca="1">VLOOKUP($A28,INDIRECT(AJ$1&amp;"!A:ZZ"),19,0)</f>
        <v>0</v>
      </c>
      <c r="AK28" s="24">
        <f ca="1">VLOOKUP($A28,INDIRECT(AK$1&amp;"!A:ZZ"),19,0)</f>
        <v>0</v>
      </c>
      <c r="AL28" s="24">
        <f ca="1">VLOOKUP($A28,INDIRECT(AL$1&amp;"!A:ZZ"),19,0)</f>
        <v>0</v>
      </c>
      <c r="AM28" s="24">
        <f ca="1">VLOOKUP($A28,INDIRECT(AM$1&amp;"!A:ZZ"),19,0)</f>
        <v>0</v>
      </c>
      <c r="AN28" s="24">
        <f ca="1">VLOOKUP($A28,INDIRECT(AN$1&amp;"!A:ZZ"),19,0)</f>
        <v>0</v>
      </c>
      <c r="AO28" s="24">
        <f ca="1">VLOOKUP($A28,INDIRECT(AO$1&amp;"!A:ZZ"),19,0)</f>
        <v>0.244283678399541</v>
      </c>
      <c r="AP28" s="24">
        <f ca="1">VLOOKUP($A28,INDIRECT(AP$1&amp;"!A:ZZ"),19,0)</f>
        <v>0.00028215654252635</v>
      </c>
      <c r="AQ28" s="24">
        <f ca="1">VLOOKUP($A28,INDIRECT(AQ$1&amp;"!A:ZZ"),19,0)</f>
        <v>0.133731674111663</v>
      </c>
      <c r="AR28" s="24">
        <f ca="1">VLOOKUP($A28,INDIRECT(AR$1&amp;"!A:ZZ"),19,0)</f>
        <v>0</v>
      </c>
      <c r="AS28" s="24">
        <f ca="1">VLOOKUP($A28,INDIRECT(AS$1&amp;"!A:ZZ"),19,0)</f>
        <v>0</v>
      </c>
      <c r="AT28" s="24">
        <f ca="1">VLOOKUP($A28,INDIRECT(AT$1&amp;"!A:ZZ"),19,0)</f>
        <v>0</v>
      </c>
      <c r="AU28" s="24">
        <f ca="1">VLOOKUP($A28,INDIRECT(AU$1&amp;"!A:ZZ"),19,0)</f>
        <v>0</v>
      </c>
      <c r="AV28" s="24">
        <f ca="1">VLOOKUP($A28,INDIRECT(AV$1&amp;"!A:ZZ"),19,0)</f>
        <v>0.310151059352072</v>
      </c>
      <c r="AW28" s="24">
        <f ca="1">VLOOKUP($A28,INDIRECT(AW$1&amp;"!A:ZZ"),19,0)</f>
        <v>0</v>
      </c>
      <c r="AX28" s="24">
        <f ca="1">VLOOKUP($A28,INDIRECT(AX$1&amp;"!A:ZZ"),19,0)</f>
        <v>0</v>
      </c>
      <c r="AY28" s="24">
        <f ca="1">VLOOKUP($A28,INDIRECT(AY$1&amp;"!A:ZZ"),19,0)</f>
        <v>0</v>
      </c>
      <c r="AZ28" s="24">
        <f ca="1">VLOOKUP($A28,INDIRECT(AZ$1&amp;"!A:ZZ"),19,0)</f>
        <v>0</v>
      </c>
      <c r="BA28" s="24">
        <f ca="1">VLOOKUP($A28,INDIRECT(BA$1&amp;"!A:ZZ"),19,0)</f>
        <v>0</v>
      </c>
      <c r="BB28" s="24">
        <f ca="1">VLOOKUP($A28,INDIRECT(BB$1&amp;"!A:ZZ"),19,0)</f>
        <v>0</v>
      </c>
      <c r="BC28" s="24">
        <f ca="1">VLOOKUP($A28,INDIRECT(BC$1&amp;"!A:ZZ"),19,0)</f>
        <v>0</v>
      </c>
      <c r="BD28" s="24">
        <f ca="1">VLOOKUP($A28,INDIRECT(BD$1&amp;"!A:ZZ"),19,0)</f>
        <v>0</v>
      </c>
      <c r="BE28" s="24">
        <f ca="1">VLOOKUP($A28,INDIRECT(BE$1&amp;"!A:ZZ"),19,0)</f>
        <v>0</v>
      </c>
      <c r="BF28" s="24">
        <f ca="1">VLOOKUP($A28,INDIRECT(BF$1&amp;"!A:ZZ"),19,0)</f>
        <v>0.205560069046864</v>
      </c>
      <c r="BG28" s="24">
        <f ca="1">VLOOKUP($A28,INDIRECT(BG$1&amp;"!A:ZZ"),19,0)</f>
        <v>0</v>
      </c>
      <c r="BH28" s="24">
        <f ca="1">VLOOKUP($A28,INDIRECT(BH$1&amp;"!A:ZZ"),19,0)</f>
        <v>0</v>
      </c>
      <c r="BI28" s="24">
        <f ca="1">VLOOKUP($A28,INDIRECT(BI$1&amp;"!A:ZZ"),19,0)</f>
        <v>0.0209501695294266</v>
      </c>
      <c r="BJ28" s="24">
        <f ca="1">VLOOKUP($A28,INDIRECT(BJ$1&amp;"!A:ZZ"),19,0)</f>
        <v>0</v>
      </c>
      <c r="BK28" s="24">
        <f ca="1">VLOOKUP($A28,INDIRECT(BK$1&amp;"!A:ZZ"),19,0)</f>
        <v>0</v>
      </c>
      <c r="BL28" s="24">
        <f ca="1">VLOOKUP($A28,INDIRECT(BL$1&amp;"!A:ZZ"),19,0)</f>
        <v>0.00216212862428011</v>
      </c>
      <c r="BM28" s="24">
        <f ca="1">VLOOKUP($A28,INDIRECT(BM$1&amp;"!A:ZZ"),19,0)</f>
        <v>0.117748646431293</v>
      </c>
      <c r="BN28" s="24">
        <f ca="1">VLOOKUP($A28,INDIRECT(BN$1&amp;"!A:ZZ"),19,0)</f>
        <v>0.0460600382530543</v>
      </c>
      <c r="BO28" s="24">
        <f ca="1">VLOOKUP($A28,INDIRECT(BO$1&amp;"!A:ZZ"),19,0)</f>
        <v>0</v>
      </c>
      <c r="BP28" s="24">
        <f ca="1">VLOOKUP($A28,INDIRECT(BP$1&amp;"!A:ZZ"),19,0)</f>
        <v>0</v>
      </c>
      <c r="BQ28" s="24">
        <f ca="1">VLOOKUP($A28,INDIRECT(BQ$1&amp;"!A:ZZ"),19,0)</f>
        <v>0</v>
      </c>
      <c r="BR28" s="24">
        <f ca="1">VLOOKUP($A28,INDIRECT(BR$1&amp;"!A:ZZ"),19,0)</f>
        <v>0</v>
      </c>
      <c r="BS28" s="24">
        <f ca="1">VLOOKUP($A28,INDIRECT(BS$1&amp;"!A:ZZ"),19,0)</f>
        <v>0</v>
      </c>
      <c r="BT28" s="24">
        <f ca="1">VLOOKUP($A28,INDIRECT(BT$1&amp;"!A:ZZ"),19,0)</f>
        <v>0</v>
      </c>
      <c r="BU28" s="24">
        <f ca="1">VLOOKUP($A28,INDIRECT(BU$1&amp;"!A:ZZ"),19,0)</f>
        <v>0.044490671112171</v>
      </c>
      <c r="BV28" s="24">
        <f ca="1">VLOOKUP($A28,INDIRECT(BV$1&amp;"!A:ZZ"),19,0)</f>
        <v>0</v>
      </c>
      <c r="BW28" s="24">
        <f ca="1">VLOOKUP($A28,INDIRECT(BW$1&amp;"!A:ZZ"),19,0)</f>
        <v>0</v>
      </c>
      <c r="BX28" s="24">
        <f ca="1">VLOOKUP($A28,INDIRECT(BX$1&amp;"!A:ZZ"),19,0)</f>
        <v>0</v>
      </c>
      <c r="BY28" s="24">
        <f ca="1">VLOOKUP($A28,INDIRECT(BY$1&amp;"!A:ZZ"),19,0)</f>
        <v>5.36462827525241</v>
      </c>
      <c r="BZ28" s="24">
        <f ca="1">VLOOKUP($A28,INDIRECT(BZ$1&amp;"!A:ZZ"),19,0)</f>
        <v>0.266051465615205</v>
      </c>
      <c r="CA28" s="24">
        <f ca="1">VLOOKUP($A28,INDIRECT(CA$1&amp;"!A:ZZ"),19,0)</f>
        <v>0</v>
      </c>
      <c r="CB28" s="24">
        <f ca="1">VLOOKUP($A28,INDIRECT(CB$1&amp;"!A:ZZ"),19,0)</f>
        <v>0</v>
      </c>
      <c r="CC28" s="24">
        <f ca="1">VLOOKUP($A28,INDIRECT(CC$1&amp;"!A:ZZ"),19,0)</f>
        <v>0.0203463431930054</v>
      </c>
      <c r="CD28" s="24">
        <f ca="1">VLOOKUP($A28,INDIRECT(CD$1&amp;"!A:ZZ"),19,0)</f>
        <v>0</v>
      </c>
      <c r="CE28" s="24">
        <f ca="1">VLOOKUP($A28,INDIRECT(CE$1&amp;"!A:ZZ"),19,0)</f>
        <v>0</v>
      </c>
      <c r="CF28" s="24">
        <f ca="1">VLOOKUP($A28,INDIRECT(CF$1&amp;"!A:ZZ"),19,0)</f>
        <v>0</v>
      </c>
    </row>
    <row r="29" s="1" customFormat="1" ht="29" spans="1:84">
      <c r="A29" s="7" t="s">
        <v>292</v>
      </c>
      <c r="B29" s="24">
        <f ca="1">VLOOKUP($A29,INDIRECT(B$1&amp;"!A:ZZ"),19,0)</f>
        <v>2.60004845012955</v>
      </c>
      <c r="C29" s="24">
        <f ca="1">VLOOKUP($A29,INDIRECT(C$1&amp;"!A:ZZ"),19,0)</f>
        <v>0</v>
      </c>
      <c r="D29" s="24">
        <f ca="1">VLOOKUP($A29,INDIRECT(D$1&amp;"!A:ZZ"),19,0)</f>
        <v>0</v>
      </c>
      <c r="E29" s="24">
        <f ca="1">VLOOKUP($A29,INDIRECT(E$1&amp;"!A:ZZ"),19,0)</f>
        <v>0.0770807259621187</v>
      </c>
      <c r="F29" s="24">
        <f ca="1">VLOOKUP($A29,INDIRECT(F$1&amp;"!A:ZZ"),19,0)</f>
        <v>0</v>
      </c>
      <c r="G29" s="24">
        <f ca="1">VLOOKUP($A29,INDIRECT(G$1&amp;"!A:ZZ"),19,0)</f>
        <v>0</v>
      </c>
      <c r="H29" s="24">
        <f ca="1">VLOOKUP($A29,INDIRECT(H$1&amp;"!A:ZZ"),19,0)</f>
        <v>0</v>
      </c>
      <c r="I29" s="24">
        <f ca="1">VLOOKUP($A29,INDIRECT(I$1&amp;"!A:ZZ"),19,0)</f>
        <v>0</v>
      </c>
      <c r="J29" s="24">
        <f ca="1">VLOOKUP($A29,INDIRECT(J$1&amp;"!A:ZZ"),19,0)</f>
        <v>0</v>
      </c>
      <c r="K29" s="24">
        <f ca="1">VLOOKUP($A29,INDIRECT(K$1&amp;"!A:ZZ"),19,0)</f>
        <v>0</v>
      </c>
      <c r="L29" s="24">
        <f ca="1">VLOOKUP($A29,INDIRECT(L$1&amp;"!A:ZZ"),19,0)</f>
        <v>0</v>
      </c>
      <c r="M29" s="24">
        <f ca="1">VLOOKUP($A29,INDIRECT(M$1&amp;"!A:ZZ"),19,0)</f>
        <v>0.0290854280160151</v>
      </c>
      <c r="N29" s="24">
        <f ca="1">VLOOKUP($A29,INDIRECT(N$1&amp;"!A:ZZ"),19,0)</f>
        <v>0</v>
      </c>
      <c r="O29" s="24">
        <f ca="1">VLOOKUP($A29,INDIRECT(O$1&amp;"!A:ZZ"),19,0)</f>
        <v>0</v>
      </c>
      <c r="P29" s="24">
        <f ca="1">VLOOKUP($A29,INDIRECT(P$1&amp;"!A:ZZ"),19,0)</f>
        <v>0</v>
      </c>
      <c r="Q29" s="24">
        <f ca="1">VLOOKUP($A29,INDIRECT(Q$1&amp;"!A:ZZ"),19,0)</f>
        <v>0</v>
      </c>
      <c r="R29" s="24">
        <f ca="1">VLOOKUP($A29,INDIRECT(R$1&amp;"!A:ZZ"),19,0)</f>
        <v>0</v>
      </c>
      <c r="S29" s="24">
        <f ca="1">VLOOKUP($A29,INDIRECT(S$1&amp;"!A:ZZ"),19,0)</f>
        <v>0</v>
      </c>
      <c r="T29" s="24">
        <f ca="1">VLOOKUP($A29,INDIRECT(T$1&amp;"!A:ZZ"),19,0)</f>
        <v>0</v>
      </c>
      <c r="U29" s="24">
        <f ca="1">VLOOKUP($A29,INDIRECT(U$1&amp;"!A:ZZ"),19,0)</f>
        <v>0</v>
      </c>
      <c r="V29" s="24">
        <f ca="1">VLOOKUP($A29,INDIRECT(V$1&amp;"!A:ZZ"),19,0)</f>
        <v>0</v>
      </c>
      <c r="W29" s="24">
        <f ca="1">VLOOKUP($A29,INDIRECT(W$1&amp;"!A:ZZ"),19,0)</f>
        <v>0</v>
      </c>
      <c r="X29" s="24">
        <f ca="1">VLOOKUP($A29,INDIRECT(X$1&amp;"!A:ZZ"),19,0)</f>
        <v>0.046754839764929</v>
      </c>
      <c r="Y29" s="24">
        <f ca="1">VLOOKUP($A29,INDIRECT(Y$1&amp;"!A:ZZ"),19,0)</f>
        <v>0</v>
      </c>
      <c r="Z29" s="24">
        <f ca="1">VLOOKUP($A29,INDIRECT(Z$1&amp;"!A:ZZ"),19,0)</f>
        <v>0</v>
      </c>
      <c r="AA29" s="24">
        <f ca="1">VLOOKUP($A29,INDIRECT(AA$1&amp;"!A:ZZ"),19,0)</f>
        <v>0.0216912452632881</v>
      </c>
      <c r="AB29" s="24">
        <f ca="1">VLOOKUP($A29,INDIRECT(AB$1&amp;"!A:ZZ"),19,0)</f>
        <v>0</v>
      </c>
      <c r="AC29" s="24">
        <f ca="1">VLOOKUP($A29,INDIRECT(AC$1&amp;"!A:ZZ"),19,0)</f>
        <v>0</v>
      </c>
      <c r="AD29" s="24">
        <f ca="1">VLOOKUP($A29,INDIRECT(AD$1&amp;"!A:ZZ"),19,0)</f>
        <v>0</v>
      </c>
      <c r="AE29" s="24">
        <f ca="1">VLOOKUP($A29,INDIRECT(AE$1&amp;"!A:ZZ"),19,0)</f>
        <v>0</v>
      </c>
      <c r="AF29" s="24">
        <f ca="1">VLOOKUP($A29,INDIRECT(AF$1&amp;"!A:ZZ"),19,0)</f>
        <v>0</v>
      </c>
      <c r="AG29" s="24">
        <f ca="1">VLOOKUP($A29,INDIRECT(AG$1&amp;"!A:ZZ"),19,0)</f>
        <v>0</v>
      </c>
      <c r="AH29" s="24">
        <f ca="1">VLOOKUP($A29,INDIRECT(AH$1&amp;"!A:ZZ"),19,0)</f>
        <v>0</v>
      </c>
      <c r="AI29" s="24">
        <f ca="1">VLOOKUP($A29,INDIRECT(AI$1&amp;"!A:ZZ"),19,0)</f>
        <v>0</v>
      </c>
      <c r="AJ29" s="24">
        <f ca="1">VLOOKUP($A29,INDIRECT(AJ$1&amp;"!A:ZZ"),19,0)</f>
        <v>0</v>
      </c>
      <c r="AK29" s="24">
        <f ca="1">VLOOKUP($A29,INDIRECT(AK$1&amp;"!A:ZZ"),19,0)</f>
        <v>0</v>
      </c>
      <c r="AL29" s="24">
        <f ca="1">VLOOKUP($A29,INDIRECT(AL$1&amp;"!A:ZZ"),19,0)</f>
        <v>0</v>
      </c>
      <c r="AM29" s="24">
        <f ca="1">VLOOKUP($A29,INDIRECT(AM$1&amp;"!A:ZZ"),19,0)</f>
        <v>0</v>
      </c>
      <c r="AN29" s="24">
        <f ca="1">VLOOKUP($A29,INDIRECT(AN$1&amp;"!A:ZZ"),19,0)</f>
        <v>0</v>
      </c>
      <c r="AO29" s="24">
        <f ca="1">VLOOKUP($A29,INDIRECT(AO$1&amp;"!A:ZZ"),19,0)</f>
        <v>0.150669546954761</v>
      </c>
      <c r="AP29" s="24">
        <f ca="1">VLOOKUP($A29,INDIRECT(AP$1&amp;"!A:ZZ"),19,0)</f>
        <v>0</v>
      </c>
      <c r="AQ29" s="24">
        <f ca="1">VLOOKUP($A29,INDIRECT(AQ$1&amp;"!A:ZZ"),19,0)</f>
        <v>0.0594853383883236</v>
      </c>
      <c r="AR29" s="24">
        <f ca="1">VLOOKUP($A29,INDIRECT(AR$1&amp;"!A:ZZ"),19,0)</f>
        <v>0</v>
      </c>
      <c r="AS29" s="24">
        <f ca="1">VLOOKUP($A29,INDIRECT(AS$1&amp;"!A:ZZ"),19,0)</f>
        <v>0</v>
      </c>
      <c r="AT29" s="24">
        <f ca="1">VLOOKUP($A29,INDIRECT(AT$1&amp;"!A:ZZ"),19,0)</f>
        <v>0</v>
      </c>
      <c r="AU29" s="24">
        <f ca="1">VLOOKUP($A29,INDIRECT(AU$1&amp;"!A:ZZ"),19,0)</f>
        <v>0</v>
      </c>
      <c r="AV29" s="24">
        <f ca="1">VLOOKUP($A29,INDIRECT(AV$1&amp;"!A:ZZ"),19,0)</f>
        <v>0.027552995630237</v>
      </c>
      <c r="AW29" s="24">
        <f ca="1">VLOOKUP($A29,INDIRECT(AW$1&amp;"!A:ZZ"),19,0)</f>
        <v>0</v>
      </c>
      <c r="AX29" s="24">
        <f ca="1">VLOOKUP($A29,INDIRECT(AX$1&amp;"!A:ZZ"),19,0)</f>
        <v>0</v>
      </c>
      <c r="AY29" s="24">
        <f ca="1">VLOOKUP($A29,INDIRECT(AY$1&amp;"!A:ZZ"),19,0)</f>
        <v>0</v>
      </c>
      <c r="AZ29" s="24">
        <f ca="1">VLOOKUP($A29,INDIRECT(AZ$1&amp;"!A:ZZ"),19,0)</f>
        <v>0</v>
      </c>
      <c r="BA29" s="24">
        <f ca="1">VLOOKUP($A29,INDIRECT(BA$1&amp;"!A:ZZ"),19,0)</f>
        <v>0</v>
      </c>
      <c r="BB29" s="24">
        <f ca="1">VLOOKUP($A29,INDIRECT(BB$1&amp;"!A:ZZ"),19,0)</f>
        <v>0</v>
      </c>
      <c r="BC29" s="24">
        <f ca="1">VLOOKUP($A29,INDIRECT(BC$1&amp;"!A:ZZ"),19,0)</f>
        <v>0</v>
      </c>
      <c r="BD29" s="24">
        <f ca="1">VLOOKUP($A29,INDIRECT(BD$1&amp;"!A:ZZ"),19,0)</f>
        <v>0</v>
      </c>
      <c r="BE29" s="24">
        <f ca="1">VLOOKUP($A29,INDIRECT(BE$1&amp;"!A:ZZ"),19,0)</f>
        <v>0</v>
      </c>
      <c r="BF29" s="24">
        <f ca="1">VLOOKUP($A29,INDIRECT(BF$1&amp;"!A:ZZ"),19,0)</f>
        <v>0.108150266076704</v>
      </c>
      <c r="BG29" s="24">
        <f ca="1">VLOOKUP($A29,INDIRECT(BG$1&amp;"!A:ZZ"),19,0)</f>
        <v>0</v>
      </c>
      <c r="BH29" s="24">
        <f ca="1">VLOOKUP($A29,INDIRECT(BH$1&amp;"!A:ZZ"),19,0)</f>
        <v>0</v>
      </c>
      <c r="BI29" s="24">
        <f ca="1">VLOOKUP($A29,INDIRECT(BI$1&amp;"!A:ZZ"),19,0)</f>
        <v>0.0209501695294266</v>
      </c>
      <c r="BJ29" s="24">
        <f ca="1">VLOOKUP($A29,INDIRECT(BJ$1&amp;"!A:ZZ"),19,0)</f>
        <v>0</v>
      </c>
      <c r="BK29" s="24">
        <f ca="1">VLOOKUP($A29,INDIRECT(BK$1&amp;"!A:ZZ"),19,0)</f>
        <v>0</v>
      </c>
      <c r="BL29" s="24">
        <f ca="1">VLOOKUP($A29,INDIRECT(BL$1&amp;"!A:ZZ"),19,0)</f>
        <v>0</v>
      </c>
      <c r="BM29" s="24">
        <f ca="1">VLOOKUP($A29,INDIRECT(BM$1&amp;"!A:ZZ"),19,0)</f>
        <v>0.0556021393963302</v>
      </c>
      <c r="BN29" s="24">
        <f ca="1">VLOOKUP($A29,INDIRECT(BN$1&amp;"!A:ZZ"),19,0)</f>
        <v>0</v>
      </c>
      <c r="BO29" s="24">
        <f ca="1">VLOOKUP($A29,INDIRECT(BO$1&amp;"!A:ZZ"),19,0)</f>
        <v>0</v>
      </c>
      <c r="BP29" s="24">
        <f ca="1">VLOOKUP($A29,INDIRECT(BP$1&amp;"!A:ZZ"),19,0)</f>
        <v>0</v>
      </c>
      <c r="BQ29" s="24">
        <f ca="1">VLOOKUP($A29,INDIRECT(BQ$1&amp;"!A:ZZ"),19,0)</f>
        <v>0</v>
      </c>
      <c r="BR29" s="24">
        <f ca="1">VLOOKUP($A29,INDIRECT(BR$1&amp;"!A:ZZ"),19,0)</f>
        <v>0</v>
      </c>
      <c r="BS29" s="24">
        <f ca="1">VLOOKUP($A29,INDIRECT(BS$1&amp;"!A:ZZ"),19,0)</f>
        <v>0</v>
      </c>
      <c r="BT29" s="24">
        <f ca="1">VLOOKUP($A29,INDIRECT(BT$1&amp;"!A:ZZ"),19,0)</f>
        <v>0</v>
      </c>
      <c r="BU29" s="24">
        <f ca="1">VLOOKUP($A29,INDIRECT(BU$1&amp;"!A:ZZ"),19,0)</f>
        <v>0.0381548191952356</v>
      </c>
      <c r="BV29" s="24">
        <f ca="1">VLOOKUP($A29,INDIRECT(BV$1&amp;"!A:ZZ"),19,0)</f>
        <v>0</v>
      </c>
      <c r="BW29" s="24">
        <f ca="1">VLOOKUP($A29,INDIRECT(BW$1&amp;"!A:ZZ"),19,0)</f>
        <v>0</v>
      </c>
      <c r="BX29" s="24">
        <f ca="1">VLOOKUP($A29,INDIRECT(BX$1&amp;"!A:ZZ"),19,0)</f>
        <v>0</v>
      </c>
      <c r="BY29" s="24">
        <f ca="1">VLOOKUP($A29,INDIRECT(BY$1&amp;"!A:ZZ"),19,0)</f>
        <v>1.56372926090813</v>
      </c>
      <c r="BZ29" s="24">
        <f ca="1">VLOOKUP($A29,INDIRECT(BZ$1&amp;"!A:ZZ"),19,0)</f>
        <v>0.0406318126168088</v>
      </c>
      <c r="CA29" s="24">
        <f ca="1">VLOOKUP($A29,INDIRECT(CA$1&amp;"!A:ZZ"),19,0)</f>
        <v>0</v>
      </c>
      <c r="CB29" s="24">
        <f ca="1">VLOOKUP($A29,INDIRECT(CB$1&amp;"!A:ZZ"),19,0)</f>
        <v>0</v>
      </c>
      <c r="CC29" s="24">
        <f ca="1">VLOOKUP($A29,INDIRECT(CC$1&amp;"!A:ZZ"),19,0)</f>
        <v>0</v>
      </c>
      <c r="CD29" s="24">
        <f ca="1">VLOOKUP($A29,INDIRECT(CD$1&amp;"!A:ZZ"),19,0)</f>
        <v>0</v>
      </c>
      <c r="CE29" s="24">
        <f ca="1">VLOOKUP($A29,INDIRECT(CE$1&amp;"!A:ZZ"),19,0)</f>
        <v>0</v>
      </c>
      <c r="CF29" s="24">
        <f ca="1">VLOOKUP($A29,INDIRECT(CF$1&amp;"!A:ZZ"),19,0)</f>
        <v>0</v>
      </c>
    </row>
    <row r="30" s="1" customFormat="1" spans="1:84">
      <c r="A30" s="5" t="s">
        <v>293</v>
      </c>
      <c r="B30" s="24">
        <f ca="1">VLOOKUP($A30,INDIRECT(B$1&amp;"!A:ZZ"),19,0)</f>
        <v>564.458265828974</v>
      </c>
      <c r="C30" s="24">
        <f ca="1">VLOOKUP($A30,INDIRECT(C$1&amp;"!A:ZZ"),19,0)</f>
        <v>1.69509625256645</v>
      </c>
      <c r="D30" s="24">
        <f ca="1">VLOOKUP($A30,INDIRECT(D$1&amp;"!A:ZZ"),19,0)</f>
        <v>0.260190838258108</v>
      </c>
      <c r="E30" s="24">
        <f ca="1">VLOOKUP($A30,INDIRECT(E$1&amp;"!A:ZZ"),19,0)</f>
        <v>7.34897135702551</v>
      </c>
      <c r="F30" s="24">
        <f ca="1">VLOOKUP($A30,INDIRECT(F$1&amp;"!A:ZZ"),19,0)</f>
        <v>0.705776200597872</v>
      </c>
      <c r="G30" s="24">
        <f ca="1">VLOOKUP($A30,INDIRECT(G$1&amp;"!A:ZZ"),19,0)</f>
        <v>4.30886293436585</v>
      </c>
      <c r="H30" s="24">
        <f ca="1">VLOOKUP($A30,INDIRECT(H$1&amp;"!A:ZZ"),19,0)</f>
        <v>1.35481888487716</v>
      </c>
      <c r="I30" s="24">
        <f ca="1">VLOOKUP($A30,INDIRECT(I$1&amp;"!A:ZZ"),19,0)</f>
        <v>0.074855537960086</v>
      </c>
      <c r="J30" s="24">
        <f ca="1">VLOOKUP($A30,INDIRECT(J$1&amp;"!A:ZZ"),19,0)</f>
        <v>98.5138723129138</v>
      </c>
      <c r="K30" s="24">
        <f ca="1">VLOOKUP($A30,INDIRECT(K$1&amp;"!A:ZZ"),19,0)</f>
        <v>0</v>
      </c>
      <c r="L30" s="24">
        <f ca="1">VLOOKUP($A30,INDIRECT(L$1&amp;"!A:ZZ"),19,0)</f>
        <v>1.38810323702924</v>
      </c>
      <c r="M30" s="24">
        <f ca="1">VLOOKUP($A30,INDIRECT(M$1&amp;"!A:ZZ"),19,0)</f>
        <v>6.71845311747304</v>
      </c>
      <c r="N30" s="24">
        <f ca="1">VLOOKUP($A30,INDIRECT(N$1&amp;"!A:ZZ"),19,0)</f>
        <v>0.341906071171304</v>
      </c>
      <c r="O30" s="24">
        <f ca="1">VLOOKUP($A30,INDIRECT(O$1&amp;"!A:ZZ"),19,0)</f>
        <v>0.010521175813025</v>
      </c>
      <c r="P30" s="24">
        <f ca="1">VLOOKUP($A30,INDIRECT(P$1&amp;"!A:ZZ"),19,0)</f>
        <v>0.122617492644471</v>
      </c>
      <c r="Q30" s="24">
        <f ca="1">VLOOKUP($A30,INDIRECT(Q$1&amp;"!A:ZZ"),19,0)</f>
        <v>0.453118859949141</v>
      </c>
      <c r="R30" s="24">
        <f ca="1">VLOOKUP($A30,INDIRECT(R$1&amp;"!A:ZZ"),19,0)</f>
        <v>1.4833680659944</v>
      </c>
      <c r="S30" s="24">
        <f ca="1">VLOOKUP($A30,INDIRECT(S$1&amp;"!A:ZZ"),19,0)</f>
        <v>0.349759873095311</v>
      </c>
      <c r="T30" s="24">
        <f ca="1">VLOOKUP($A30,INDIRECT(T$1&amp;"!A:ZZ"),19,0)</f>
        <v>0.625118584357997</v>
      </c>
      <c r="U30" s="24">
        <f ca="1">VLOOKUP($A30,INDIRECT(U$1&amp;"!A:ZZ"),19,0)</f>
        <v>18.2085765556208</v>
      </c>
      <c r="V30" s="24">
        <f ca="1">VLOOKUP($A30,INDIRECT(V$1&amp;"!A:ZZ"),19,0)</f>
        <v>2.19671028197697</v>
      </c>
      <c r="W30" s="24">
        <f ca="1">VLOOKUP($A30,INDIRECT(W$1&amp;"!A:ZZ"),19,0)</f>
        <v>0.978341431956916</v>
      </c>
      <c r="X30" s="24">
        <f ca="1">VLOOKUP($A30,INDIRECT(X$1&amp;"!A:ZZ"),19,0)</f>
        <v>3.23746255097486</v>
      </c>
      <c r="Y30" s="24">
        <f ca="1">VLOOKUP($A30,INDIRECT(Y$1&amp;"!A:ZZ"),19,0)</f>
        <v>0.382903849656642</v>
      </c>
      <c r="Z30" s="24">
        <f ca="1">VLOOKUP($A30,INDIRECT(Z$1&amp;"!A:ZZ"),19,0)</f>
        <v>5.6378355341687</v>
      </c>
      <c r="AA30" s="24">
        <f ca="1">VLOOKUP($A30,INDIRECT(AA$1&amp;"!A:ZZ"),19,0)</f>
        <v>11.362919713044</v>
      </c>
      <c r="AB30" s="24">
        <f ca="1">VLOOKUP($A30,INDIRECT(AB$1&amp;"!A:ZZ"),19,0)</f>
        <v>0.52757626814311</v>
      </c>
      <c r="AC30" s="24">
        <f ca="1">VLOOKUP($A30,INDIRECT(AC$1&amp;"!A:ZZ"),19,0)</f>
        <v>0.961200626091084</v>
      </c>
      <c r="AD30" s="24">
        <f ca="1">VLOOKUP($A30,INDIRECT(AD$1&amp;"!A:ZZ"),19,0)</f>
        <v>14.8496375550427</v>
      </c>
      <c r="AE30" s="24">
        <f ca="1">VLOOKUP($A30,INDIRECT(AE$1&amp;"!A:ZZ"),19,0)</f>
        <v>88.7162679451749</v>
      </c>
      <c r="AF30" s="24">
        <f ca="1">VLOOKUP($A30,INDIRECT(AF$1&amp;"!A:ZZ"),19,0)</f>
        <v>0.00574660567471084</v>
      </c>
      <c r="AG30" s="24">
        <f ca="1">VLOOKUP($A30,INDIRECT(AG$1&amp;"!A:ZZ"),19,0)</f>
        <v>5.21880151484737</v>
      </c>
      <c r="AH30" s="24">
        <f ca="1">VLOOKUP($A30,INDIRECT(AH$1&amp;"!A:ZZ"),19,0)</f>
        <v>4.60997691601583</v>
      </c>
      <c r="AI30" s="24">
        <f ca="1">VLOOKUP($A30,INDIRECT(AI$1&amp;"!A:ZZ"),19,0)</f>
        <v>0.678697862318533</v>
      </c>
      <c r="AJ30" s="24">
        <f ca="1">VLOOKUP($A30,INDIRECT(AJ$1&amp;"!A:ZZ"),19,0)</f>
        <v>6.62417506427686</v>
      </c>
      <c r="AK30" s="24">
        <f ca="1">VLOOKUP($A30,INDIRECT(AK$1&amp;"!A:ZZ"),19,0)</f>
        <v>2.50281492430572</v>
      </c>
      <c r="AL30" s="24">
        <f ca="1">VLOOKUP($A30,INDIRECT(AL$1&amp;"!A:ZZ"),19,0)</f>
        <v>1.79330829023245</v>
      </c>
      <c r="AM30" s="24">
        <f ca="1">VLOOKUP($A30,INDIRECT(AM$1&amp;"!A:ZZ"),19,0)</f>
        <v>5.41010777285509</v>
      </c>
      <c r="AN30" s="24">
        <f ca="1">VLOOKUP($A30,INDIRECT(AN$1&amp;"!A:ZZ"),19,0)</f>
        <v>0.718690811490058</v>
      </c>
      <c r="AO30" s="24">
        <f ca="1">VLOOKUP($A30,INDIRECT(AO$1&amp;"!A:ZZ"),19,0)</f>
        <v>16.5408146253798</v>
      </c>
      <c r="AP30" s="24">
        <f ca="1">VLOOKUP($A30,INDIRECT(AP$1&amp;"!A:ZZ"),19,0)</f>
        <v>6.02696099556691</v>
      </c>
      <c r="AQ30" s="24">
        <f ca="1">VLOOKUP($A30,INDIRECT(AQ$1&amp;"!A:ZZ"),19,0)</f>
        <v>8.15911949293639</v>
      </c>
      <c r="AR30" s="24">
        <f ca="1">VLOOKUP($A30,INDIRECT(AR$1&amp;"!A:ZZ"),19,0)</f>
        <v>0.778074223520833</v>
      </c>
      <c r="AS30" s="24">
        <f ca="1">VLOOKUP($A30,INDIRECT(AS$1&amp;"!A:ZZ"),19,0)</f>
        <v>0.341715861310728</v>
      </c>
      <c r="AT30" s="24">
        <f ca="1">VLOOKUP($A30,INDIRECT(AT$1&amp;"!A:ZZ"),19,0)</f>
        <v>0.230711700215153</v>
      </c>
      <c r="AU30" s="24">
        <f ca="1">VLOOKUP($A30,INDIRECT(AU$1&amp;"!A:ZZ"),19,0)</f>
        <v>0.0137502108989925</v>
      </c>
      <c r="AV30" s="24">
        <f ca="1">VLOOKUP($A30,INDIRECT(AV$1&amp;"!A:ZZ"),19,0)</f>
        <v>21.0335944903042</v>
      </c>
      <c r="AW30" s="24">
        <f ca="1">VLOOKUP($A30,INDIRECT(AW$1&amp;"!A:ZZ"),19,0)</f>
        <v>0.908652737433062</v>
      </c>
      <c r="AX30" s="24">
        <f ca="1">VLOOKUP($A30,INDIRECT(AX$1&amp;"!A:ZZ"),19,0)</f>
        <v>1.11350022125383</v>
      </c>
      <c r="AY30" s="24">
        <f ca="1">VLOOKUP($A30,INDIRECT(AY$1&amp;"!A:ZZ"),19,0)</f>
        <v>0.0302826392965921</v>
      </c>
      <c r="AZ30" s="24">
        <f ca="1">VLOOKUP($A30,INDIRECT(AZ$1&amp;"!A:ZZ"),19,0)</f>
        <v>0</v>
      </c>
      <c r="BA30" s="24">
        <f ca="1">VLOOKUP($A30,INDIRECT(BA$1&amp;"!A:ZZ"),19,0)</f>
        <v>0</v>
      </c>
      <c r="BB30" s="24">
        <f ca="1">VLOOKUP($A30,INDIRECT(BB$1&amp;"!A:ZZ"),19,0)</f>
        <v>0.148491961324346</v>
      </c>
      <c r="BC30" s="24">
        <f ca="1">VLOOKUP($A30,INDIRECT(BC$1&amp;"!A:ZZ"),19,0)</f>
        <v>0.549239824443304</v>
      </c>
      <c r="BD30" s="24">
        <f ca="1">VLOOKUP($A30,INDIRECT(BD$1&amp;"!A:ZZ"),19,0)</f>
        <v>1.37549737925043</v>
      </c>
      <c r="BE30" s="24">
        <f ca="1">VLOOKUP($A30,INDIRECT(BE$1&amp;"!A:ZZ"),19,0)</f>
        <v>0.215318694629174</v>
      </c>
      <c r="BF30" s="24">
        <f ca="1">VLOOKUP($A30,INDIRECT(BF$1&amp;"!A:ZZ"),19,0)</f>
        <v>5.6315339265464</v>
      </c>
      <c r="BG30" s="24">
        <f ca="1">VLOOKUP($A30,INDIRECT(BG$1&amp;"!A:ZZ"),19,0)</f>
        <v>0.00161821713544776</v>
      </c>
      <c r="BH30" s="24">
        <f ca="1">VLOOKUP($A30,INDIRECT(BH$1&amp;"!A:ZZ"),19,0)</f>
        <v>2.2168247165133</v>
      </c>
      <c r="BI30" s="24">
        <f ca="1">VLOOKUP($A30,INDIRECT(BI$1&amp;"!A:ZZ"),19,0)</f>
        <v>2.39004180983722</v>
      </c>
      <c r="BJ30" s="24">
        <f ca="1">VLOOKUP($A30,INDIRECT(BJ$1&amp;"!A:ZZ"),19,0)</f>
        <v>2.37109164581839</v>
      </c>
      <c r="BK30" s="24">
        <f ca="1">VLOOKUP($A30,INDIRECT(BK$1&amp;"!A:ZZ"),19,0)</f>
        <v>3.21680752274278</v>
      </c>
      <c r="BL30" s="24">
        <f ca="1">VLOOKUP($A30,INDIRECT(BL$1&amp;"!A:ZZ"),19,0)</f>
        <v>0.35589081157713</v>
      </c>
      <c r="BM30" s="24">
        <f ca="1">VLOOKUP($A30,INDIRECT(BM$1&amp;"!A:ZZ"),19,0)</f>
        <v>12.0979177830628</v>
      </c>
      <c r="BN30" s="24">
        <f ca="1">VLOOKUP($A30,INDIRECT(BN$1&amp;"!A:ZZ"),19,0)</f>
        <v>3.90412314456988</v>
      </c>
      <c r="BO30" s="24">
        <f ca="1">VLOOKUP($A30,INDIRECT(BO$1&amp;"!A:ZZ"),19,0)</f>
        <v>0.0129399590770268</v>
      </c>
      <c r="BP30" s="24">
        <f ca="1">VLOOKUP($A30,INDIRECT(BP$1&amp;"!A:ZZ"),19,0)</f>
        <v>0.69272460854305</v>
      </c>
      <c r="BQ30" s="24">
        <f ca="1">VLOOKUP($A30,INDIRECT(BQ$1&amp;"!A:ZZ"),19,0)</f>
        <v>9.93744202966163</v>
      </c>
      <c r="BR30" s="24">
        <f ca="1">VLOOKUP($A30,INDIRECT(BR$1&amp;"!A:ZZ"),19,0)</f>
        <v>0.75451415354525</v>
      </c>
      <c r="BS30" s="24">
        <f ca="1">VLOOKUP($A30,INDIRECT(BS$1&amp;"!A:ZZ"),19,0)</f>
        <v>41.5641202544085</v>
      </c>
      <c r="BT30" s="24">
        <f ca="1">VLOOKUP($A30,INDIRECT(BT$1&amp;"!A:ZZ"),19,0)</f>
        <v>0.986618545410378</v>
      </c>
      <c r="BU30" s="24">
        <f ca="1">VLOOKUP($A30,INDIRECT(BU$1&amp;"!A:ZZ"),19,0)</f>
        <v>0.783908127972582</v>
      </c>
      <c r="BV30" s="24">
        <f ca="1">VLOOKUP($A30,INDIRECT(BV$1&amp;"!A:ZZ"),19,0)</f>
        <v>2.24944710384063</v>
      </c>
      <c r="BW30" s="24">
        <f ca="1">VLOOKUP($A30,INDIRECT(BW$1&amp;"!A:ZZ"),19,0)</f>
        <v>23.755326856699</v>
      </c>
      <c r="BX30" s="24">
        <f ca="1">VLOOKUP($A30,INDIRECT(BX$1&amp;"!A:ZZ"),19,0)</f>
        <v>0.890247996823479</v>
      </c>
      <c r="BY30" s="24">
        <f ca="1">VLOOKUP($A30,INDIRECT(BY$1&amp;"!A:ZZ"),19,0)</f>
        <v>7.48616494596211</v>
      </c>
      <c r="BZ30" s="24">
        <f ca="1">VLOOKUP($A30,INDIRECT(BZ$1&amp;"!A:ZZ"),19,0)</f>
        <v>1.25534933164599</v>
      </c>
      <c r="CA30" s="24">
        <f ca="1">VLOOKUP($A30,INDIRECT(CA$1&amp;"!A:ZZ"),19,0)</f>
        <v>1.6761703151312</v>
      </c>
      <c r="CB30" s="24">
        <f ca="1">VLOOKUP($A30,INDIRECT(CB$1&amp;"!A:ZZ"),19,0)</f>
        <v>1.1839871508882</v>
      </c>
      <c r="CC30" s="24">
        <f ca="1">VLOOKUP($A30,INDIRECT(CC$1&amp;"!A:ZZ"),19,0)</f>
        <v>6.80054906572312</v>
      </c>
      <c r="CD30" s="24">
        <f ca="1">VLOOKUP($A30,INDIRECT(CD$1&amp;"!A:ZZ"),19,0)</f>
        <v>48.0909639248957</v>
      </c>
      <c r="CE30" s="24">
        <f ca="1">VLOOKUP($A30,INDIRECT(CE$1&amp;"!A:ZZ"),19,0)</f>
        <v>3.06123974814181</v>
      </c>
      <c r="CF30" s="24">
        <f ca="1">VLOOKUP($A30,INDIRECT(CF$1&amp;"!A:ZZ"),19,0)</f>
        <v>4.70984225084775</v>
      </c>
    </row>
    <row r="31" s="1" customFormat="1" spans="1:84">
      <c r="A31" s="6" t="s">
        <v>294</v>
      </c>
      <c r="B31" s="24">
        <f ca="1">VLOOKUP($A31,INDIRECT(B$1&amp;"!A:ZZ"),19,0)</f>
        <v>19.5565886969235</v>
      </c>
      <c r="C31" s="24">
        <f ca="1">VLOOKUP($A31,INDIRECT(C$1&amp;"!A:ZZ"),19,0)</f>
        <v>0.940070556167861</v>
      </c>
      <c r="D31" s="24">
        <f ca="1">VLOOKUP($A31,INDIRECT(D$1&amp;"!A:ZZ"),19,0)</f>
        <v>0.251807246312844</v>
      </c>
      <c r="E31" s="24">
        <f ca="1">VLOOKUP($A31,INDIRECT(E$1&amp;"!A:ZZ"),19,0)</f>
        <v>1.97141883824104</v>
      </c>
      <c r="F31" s="24">
        <f ca="1">VLOOKUP($A31,INDIRECT(F$1&amp;"!A:ZZ"),19,0)</f>
        <v>0.393397831045061</v>
      </c>
      <c r="G31" s="24">
        <f ca="1">VLOOKUP($A31,INDIRECT(G$1&amp;"!A:ZZ"),19,0)</f>
        <v>1.42561385557914</v>
      </c>
      <c r="H31" s="24">
        <f ca="1">VLOOKUP($A31,INDIRECT(H$1&amp;"!A:ZZ"),19,0)</f>
        <v>0.275989864744242</v>
      </c>
      <c r="I31" s="24">
        <f ca="1">VLOOKUP($A31,INDIRECT(I$1&amp;"!A:ZZ"),19,0)</f>
        <v>0</v>
      </c>
      <c r="J31" s="24">
        <f ca="1">VLOOKUP($A31,INDIRECT(J$1&amp;"!A:ZZ"),19,0)</f>
        <v>0.346809236684559</v>
      </c>
      <c r="K31" s="24">
        <f ca="1">VLOOKUP($A31,INDIRECT(K$1&amp;"!A:ZZ"),19,0)</f>
        <v>0</v>
      </c>
      <c r="L31" s="24">
        <f ca="1">VLOOKUP($A31,INDIRECT(L$1&amp;"!A:ZZ"),19,0)</f>
        <v>0.0819022396013565</v>
      </c>
      <c r="M31" s="24">
        <f ca="1">VLOOKUP($A31,INDIRECT(M$1&amp;"!A:ZZ"),19,0)</f>
        <v>0.065215710981398</v>
      </c>
      <c r="N31" s="24">
        <f ca="1">VLOOKUP($A31,INDIRECT(N$1&amp;"!A:ZZ"),19,0)</f>
        <v>0.0439454302285723</v>
      </c>
      <c r="O31" s="24">
        <f ca="1">VLOOKUP($A31,INDIRECT(O$1&amp;"!A:ZZ"),19,0)</f>
        <v>0</v>
      </c>
      <c r="P31" s="24">
        <f ca="1">VLOOKUP($A31,INDIRECT(P$1&amp;"!A:ZZ"),19,0)</f>
        <v>0.0419765475399238</v>
      </c>
      <c r="Q31" s="24">
        <f ca="1">VLOOKUP($A31,INDIRECT(Q$1&amp;"!A:ZZ"),19,0)</f>
        <v>0.338297875953685</v>
      </c>
      <c r="R31" s="24">
        <f ca="1">VLOOKUP($A31,INDIRECT(R$1&amp;"!A:ZZ"),19,0)</f>
        <v>0.163904066644907</v>
      </c>
      <c r="S31" s="24">
        <f ca="1">VLOOKUP($A31,INDIRECT(S$1&amp;"!A:ZZ"),19,0)</f>
        <v>0.327169362266605</v>
      </c>
      <c r="T31" s="24">
        <f ca="1">VLOOKUP($A31,INDIRECT(T$1&amp;"!A:ZZ"),19,0)</f>
        <v>0.040060717168779</v>
      </c>
      <c r="U31" s="24">
        <f ca="1">VLOOKUP($A31,INDIRECT(U$1&amp;"!A:ZZ"),19,0)</f>
        <v>2.98072315018704</v>
      </c>
      <c r="V31" s="24">
        <f ca="1">VLOOKUP($A31,INDIRECT(V$1&amp;"!A:ZZ"),19,0)</f>
        <v>0.0189608030977383</v>
      </c>
      <c r="W31" s="24">
        <f ca="1">VLOOKUP($A31,INDIRECT(W$1&amp;"!A:ZZ"),19,0)</f>
        <v>0.240783967279927</v>
      </c>
      <c r="X31" s="24">
        <f ca="1">VLOOKUP($A31,INDIRECT(X$1&amp;"!A:ZZ"),19,0)</f>
        <v>0.158640091245715</v>
      </c>
      <c r="Y31" s="24">
        <f ca="1">VLOOKUP($A31,INDIRECT(Y$1&amp;"!A:ZZ"),19,0)</f>
        <v>0.0138572468328468</v>
      </c>
      <c r="Z31" s="24">
        <f ca="1">VLOOKUP($A31,INDIRECT(Z$1&amp;"!A:ZZ"),19,0)</f>
        <v>1.81998052517422</v>
      </c>
      <c r="AA31" s="24">
        <f ca="1">VLOOKUP($A31,INDIRECT(AA$1&amp;"!A:ZZ"),19,0)</f>
        <v>0.221854661726687</v>
      </c>
      <c r="AB31" s="24">
        <f ca="1">VLOOKUP($A31,INDIRECT(AB$1&amp;"!A:ZZ"),19,0)</f>
        <v>0.156572465791946</v>
      </c>
      <c r="AC31" s="24">
        <f ca="1">VLOOKUP($A31,INDIRECT(AC$1&amp;"!A:ZZ"),19,0)</f>
        <v>0.821599652843539</v>
      </c>
      <c r="AD31" s="24">
        <f ca="1">VLOOKUP($A31,INDIRECT(AD$1&amp;"!A:ZZ"),19,0)</f>
        <v>0.191531716053495</v>
      </c>
      <c r="AE31" s="24">
        <f ca="1">VLOOKUP($A31,INDIRECT(AE$1&amp;"!A:ZZ"),19,0)</f>
        <v>0.685024448745948</v>
      </c>
      <c r="AF31" s="24">
        <f ca="1">VLOOKUP($A31,INDIRECT(AF$1&amp;"!A:ZZ"),19,0)</f>
        <v>0.000921262703016554</v>
      </c>
      <c r="AG31" s="24">
        <f ca="1">VLOOKUP($A31,INDIRECT(AG$1&amp;"!A:ZZ"),19,0)</f>
        <v>0.85762178327051</v>
      </c>
      <c r="AH31" s="24">
        <f ca="1">VLOOKUP($A31,INDIRECT(AH$1&amp;"!A:ZZ"),19,0)</f>
        <v>0.548797869532308</v>
      </c>
      <c r="AI31" s="24">
        <f ca="1">VLOOKUP($A31,INDIRECT(AI$1&amp;"!A:ZZ"),19,0)</f>
        <v>0.642156732873094</v>
      </c>
      <c r="AJ31" s="24">
        <f ca="1">VLOOKUP($A31,INDIRECT(AJ$1&amp;"!A:ZZ"),19,0)</f>
        <v>0.516921696033341</v>
      </c>
      <c r="AK31" s="24">
        <f ca="1">VLOOKUP($A31,INDIRECT(AK$1&amp;"!A:ZZ"),19,0)</f>
        <v>0.319032705484168</v>
      </c>
      <c r="AL31" s="24">
        <f ca="1">VLOOKUP($A31,INDIRECT(AL$1&amp;"!A:ZZ"),19,0)</f>
        <v>0.370675745774503</v>
      </c>
      <c r="AM31" s="24">
        <f ca="1">VLOOKUP($A31,INDIRECT(AM$1&amp;"!A:ZZ"),19,0)</f>
        <v>0.642622140974899</v>
      </c>
      <c r="AN31" s="24">
        <f ca="1">VLOOKUP($A31,INDIRECT(AN$1&amp;"!A:ZZ"),19,0)</f>
        <v>0.370730276543782</v>
      </c>
      <c r="AO31" s="24">
        <f ca="1">VLOOKUP($A31,INDIRECT(AO$1&amp;"!A:ZZ"),19,0)</f>
        <v>0.0989202522707948</v>
      </c>
      <c r="AP31" s="24">
        <f ca="1">VLOOKUP($A31,INDIRECT(AP$1&amp;"!A:ZZ"),19,0)</f>
        <v>0.236469280562101</v>
      </c>
      <c r="AQ31" s="24">
        <f ca="1">VLOOKUP($A31,INDIRECT(AQ$1&amp;"!A:ZZ"),19,0)</f>
        <v>0.124604723649781</v>
      </c>
      <c r="AR31" s="24">
        <f ca="1">VLOOKUP($A31,INDIRECT(AR$1&amp;"!A:ZZ"),19,0)</f>
        <v>0.336699480910597</v>
      </c>
      <c r="AS31" s="24">
        <f ca="1">VLOOKUP($A31,INDIRECT(AS$1&amp;"!A:ZZ"),19,0)</f>
        <v>0.194302444747746</v>
      </c>
      <c r="AT31" s="24">
        <f ca="1">VLOOKUP($A31,INDIRECT(AT$1&amp;"!A:ZZ"),19,0)</f>
        <v>0.22080046044087</v>
      </c>
      <c r="AU31" s="24">
        <f ca="1">VLOOKUP($A31,INDIRECT(AU$1&amp;"!A:ZZ"),19,0)</f>
        <v>0.00839192680359148</v>
      </c>
      <c r="AV31" s="24">
        <f ca="1">VLOOKUP($A31,INDIRECT(AV$1&amp;"!A:ZZ"),19,0)</f>
        <v>0.537412468675537</v>
      </c>
      <c r="AW31" s="24">
        <f ca="1">VLOOKUP($A31,INDIRECT(AW$1&amp;"!A:ZZ"),19,0)</f>
        <v>0.0114046905287894</v>
      </c>
      <c r="AX31" s="24">
        <f ca="1">VLOOKUP($A31,INDIRECT(AX$1&amp;"!A:ZZ"),19,0)</f>
        <v>0.0784307430993409</v>
      </c>
      <c r="AY31" s="24">
        <f ca="1">VLOOKUP($A31,INDIRECT(AY$1&amp;"!A:ZZ"),19,0)</f>
        <v>0.000591526220007118</v>
      </c>
      <c r="AZ31" s="24">
        <f ca="1">VLOOKUP($A31,INDIRECT(AZ$1&amp;"!A:ZZ"),19,0)</f>
        <v>0</v>
      </c>
      <c r="BA31" s="24">
        <f ca="1">VLOOKUP($A31,INDIRECT(BA$1&amp;"!A:ZZ"),19,0)</f>
        <v>0</v>
      </c>
      <c r="BB31" s="24">
        <f ca="1">VLOOKUP($A31,INDIRECT(BB$1&amp;"!A:ZZ"),19,0)</f>
        <v>0.0295617134991132</v>
      </c>
      <c r="BC31" s="24">
        <f ca="1">VLOOKUP($A31,INDIRECT(BC$1&amp;"!A:ZZ"),19,0)</f>
        <v>0.0915001369293099</v>
      </c>
      <c r="BD31" s="24">
        <f ca="1">VLOOKUP($A31,INDIRECT(BD$1&amp;"!A:ZZ"),19,0)</f>
        <v>0.176542204258833</v>
      </c>
      <c r="BE31" s="24">
        <f ca="1">VLOOKUP($A31,INDIRECT(BE$1&amp;"!A:ZZ"),19,0)</f>
        <v>0.00206375072021537</v>
      </c>
      <c r="BF31" s="24">
        <f ca="1">VLOOKUP($A31,INDIRECT(BF$1&amp;"!A:ZZ"),19,0)</f>
        <v>1.05429835276933</v>
      </c>
      <c r="BG31" s="24">
        <f ca="1">VLOOKUP($A31,INDIRECT(BG$1&amp;"!A:ZZ"),19,0)</f>
        <v>0.00136186605392333</v>
      </c>
      <c r="BH31" s="24">
        <f ca="1">VLOOKUP($A31,INDIRECT(BH$1&amp;"!A:ZZ"),19,0)</f>
        <v>0.95382029460277</v>
      </c>
      <c r="BI31" s="24">
        <f ca="1">VLOOKUP($A31,INDIRECT(BI$1&amp;"!A:ZZ"),19,0)</f>
        <v>1.84620466148279</v>
      </c>
      <c r="BJ31" s="24">
        <f ca="1">VLOOKUP($A31,INDIRECT(BJ$1&amp;"!A:ZZ"),19,0)</f>
        <v>0.434330552633693</v>
      </c>
      <c r="BK31" s="24">
        <f ca="1">VLOOKUP($A31,INDIRECT(BK$1&amp;"!A:ZZ"),19,0)</f>
        <v>0.183052435094129</v>
      </c>
      <c r="BL31" s="24">
        <f ca="1">VLOOKUP($A31,INDIRECT(BL$1&amp;"!A:ZZ"),19,0)</f>
        <v>0.338081835093431</v>
      </c>
      <c r="BM31" s="24">
        <f ca="1">VLOOKUP($A31,INDIRECT(BM$1&amp;"!A:ZZ"),19,0)</f>
        <v>0.215272993491896</v>
      </c>
      <c r="BN31" s="24">
        <f ca="1">VLOOKUP($A31,INDIRECT(BN$1&amp;"!A:ZZ"),19,0)</f>
        <v>0.317939997520398</v>
      </c>
      <c r="BO31" s="24">
        <f ca="1">VLOOKUP($A31,INDIRECT(BO$1&amp;"!A:ZZ"),19,0)</f>
        <v>0.00669336334676815</v>
      </c>
      <c r="BP31" s="24">
        <f ca="1">VLOOKUP($A31,INDIRECT(BP$1&amp;"!A:ZZ"),19,0)</f>
        <v>0.17435365834531</v>
      </c>
      <c r="BQ31" s="24">
        <f ca="1">VLOOKUP($A31,INDIRECT(BQ$1&amp;"!A:ZZ"),19,0)</f>
        <v>0.185516929193588</v>
      </c>
      <c r="BR31" s="24">
        <f ca="1">VLOOKUP($A31,INDIRECT(BR$1&amp;"!A:ZZ"),19,0)</f>
        <v>0.231113064407812</v>
      </c>
      <c r="BS31" s="24">
        <f ca="1">VLOOKUP($A31,INDIRECT(BS$1&amp;"!A:ZZ"),19,0)</f>
        <v>0.230491485526038</v>
      </c>
      <c r="BT31" s="24">
        <f ca="1">VLOOKUP($A31,INDIRECT(BT$1&amp;"!A:ZZ"),19,0)</f>
        <v>0.583148024656901</v>
      </c>
      <c r="BU31" s="24">
        <f ca="1">VLOOKUP($A31,INDIRECT(BU$1&amp;"!A:ZZ"),19,0)</f>
        <v>0.479908015515464</v>
      </c>
      <c r="BV31" s="24">
        <f ca="1">VLOOKUP($A31,INDIRECT(BV$1&amp;"!A:ZZ"),19,0)</f>
        <v>1.87128523964947</v>
      </c>
      <c r="BW31" s="24">
        <f ca="1">VLOOKUP($A31,INDIRECT(BW$1&amp;"!A:ZZ"),19,0)</f>
        <v>0.323590072268552</v>
      </c>
      <c r="BX31" s="24">
        <f ca="1">VLOOKUP($A31,INDIRECT(BX$1&amp;"!A:ZZ"),19,0)</f>
        <v>0.124811470561723</v>
      </c>
      <c r="BY31" s="24">
        <f ca="1">VLOOKUP($A31,INDIRECT(BY$1&amp;"!A:ZZ"),19,0)</f>
        <v>0.14456680170498</v>
      </c>
      <c r="BZ31" s="24">
        <f ca="1">VLOOKUP($A31,INDIRECT(BZ$1&amp;"!A:ZZ"),19,0)</f>
        <v>0.165737892658789</v>
      </c>
      <c r="CA31" s="24">
        <f ca="1">VLOOKUP($A31,INDIRECT(CA$1&amp;"!A:ZZ"),19,0)</f>
        <v>0.240206961319994</v>
      </c>
      <c r="CB31" s="24">
        <f ca="1">VLOOKUP($A31,INDIRECT(CB$1&amp;"!A:ZZ"),19,0)</f>
        <v>0.147750511901637</v>
      </c>
      <c r="CC31" s="24">
        <f ca="1">VLOOKUP($A31,INDIRECT(CC$1&amp;"!A:ZZ"),19,0)</f>
        <v>0.281083724287552</v>
      </c>
      <c r="CD31" s="24">
        <f ca="1">VLOOKUP($A31,INDIRECT(CD$1&amp;"!A:ZZ"),19,0)</f>
        <v>0.0845369404264707</v>
      </c>
      <c r="CE31" s="24">
        <f ca="1">VLOOKUP($A31,INDIRECT(CE$1&amp;"!A:ZZ"),19,0)</f>
        <v>1.09090629912653</v>
      </c>
      <c r="CF31" s="24">
        <f ca="1">VLOOKUP($A31,INDIRECT(CF$1&amp;"!A:ZZ"),19,0)</f>
        <v>0.468135614873239</v>
      </c>
    </row>
    <row r="32" s="1" customFormat="1" spans="1:84">
      <c r="A32" s="6" t="s">
        <v>295</v>
      </c>
      <c r="B32" s="24">
        <f ca="1">VLOOKUP($A32,INDIRECT(B$1&amp;"!A:ZZ"),19,0)</f>
        <v>3.09882580949214</v>
      </c>
      <c r="C32" s="24">
        <f ca="1">VLOOKUP($A32,INDIRECT(C$1&amp;"!A:ZZ"),19,0)</f>
        <v>0.139501736449699</v>
      </c>
      <c r="D32" s="24">
        <f ca="1">VLOOKUP($A32,INDIRECT(D$1&amp;"!A:ZZ"),19,0)</f>
        <v>0</v>
      </c>
      <c r="E32" s="24">
        <f ca="1">VLOOKUP($A32,INDIRECT(E$1&amp;"!A:ZZ"),19,0)</f>
        <v>0.00429253286074384</v>
      </c>
      <c r="F32" s="24">
        <f ca="1">VLOOKUP($A32,INDIRECT(F$1&amp;"!A:ZZ"),19,0)</f>
        <v>0.0192167057106269</v>
      </c>
      <c r="G32" s="24">
        <f ca="1">VLOOKUP($A32,INDIRECT(G$1&amp;"!A:ZZ"),19,0)</f>
        <v>0.0168847122828561</v>
      </c>
      <c r="H32" s="24">
        <f ca="1">VLOOKUP($A32,INDIRECT(H$1&amp;"!A:ZZ"),19,0)</f>
        <v>0</v>
      </c>
      <c r="I32" s="24">
        <f ca="1">VLOOKUP($A32,INDIRECT(I$1&amp;"!A:ZZ"),19,0)</f>
        <v>0</v>
      </c>
      <c r="J32" s="24">
        <f ca="1">VLOOKUP($A32,INDIRECT(J$1&amp;"!A:ZZ"),19,0)</f>
        <v>0.0251350258241184</v>
      </c>
      <c r="K32" s="24">
        <f ca="1">VLOOKUP($A32,INDIRECT(K$1&amp;"!A:ZZ"),19,0)</f>
        <v>0</v>
      </c>
      <c r="L32" s="24">
        <f ca="1">VLOOKUP($A32,INDIRECT(L$1&amp;"!A:ZZ"),19,0)</f>
        <v>0</v>
      </c>
      <c r="M32" s="24">
        <f ca="1">VLOOKUP($A32,INDIRECT(M$1&amp;"!A:ZZ"),19,0)</f>
        <v>0.0068537037465197</v>
      </c>
      <c r="N32" s="24">
        <f ca="1">VLOOKUP($A32,INDIRECT(N$1&amp;"!A:ZZ"),19,0)</f>
        <v>0</v>
      </c>
      <c r="O32" s="24">
        <f ca="1">VLOOKUP($A32,INDIRECT(O$1&amp;"!A:ZZ"),19,0)</f>
        <v>0</v>
      </c>
      <c r="P32" s="24">
        <f ca="1">VLOOKUP($A32,INDIRECT(P$1&amp;"!A:ZZ"),19,0)</f>
        <v>0.0727866383436883</v>
      </c>
      <c r="Q32" s="24">
        <f ca="1">VLOOKUP($A32,INDIRECT(Q$1&amp;"!A:ZZ"),19,0)</f>
        <v>0.000848718654973929</v>
      </c>
      <c r="R32" s="24">
        <f ca="1">VLOOKUP($A32,INDIRECT(R$1&amp;"!A:ZZ"),19,0)</f>
        <v>0.00211047090434971</v>
      </c>
      <c r="S32" s="24">
        <f ca="1">VLOOKUP($A32,INDIRECT(S$1&amp;"!A:ZZ"),19,0)</f>
        <v>0</v>
      </c>
      <c r="T32" s="24">
        <f ca="1">VLOOKUP($A32,INDIRECT(T$1&amp;"!A:ZZ"),19,0)</f>
        <v>0.0300632874403099</v>
      </c>
      <c r="U32" s="24">
        <f ca="1">VLOOKUP($A32,INDIRECT(U$1&amp;"!A:ZZ"),19,0)</f>
        <v>0.0205371968988962</v>
      </c>
      <c r="V32" s="24">
        <f ca="1">VLOOKUP($A32,INDIRECT(V$1&amp;"!A:ZZ"),19,0)</f>
        <v>0.00867560775129783</v>
      </c>
      <c r="W32" s="24">
        <f ca="1">VLOOKUP($A32,INDIRECT(W$1&amp;"!A:ZZ"),19,0)</f>
        <v>0</v>
      </c>
      <c r="X32" s="24">
        <f ca="1">VLOOKUP($A32,INDIRECT(X$1&amp;"!A:ZZ"),19,0)</f>
        <v>0</v>
      </c>
      <c r="Y32" s="24">
        <f ca="1">VLOOKUP($A32,INDIRECT(Y$1&amp;"!A:ZZ"),19,0)</f>
        <v>0</v>
      </c>
      <c r="Z32" s="24">
        <f ca="1">VLOOKUP($A32,INDIRECT(Z$1&amp;"!A:ZZ"),19,0)</f>
        <v>0.116697393961138</v>
      </c>
      <c r="AA32" s="24">
        <f ca="1">VLOOKUP($A32,INDIRECT(AA$1&amp;"!A:ZZ"),19,0)</f>
        <v>0.0169041422501727</v>
      </c>
      <c r="AB32" s="24">
        <f ca="1">VLOOKUP($A32,INDIRECT(AB$1&amp;"!A:ZZ"),19,0)</f>
        <v>0</v>
      </c>
      <c r="AC32" s="24">
        <f ca="1">VLOOKUP($A32,INDIRECT(AC$1&amp;"!A:ZZ"),19,0)</f>
        <v>0</v>
      </c>
      <c r="AD32" s="24">
        <f ca="1">VLOOKUP($A32,INDIRECT(AD$1&amp;"!A:ZZ"),19,0)</f>
        <v>0.00026156843653679</v>
      </c>
      <c r="AE32" s="24">
        <f ca="1">VLOOKUP($A32,INDIRECT(AE$1&amp;"!A:ZZ"),19,0)</f>
        <v>0.0302813866816723</v>
      </c>
      <c r="AF32" s="24">
        <f ca="1">VLOOKUP($A32,INDIRECT(AF$1&amp;"!A:ZZ"),19,0)</f>
        <v>0</v>
      </c>
      <c r="AG32" s="24">
        <f ca="1">VLOOKUP($A32,INDIRECT(AG$1&amp;"!A:ZZ"),19,0)</f>
        <v>0.110062821338318</v>
      </c>
      <c r="AH32" s="24">
        <f ca="1">VLOOKUP($A32,INDIRECT(AH$1&amp;"!A:ZZ"),19,0)</f>
        <v>0.0831228621735838</v>
      </c>
      <c r="AI32" s="24">
        <f ca="1">VLOOKUP($A32,INDIRECT(AI$1&amp;"!A:ZZ"),19,0)</f>
        <v>0</v>
      </c>
      <c r="AJ32" s="24">
        <f ca="1">VLOOKUP($A32,INDIRECT(AJ$1&amp;"!A:ZZ"),19,0)</f>
        <v>0.057567632893422</v>
      </c>
      <c r="AK32" s="24">
        <f ca="1">VLOOKUP($A32,INDIRECT(AK$1&amp;"!A:ZZ"),19,0)</f>
        <v>0.00221213217351633</v>
      </c>
      <c r="AL32" s="24">
        <f ca="1">VLOOKUP($A32,INDIRECT(AL$1&amp;"!A:ZZ"),19,0)</f>
        <v>0.100955483617729</v>
      </c>
      <c r="AM32" s="24">
        <f ca="1">VLOOKUP($A32,INDIRECT(AM$1&amp;"!A:ZZ"),19,0)</f>
        <v>0.0940708705023732</v>
      </c>
      <c r="AN32" s="24">
        <f ca="1">VLOOKUP($A32,INDIRECT(AN$1&amp;"!A:ZZ"),19,0)</f>
        <v>0</v>
      </c>
      <c r="AO32" s="24">
        <f ca="1">VLOOKUP($A32,INDIRECT(AO$1&amp;"!A:ZZ"),19,0)</f>
        <v>0</v>
      </c>
      <c r="AP32" s="24">
        <f ca="1">VLOOKUP($A32,INDIRECT(AP$1&amp;"!A:ZZ"),19,0)</f>
        <v>0.0605303537559304</v>
      </c>
      <c r="AQ32" s="24">
        <f ca="1">VLOOKUP($A32,INDIRECT(AQ$1&amp;"!A:ZZ"),19,0)</f>
        <v>0.00342235833923593</v>
      </c>
      <c r="AR32" s="24">
        <f ca="1">VLOOKUP($A32,INDIRECT(AR$1&amp;"!A:ZZ"),19,0)</f>
        <v>0.0323626554590004</v>
      </c>
      <c r="AS32" s="24">
        <f ca="1">VLOOKUP($A32,INDIRECT(AS$1&amp;"!A:ZZ"),19,0)</f>
        <v>0</v>
      </c>
      <c r="AT32" s="24">
        <f ca="1">VLOOKUP($A32,INDIRECT(AT$1&amp;"!A:ZZ"),19,0)</f>
        <v>0.00991123977428335</v>
      </c>
      <c r="AU32" s="24">
        <f ca="1">VLOOKUP($A32,INDIRECT(AU$1&amp;"!A:ZZ"),19,0)</f>
        <v>0</v>
      </c>
      <c r="AV32" s="24">
        <f ca="1">VLOOKUP($A32,INDIRECT(AV$1&amp;"!A:ZZ"),19,0)</f>
        <v>0.0828516536336723</v>
      </c>
      <c r="AW32" s="24">
        <f ca="1">VLOOKUP($A32,INDIRECT(AW$1&amp;"!A:ZZ"),19,0)</f>
        <v>0</v>
      </c>
      <c r="AX32" s="24">
        <f ca="1">VLOOKUP($A32,INDIRECT(AX$1&amp;"!A:ZZ"),19,0)</f>
        <v>0.0545743718328329</v>
      </c>
      <c r="AY32" s="24">
        <f ca="1">VLOOKUP($A32,INDIRECT(AY$1&amp;"!A:ZZ"),19,0)</f>
        <v>0.017166648711493</v>
      </c>
      <c r="AZ32" s="24">
        <f ca="1">VLOOKUP($A32,INDIRECT(AZ$1&amp;"!A:ZZ"),19,0)</f>
        <v>0</v>
      </c>
      <c r="BA32" s="24">
        <f ca="1">VLOOKUP($A32,INDIRECT(BA$1&amp;"!A:ZZ"),19,0)</f>
        <v>0</v>
      </c>
      <c r="BB32" s="24">
        <f ca="1">VLOOKUP($A32,INDIRECT(BB$1&amp;"!A:ZZ"),19,0)</f>
        <v>0</v>
      </c>
      <c r="BC32" s="24">
        <f ca="1">VLOOKUP($A32,INDIRECT(BC$1&amp;"!A:ZZ"),19,0)</f>
        <v>0</v>
      </c>
      <c r="BD32" s="24">
        <f ca="1">VLOOKUP($A32,INDIRECT(BD$1&amp;"!A:ZZ"),19,0)</f>
        <v>0.0524406401897535</v>
      </c>
      <c r="BE32" s="24">
        <f ca="1">VLOOKUP($A32,INDIRECT(BE$1&amp;"!A:ZZ"),19,0)</f>
        <v>0.213138125772488</v>
      </c>
      <c r="BF32" s="24">
        <f ca="1">VLOOKUP($A32,INDIRECT(BF$1&amp;"!A:ZZ"),19,0)</f>
        <v>0.254474428214685</v>
      </c>
      <c r="BG32" s="24">
        <f ca="1">VLOOKUP($A32,INDIRECT(BG$1&amp;"!A:ZZ"),19,0)</f>
        <v>0</v>
      </c>
      <c r="BH32" s="24">
        <f ca="1">VLOOKUP($A32,INDIRECT(BH$1&amp;"!A:ZZ"),19,0)</f>
        <v>0</v>
      </c>
      <c r="BI32" s="24">
        <f ca="1">VLOOKUP($A32,INDIRECT(BI$1&amp;"!A:ZZ"),19,0)</f>
        <v>0</v>
      </c>
      <c r="BJ32" s="24">
        <f ca="1">VLOOKUP($A32,INDIRECT(BJ$1&amp;"!A:ZZ"),19,0)</f>
        <v>0.0756515322129088</v>
      </c>
      <c r="BK32" s="24">
        <f ca="1">VLOOKUP($A32,INDIRECT(BK$1&amp;"!A:ZZ"),19,0)</f>
        <v>0.000157918643073986</v>
      </c>
      <c r="BL32" s="24">
        <f ca="1">VLOOKUP($A32,INDIRECT(BL$1&amp;"!A:ZZ"),19,0)</f>
        <v>0</v>
      </c>
      <c r="BM32" s="24">
        <f ca="1">VLOOKUP($A32,INDIRECT(BM$1&amp;"!A:ZZ"),19,0)</f>
        <v>0.0825383555041024</v>
      </c>
      <c r="BN32" s="24">
        <f ca="1">VLOOKUP($A32,INDIRECT(BN$1&amp;"!A:ZZ"),19,0)</f>
        <v>0</v>
      </c>
      <c r="BO32" s="24">
        <f ca="1">VLOOKUP($A32,INDIRECT(BO$1&amp;"!A:ZZ"),19,0)</f>
        <v>0.00280681291454306</v>
      </c>
      <c r="BP32" s="24">
        <f ca="1">VLOOKUP($A32,INDIRECT(BP$1&amp;"!A:ZZ"),19,0)</f>
        <v>0</v>
      </c>
      <c r="BQ32" s="24">
        <f ca="1">VLOOKUP($A32,INDIRECT(BQ$1&amp;"!A:ZZ"),19,0)</f>
        <v>0.210973493048543</v>
      </c>
      <c r="BR32" s="24">
        <f ca="1">VLOOKUP($A32,INDIRECT(BR$1&amp;"!A:ZZ"),19,0)</f>
        <v>0.0739735309124345</v>
      </c>
      <c r="BS32" s="24">
        <f ca="1">VLOOKUP($A32,INDIRECT(BS$1&amp;"!A:ZZ"),19,0)</f>
        <v>0.0675561486869403</v>
      </c>
      <c r="BT32" s="24">
        <f ca="1">VLOOKUP($A32,INDIRECT(BT$1&amp;"!A:ZZ"),19,0)</f>
        <v>0.04984196180841</v>
      </c>
      <c r="BU32" s="24">
        <f ca="1">VLOOKUP($A32,INDIRECT(BU$1&amp;"!A:ZZ"),19,0)</f>
        <v>0</v>
      </c>
      <c r="BV32" s="24">
        <f ca="1">VLOOKUP($A32,INDIRECT(BV$1&amp;"!A:ZZ"),19,0)</f>
        <v>0</v>
      </c>
      <c r="BW32" s="24">
        <f ca="1">VLOOKUP($A32,INDIRECT(BW$1&amp;"!A:ZZ"),19,0)</f>
        <v>0.14132743263882</v>
      </c>
      <c r="BX32" s="24">
        <f ca="1">VLOOKUP($A32,INDIRECT(BX$1&amp;"!A:ZZ"),19,0)</f>
        <v>0.0263933135429387</v>
      </c>
      <c r="BY32" s="24">
        <f ca="1">VLOOKUP($A32,INDIRECT(BY$1&amp;"!A:ZZ"),19,0)</f>
        <v>0.0213904586568741</v>
      </c>
      <c r="BZ32" s="24">
        <f ca="1">VLOOKUP($A32,INDIRECT(BZ$1&amp;"!A:ZZ"),19,0)</f>
        <v>0.0390800813077921</v>
      </c>
      <c r="CA32" s="24">
        <f ca="1">VLOOKUP($A32,INDIRECT(CA$1&amp;"!A:ZZ"),19,0)</f>
        <v>0.063485008307869</v>
      </c>
      <c r="CB32" s="24">
        <f ca="1">VLOOKUP($A32,INDIRECT(CB$1&amp;"!A:ZZ"),19,0)</f>
        <v>0.00172597517758665</v>
      </c>
      <c r="CC32" s="24">
        <f ca="1">VLOOKUP($A32,INDIRECT(CC$1&amp;"!A:ZZ"),19,0)</f>
        <v>0.00593926236860422</v>
      </c>
      <c r="CD32" s="24">
        <f ca="1">VLOOKUP($A32,INDIRECT(CD$1&amp;"!A:ZZ"),19,0)</f>
        <v>0</v>
      </c>
      <c r="CE32" s="24">
        <f ca="1">VLOOKUP($A32,INDIRECT(CE$1&amp;"!A:ZZ"),19,0)</f>
        <v>0.00902748725155925</v>
      </c>
      <c r="CF32" s="24">
        <f ca="1">VLOOKUP($A32,INDIRECT(CF$1&amp;"!A:ZZ"),19,0)</f>
        <v>0.000182238306962784</v>
      </c>
    </row>
    <row r="33" s="1" customFormat="1" spans="1:84">
      <c r="A33" s="6" t="s">
        <v>296</v>
      </c>
      <c r="B33" s="24">
        <f ca="1">VLOOKUP($A33,INDIRECT(B$1&amp;"!A:ZZ"),19,0)</f>
        <v>0.0966503215495144</v>
      </c>
      <c r="C33" s="24">
        <f ca="1">VLOOKUP($A33,INDIRECT(C$1&amp;"!A:ZZ"),19,0)</f>
        <v>0</v>
      </c>
      <c r="D33" s="24">
        <f ca="1">VLOOKUP($A33,INDIRECT(D$1&amp;"!A:ZZ"),19,0)</f>
        <v>0</v>
      </c>
      <c r="E33" s="24">
        <f ca="1">VLOOKUP($A33,INDIRECT(E$1&amp;"!A:ZZ"),19,0)</f>
        <v>0</v>
      </c>
      <c r="F33" s="24">
        <f ca="1">VLOOKUP($A33,INDIRECT(F$1&amp;"!A:ZZ"),19,0)</f>
        <v>0</v>
      </c>
      <c r="G33" s="24">
        <f ca="1">VLOOKUP($A33,INDIRECT(G$1&amp;"!A:ZZ"),19,0)</f>
        <v>0</v>
      </c>
      <c r="H33" s="24">
        <f ca="1">VLOOKUP($A33,INDIRECT(H$1&amp;"!A:ZZ"),19,0)</f>
        <v>0</v>
      </c>
      <c r="I33" s="24">
        <f ca="1">VLOOKUP($A33,INDIRECT(I$1&amp;"!A:ZZ"),19,0)</f>
        <v>0</v>
      </c>
      <c r="J33" s="24">
        <f ca="1">VLOOKUP($A33,INDIRECT(J$1&amp;"!A:ZZ"),19,0)</f>
        <v>0</v>
      </c>
      <c r="K33" s="24">
        <f ca="1">VLOOKUP($A33,INDIRECT(K$1&amp;"!A:ZZ"),19,0)</f>
        <v>0</v>
      </c>
      <c r="L33" s="24">
        <f ca="1">VLOOKUP($A33,INDIRECT(L$1&amp;"!A:ZZ"),19,0)</f>
        <v>0</v>
      </c>
      <c r="M33" s="24">
        <f ca="1">VLOOKUP($A33,INDIRECT(M$1&amp;"!A:ZZ"),19,0)</f>
        <v>0</v>
      </c>
      <c r="N33" s="24">
        <f ca="1">VLOOKUP($A33,INDIRECT(N$1&amp;"!A:ZZ"),19,0)</f>
        <v>0</v>
      </c>
      <c r="O33" s="24">
        <f ca="1">VLOOKUP($A33,INDIRECT(O$1&amp;"!A:ZZ"),19,0)</f>
        <v>0</v>
      </c>
      <c r="P33" s="24">
        <f ca="1">VLOOKUP($A33,INDIRECT(P$1&amp;"!A:ZZ"),19,0)</f>
        <v>0</v>
      </c>
      <c r="Q33" s="24">
        <f ca="1">VLOOKUP($A33,INDIRECT(Q$1&amp;"!A:ZZ"),19,0)</f>
        <v>0</v>
      </c>
      <c r="R33" s="24">
        <f ca="1">VLOOKUP($A33,INDIRECT(R$1&amp;"!A:ZZ"),19,0)</f>
        <v>0</v>
      </c>
      <c r="S33" s="24">
        <f ca="1">VLOOKUP($A33,INDIRECT(S$1&amp;"!A:ZZ"),19,0)</f>
        <v>0</v>
      </c>
      <c r="T33" s="24">
        <f ca="1">VLOOKUP($A33,INDIRECT(T$1&amp;"!A:ZZ"),19,0)</f>
        <v>0</v>
      </c>
      <c r="U33" s="24">
        <f ca="1">VLOOKUP($A33,INDIRECT(U$1&amp;"!A:ZZ"),19,0)</f>
        <v>0</v>
      </c>
      <c r="V33" s="24">
        <f ca="1">VLOOKUP($A33,INDIRECT(V$1&amp;"!A:ZZ"),19,0)</f>
        <v>0</v>
      </c>
      <c r="W33" s="24">
        <f ca="1">VLOOKUP($A33,INDIRECT(W$1&amp;"!A:ZZ"),19,0)</f>
        <v>0</v>
      </c>
      <c r="X33" s="24">
        <f ca="1">VLOOKUP($A33,INDIRECT(X$1&amp;"!A:ZZ"),19,0)</f>
        <v>0</v>
      </c>
      <c r="Y33" s="24">
        <f ca="1">VLOOKUP($A33,INDIRECT(Y$1&amp;"!A:ZZ"),19,0)</f>
        <v>0</v>
      </c>
      <c r="Z33" s="24">
        <f ca="1">VLOOKUP($A33,INDIRECT(Z$1&amp;"!A:ZZ"),19,0)</f>
        <v>0</v>
      </c>
      <c r="AA33" s="24">
        <f ca="1">VLOOKUP($A33,INDIRECT(AA$1&amp;"!A:ZZ"),19,0)</f>
        <v>0</v>
      </c>
      <c r="AB33" s="24">
        <f ca="1">VLOOKUP($A33,INDIRECT(AB$1&amp;"!A:ZZ"),19,0)</f>
        <v>0</v>
      </c>
      <c r="AC33" s="24">
        <f ca="1">VLOOKUP($A33,INDIRECT(AC$1&amp;"!A:ZZ"),19,0)</f>
        <v>0</v>
      </c>
      <c r="AD33" s="24">
        <f ca="1">VLOOKUP($A33,INDIRECT(AD$1&amp;"!A:ZZ"),19,0)</f>
        <v>0</v>
      </c>
      <c r="AE33" s="24">
        <f ca="1">VLOOKUP($A33,INDIRECT(AE$1&amp;"!A:ZZ"),19,0)</f>
        <v>0</v>
      </c>
      <c r="AF33" s="24">
        <f ca="1">VLOOKUP($A33,INDIRECT(AF$1&amp;"!A:ZZ"),19,0)</f>
        <v>0</v>
      </c>
      <c r="AG33" s="24">
        <f ca="1">VLOOKUP($A33,INDIRECT(AG$1&amp;"!A:ZZ"),19,0)</f>
        <v>0</v>
      </c>
      <c r="AH33" s="24">
        <f ca="1">VLOOKUP($A33,INDIRECT(AH$1&amp;"!A:ZZ"),19,0)</f>
        <v>0</v>
      </c>
      <c r="AI33" s="24">
        <f ca="1">VLOOKUP($A33,INDIRECT(AI$1&amp;"!A:ZZ"),19,0)</f>
        <v>0</v>
      </c>
      <c r="AJ33" s="24">
        <f ca="1">VLOOKUP($A33,INDIRECT(AJ$1&amp;"!A:ZZ"),19,0)</f>
        <v>0</v>
      </c>
      <c r="AK33" s="24">
        <f ca="1">VLOOKUP($A33,INDIRECT(AK$1&amp;"!A:ZZ"),19,0)</f>
        <v>0</v>
      </c>
      <c r="AL33" s="24">
        <f ca="1">VLOOKUP($A33,INDIRECT(AL$1&amp;"!A:ZZ"),19,0)</f>
        <v>0</v>
      </c>
      <c r="AM33" s="24">
        <f ca="1">VLOOKUP($A33,INDIRECT(AM$1&amp;"!A:ZZ"),19,0)</f>
        <v>0</v>
      </c>
      <c r="AN33" s="24">
        <f ca="1">VLOOKUP($A33,INDIRECT(AN$1&amp;"!A:ZZ"),19,0)</f>
        <v>0</v>
      </c>
      <c r="AO33" s="24">
        <f ca="1">VLOOKUP($A33,INDIRECT(AO$1&amp;"!A:ZZ"),19,0)</f>
        <v>0</v>
      </c>
      <c r="AP33" s="24">
        <f ca="1">VLOOKUP($A33,INDIRECT(AP$1&amp;"!A:ZZ"),19,0)</f>
        <v>0</v>
      </c>
      <c r="AQ33" s="24">
        <f ca="1">VLOOKUP($A33,INDIRECT(AQ$1&amp;"!A:ZZ"),19,0)</f>
        <v>0</v>
      </c>
      <c r="AR33" s="24">
        <f ca="1">VLOOKUP($A33,INDIRECT(AR$1&amp;"!A:ZZ"),19,0)</f>
        <v>0</v>
      </c>
      <c r="AS33" s="24">
        <f ca="1">VLOOKUP($A33,INDIRECT(AS$1&amp;"!A:ZZ"),19,0)</f>
        <v>0</v>
      </c>
      <c r="AT33" s="24">
        <f ca="1">VLOOKUP($A33,INDIRECT(AT$1&amp;"!A:ZZ"),19,0)</f>
        <v>0</v>
      </c>
      <c r="AU33" s="24">
        <f ca="1">VLOOKUP($A33,INDIRECT(AU$1&amp;"!A:ZZ"),19,0)</f>
        <v>0</v>
      </c>
      <c r="AV33" s="24">
        <f ca="1">VLOOKUP($A33,INDIRECT(AV$1&amp;"!A:ZZ"),19,0)</f>
        <v>0</v>
      </c>
      <c r="AW33" s="24">
        <f ca="1">VLOOKUP($A33,INDIRECT(AW$1&amp;"!A:ZZ"),19,0)</f>
        <v>0</v>
      </c>
      <c r="AX33" s="24">
        <f ca="1">VLOOKUP($A33,INDIRECT(AX$1&amp;"!A:ZZ"),19,0)</f>
        <v>0</v>
      </c>
      <c r="AY33" s="24">
        <f ca="1">VLOOKUP($A33,INDIRECT(AY$1&amp;"!A:ZZ"),19,0)</f>
        <v>0</v>
      </c>
      <c r="AZ33" s="24">
        <f ca="1">VLOOKUP($A33,INDIRECT(AZ$1&amp;"!A:ZZ"),19,0)</f>
        <v>0</v>
      </c>
      <c r="BA33" s="24">
        <f ca="1">VLOOKUP($A33,INDIRECT(BA$1&amp;"!A:ZZ"),19,0)</f>
        <v>0</v>
      </c>
      <c r="BB33" s="24">
        <f ca="1">VLOOKUP($A33,INDIRECT(BB$1&amp;"!A:ZZ"),19,0)</f>
        <v>0</v>
      </c>
      <c r="BC33" s="24">
        <f ca="1">VLOOKUP($A33,INDIRECT(BC$1&amp;"!A:ZZ"),19,0)</f>
        <v>0</v>
      </c>
      <c r="BD33" s="24">
        <f ca="1">VLOOKUP($A33,INDIRECT(BD$1&amp;"!A:ZZ"),19,0)</f>
        <v>0</v>
      </c>
      <c r="BE33" s="24">
        <f ca="1">VLOOKUP($A33,INDIRECT(BE$1&amp;"!A:ZZ"),19,0)</f>
        <v>0</v>
      </c>
      <c r="BF33" s="24">
        <f ca="1">VLOOKUP($A33,INDIRECT(BF$1&amp;"!A:ZZ"),19,0)</f>
        <v>0</v>
      </c>
      <c r="BG33" s="24">
        <f ca="1">VLOOKUP($A33,INDIRECT(BG$1&amp;"!A:ZZ"),19,0)</f>
        <v>0</v>
      </c>
      <c r="BH33" s="24">
        <f ca="1">VLOOKUP($A33,INDIRECT(BH$1&amp;"!A:ZZ"),19,0)</f>
        <v>0</v>
      </c>
      <c r="BI33" s="24">
        <f ca="1">VLOOKUP($A33,INDIRECT(BI$1&amp;"!A:ZZ"),19,0)</f>
        <v>0</v>
      </c>
      <c r="BJ33" s="24">
        <f ca="1">VLOOKUP($A33,INDIRECT(BJ$1&amp;"!A:ZZ"),19,0)</f>
        <v>0</v>
      </c>
      <c r="BK33" s="24">
        <f ca="1">VLOOKUP($A33,INDIRECT(BK$1&amp;"!A:ZZ"),19,0)</f>
        <v>0</v>
      </c>
      <c r="BL33" s="24">
        <f ca="1">VLOOKUP($A33,INDIRECT(BL$1&amp;"!A:ZZ"),19,0)</f>
        <v>0</v>
      </c>
      <c r="BM33" s="24">
        <f ca="1">VLOOKUP($A33,INDIRECT(BM$1&amp;"!A:ZZ"),19,0)</f>
        <v>0</v>
      </c>
      <c r="BN33" s="24">
        <f ca="1">VLOOKUP($A33,INDIRECT(BN$1&amp;"!A:ZZ"),19,0)</f>
        <v>0</v>
      </c>
      <c r="BO33" s="24">
        <f ca="1">VLOOKUP($A33,INDIRECT(BO$1&amp;"!A:ZZ"),19,0)</f>
        <v>0</v>
      </c>
      <c r="BP33" s="24">
        <f ca="1">VLOOKUP($A33,INDIRECT(BP$1&amp;"!A:ZZ"),19,0)</f>
        <v>0</v>
      </c>
      <c r="BQ33" s="24">
        <f ca="1">VLOOKUP($A33,INDIRECT(BQ$1&amp;"!A:ZZ"),19,0)</f>
        <v>0</v>
      </c>
      <c r="BR33" s="24">
        <f ca="1">VLOOKUP($A33,INDIRECT(BR$1&amp;"!A:ZZ"),19,0)</f>
        <v>0</v>
      </c>
      <c r="BS33" s="24">
        <f ca="1">VLOOKUP($A33,INDIRECT(BS$1&amp;"!A:ZZ"),19,0)</f>
        <v>0</v>
      </c>
      <c r="BT33" s="24">
        <f ca="1">VLOOKUP($A33,INDIRECT(BT$1&amp;"!A:ZZ"),19,0)</f>
        <v>0</v>
      </c>
      <c r="BU33" s="24">
        <f ca="1">VLOOKUP($A33,INDIRECT(BU$1&amp;"!A:ZZ"),19,0)</f>
        <v>0</v>
      </c>
      <c r="BV33" s="24">
        <f ca="1">VLOOKUP($A33,INDIRECT(BV$1&amp;"!A:ZZ"),19,0)</f>
        <v>0</v>
      </c>
      <c r="BW33" s="24">
        <f ca="1">VLOOKUP($A33,INDIRECT(BW$1&amp;"!A:ZZ"),19,0)</f>
        <v>0</v>
      </c>
      <c r="BX33" s="24">
        <f ca="1">VLOOKUP($A33,INDIRECT(BX$1&amp;"!A:ZZ"),19,0)</f>
        <v>0</v>
      </c>
      <c r="BY33" s="24">
        <f ca="1">VLOOKUP($A33,INDIRECT(BY$1&amp;"!A:ZZ"),19,0)</f>
        <v>0</v>
      </c>
      <c r="BZ33" s="24">
        <f ca="1">VLOOKUP($A33,INDIRECT(BZ$1&amp;"!A:ZZ"),19,0)</f>
        <v>0</v>
      </c>
      <c r="CA33" s="24">
        <f ca="1">VLOOKUP($A33,INDIRECT(CA$1&amp;"!A:ZZ"),19,0)</f>
        <v>0</v>
      </c>
      <c r="CB33" s="24">
        <f ca="1">VLOOKUP($A33,INDIRECT(CB$1&amp;"!A:ZZ"),19,0)</f>
        <v>0</v>
      </c>
      <c r="CC33" s="24">
        <f ca="1">VLOOKUP($A33,INDIRECT(CC$1&amp;"!A:ZZ"),19,0)</f>
        <v>0</v>
      </c>
      <c r="CD33" s="24">
        <f ca="1">VLOOKUP($A33,INDIRECT(CD$1&amp;"!A:ZZ"),19,0)</f>
        <v>0</v>
      </c>
      <c r="CE33" s="24">
        <f ca="1">VLOOKUP($A33,INDIRECT(CE$1&amp;"!A:ZZ"),19,0)</f>
        <v>0</v>
      </c>
      <c r="CF33" s="24">
        <f ca="1">VLOOKUP($A33,INDIRECT(CF$1&amp;"!A:ZZ"),19,0)</f>
        <v>0</v>
      </c>
    </row>
    <row r="34" s="1" customFormat="1" spans="1:84">
      <c r="A34" s="6" t="s">
        <v>297</v>
      </c>
      <c r="B34" s="24">
        <f ca="1">VLOOKUP($A34,INDIRECT(B$1&amp;"!A:ZZ"),19,0)</f>
        <v>0.563156454375331</v>
      </c>
      <c r="C34" s="24">
        <f ca="1">VLOOKUP($A34,INDIRECT(C$1&amp;"!A:ZZ"),19,0)</f>
        <v>0.00685726549331713</v>
      </c>
      <c r="D34" s="24">
        <f ca="1">VLOOKUP($A34,INDIRECT(D$1&amp;"!A:ZZ"),19,0)</f>
        <v>0</v>
      </c>
      <c r="E34" s="24">
        <f ca="1">VLOOKUP($A34,INDIRECT(E$1&amp;"!A:ZZ"),19,0)</f>
        <v>0</v>
      </c>
      <c r="F34" s="24">
        <f ca="1">VLOOKUP($A34,INDIRECT(F$1&amp;"!A:ZZ"),19,0)</f>
        <v>0</v>
      </c>
      <c r="G34" s="24">
        <f ca="1">VLOOKUP($A34,INDIRECT(G$1&amp;"!A:ZZ"),19,0)</f>
        <v>0</v>
      </c>
      <c r="H34" s="24">
        <f ca="1">VLOOKUP($A34,INDIRECT(H$1&amp;"!A:ZZ"),19,0)</f>
        <v>0</v>
      </c>
      <c r="I34" s="24">
        <f ca="1">VLOOKUP($A34,INDIRECT(I$1&amp;"!A:ZZ"),19,0)</f>
        <v>0</v>
      </c>
      <c r="J34" s="24">
        <f ca="1">VLOOKUP($A34,INDIRECT(J$1&amp;"!A:ZZ"),19,0)</f>
        <v>0</v>
      </c>
      <c r="K34" s="24">
        <f ca="1">VLOOKUP($A34,INDIRECT(K$1&amp;"!A:ZZ"),19,0)</f>
        <v>0</v>
      </c>
      <c r="L34" s="24">
        <f ca="1">VLOOKUP($A34,INDIRECT(L$1&amp;"!A:ZZ"),19,0)</f>
        <v>0</v>
      </c>
      <c r="M34" s="24">
        <f ca="1">VLOOKUP($A34,INDIRECT(M$1&amp;"!A:ZZ"),19,0)</f>
        <v>0</v>
      </c>
      <c r="N34" s="24">
        <f ca="1">VLOOKUP($A34,INDIRECT(N$1&amp;"!A:ZZ"),19,0)</f>
        <v>0.205776974489537</v>
      </c>
      <c r="O34" s="24">
        <f ca="1">VLOOKUP($A34,INDIRECT(O$1&amp;"!A:ZZ"),19,0)</f>
        <v>0</v>
      </c>
      <c r="P34" s="24">
        <f ca="1">VLOOKUP($A34,INDIRECT(P$1&amp;"!A:ZZ"),19,0)</f>
        <v>0</v>
      </c>
      <c r="Q34" s="24">
        <f ca="1">VLOOKUP($A34,INDIRECT(Q$1&amp;"!A:ZZ"),19,0)</f>
        <v>0.000451583821893518</v>
      </c>
      <c r="R34" s="24">
        <f ca="1">VLOOKUP($A34,INDIRECT(R$1&amp;"!A:ZZ"),19,0)</f>
        <v>0</v>
      </c>
      <c r="S34" s="24">
        <f ca="1">VLOOKUP($A34,INDIRECT(S$1&amp;"!A:ZZ"),19,0)</f>
        <v>0</v>
      </c>
      <c r="T34" s="24">
        <f ca="1">VLOOKUP($A34,INDIRECT(T$1&amp;"!A:ZZ"),19,0)</f>
        <v>0</v>
      </c>
      <c r="U34" s="24">
        <f ca="1">VLOOKUP($A34,INDIRECT(U$1&amp;"!A:ZZ"),19,0)</f>
        <v>0</v>
      </c>
      <c r="V34" s="24">
        <f ca="1">VLOOKUP($A34,INDIRECT(V$1&amp;"!A:ZZ"),19,0)</f>
        <v>0</v>
      </c>
      <c r="W34" s="24">
        <f ca="1">VLOOKUP($A34,INDIRECT(W$1&amp;"!A:ZZ"),19,0)</f>
        <v>0</v>
      </c>
      <c r="X34" s="24">
        <f ca="1">VLOOKUP($A34,INDIRECT(X$1&amp;"!A:ZZ"),19,0)</f>
        <v>0</v>
      </c>
      <c r="Y34" s="24">
        <f ca="1">VLOOKUP($A34,INDIRECT(Y$1&amp;"!A:ZZ"),19,0)</f>
        <v>0</v>
      </c>
      <c r="Z34" s="24">
        <f ca="1">VLOOKUP($A34,INDIRECT(Z$1&amp;"!A:ZZ"),19,0)</f>
        <v>0</v>
      </c>
      <c r="AA34" s="24">
        <f ca="1">VLOOKUP($A34,INDIRECT(AA$1&amp;"!A:ZZ"),19,0)</f>
        <v>0</v>
      </c>
      <c r="AB34" s="24">
        <f ca="1">VLOOKUP($A34,INDIRECT(AB$1&amp;"!A:ZZ"),19,0)</f>
        <v>0</v>
      </c>
      <c r="AC34" s="24">
        <f ca="1">VLOOKUP($A34,INDIRECT(AC$1&amp;"!A:ZZ"),19,0)</f>
        <v>0.0109550472470394</v>
      </c>
      <c r="AD34" s="24">
        <f ca="1">VLOOKUP($A34,INDIRECT(AD$1&amp;"!A:ZZ"),19,0)</f>
        <v>0.00707753680122961</v>
      </c>
      <c r="AE34" s="24">
        <f ca="1">VLOOKUP($A34,INDIRECT(AE$1&amp;"!A:ZZ"),19,0)</f>
        <v>0</v>
      </c>
      <c r="AF34" s="24">
        <f ca="1">VLOOKUP($A34,INDIRECT(AF$1&amp;"!A:ZZ"),19,0)</f>
        <v>0</v>
      </c>
      <c r="AG34" s="24">
        <f ca="1">VLOOKUP($A34,INDIRECT(AG$1&amp;"!A:ZZ"),19,0)</f>
        <v>0.000126452372903114</v>
      </c>
      <c r="AH34" s="24">
        <f ca="1">VLOOKUP($A34,INDIRECT(AH$1&amp;"!A:ZZ"),19,0)</f>
        <v>0.0453180845412029</v>
      </c>
      <c r="AI34" s="24">
        <f ca="1">VLOOKUP($A34,INDIRECT(AI$1&amp;"!A:ZZ"),19,0)</f>
        <v>0</v>
      </c>
      <c r="AJ34" s="24">
        <f ca="1">VLOOKUP($A34,INDIRECT(AJ$1&amp;"!A:ZZ"),19,0)</f>
        <v>0.0295668382074841</v>
      </c>
      <c r="AK34" s="24">
        <f ca="1">VLOOKUP($A34,INDIRECT(AK$1&amp;"!A:ZZ"),19,0)</f>
        <v>0</v>
      </c>
      <c r="AL34" s="24">
        <f ca="1">VLOOKUP($A34,INDIRECT(AL$1&amp;"!A:ZZ"),19,0)</f>
        <v>0</v>
      </c>
      <c r="AM34" s="24">
        <f ca="1">VLOOKUP($A34,INDIRECT(AM$1&amp;"!A:ZZ"),19,0)</f>
        <v>0</v>
      </c>
      <c r="AN34" s="24">
        <f ca="1">VLOOKUP($A34,INDIRECT(AN$1&amp;"!A:ZZ"),19,0)</f>
        <v>0</v>
      </c>
      <c r="AO34" s="24">
        <f ca="1">VLOOKUP($A34,INDIRECT(AO$1&amp;"!A:ZZ"),19,0)</f>
        <v>0</v>
      </c>
      <c r="AP34" s="24">
        <f ca="1">VLOOKUP($A34,INDIRECT(AP$1&amp;"!A:ZZ"),19,0)</f>
        <v>0.00289726810065518</v>
      </c>
      <c r="AQ34" s="24">
        <f ca="1">VLOOKUP($A34,INDIRECT(AQ$1&amp;"!A:ZZ"),19,0)</f>
        <v>0</v>
      </c>
      <c r="AR34" s="24">
        <f ca="1">VLOOKUP($A34,INDIRECT(AR$1&amp;"!A:ZZ"),19,0)</f>
        <v>0</v>
      </c>
      <c r="AS34" s="24">
        <f ca="1">VLOOKUP($A34,INDIRECT(AS$1&amp;"!A:ZZ"),19,0)</f>
        <v>0</v>
      </c>
      <c r="AT34" s="24">
        <f ca="1">VLOOKUP($A34,INDIRECT(AT$1&amp;"!A:ZZ"),19,0)</f>
        <v>0</v>
      </c>
      <c r="AU34" s="24">
        <f ca="1">VLOOKUP($A34,INDIRECT(AU$1&amp;"!A:ZZ"),19,0)</f>
        <v>0</v>
      </c>
      <c r="AV34" s="24">
        <f ca="1">VLOOKUP($A34,INDIRECT(AV$1&amp;"!A:ZZ"),19,0)</f>
        <v>0</v>
      </c>
      <c r="AW34" s="24">
        <f ca="1">VLOOKUP($A34,INDIRECT(AW$1&amp;"!A:ZZ"),19,0)</f>
        <v>0</v>
      </c>
      <c r="AX34" s="24">
        <f ca="1">VLOOKUP($A34,INDIRECT(AX$1&amp;"!A:ZZ"),19,0)</f>
        <v>0</v>
      </c>
      <c r="AY34" s="24">
        <f ca="1">VLOOKUP($A34,INDIRECT(AY$1&amp;"!A:ZZ"),19,0)</f>
        <v>0.000113960328613875</v>
      </c>
      <c r="AZ34" s="24">
        <f ca="1">VLOOKUP($A34,INDIRECT(AZ$1&amp;"!A:ZZ"),19,0)</f>
        <v>0</v>
      </c>
      <c r="BA34" s="24">
        <f ca="1">VLOOKUP($A34,INDIRECT(BA$1&amp;"!A:ZZ"),19,0)</f>
        <v>0</v>
      </c>
      <c r="BB34" s="24">
        <f ca="1">VLOOKUP($A34,INDIRECT(BB$1&amp;"!A:ZZ"),19,0)</f>
        <v>0</v>
      </c>
      <c r="BC34" s="24">
        <f ca="1">VLOOKUP($A34,INDIRECT(BC$1&amp;"!A:ZZ"),19,0)</f>
        <v>0</v>
      </c>
      <c r="BD34" s="24">
        <f ca="1">VLOOKUP($A34,INDIRECT(BD$1&amp;"!A:ZZ"),19,0)</f>
        <v>0</v>
      </c>
      <c r="BE34" s="24">
        <f ca="1">VLOOKUP($A34,INDIRECT(BE$1&amp;"!A:ZZ"),19,0)</f>
        <v>0</v>
      </c>
      <c r="BF34" s="24">
        <f ca="1">VLOOKUP($A34,INDIRECT(BF$1&amp;"!A:ZZ"),19,0)</f>
        <v>0.00263761168448165</v>
      </c>
      <c r="BG34" s="24">
        <f ca="1">VLOOKUP($A34,INDIRECT(BG$1&amp;"!A:ZZ"),19,0)</f>
        <v>0</v>
      </c>
      <c r="BH34" s="24">
        <f ca="1">VLOOKUP($A34,INDIRECT(BH$1&amp;"!A:ZZ"),19,0)</f>
        <v>0</v>
      </c>
      <c r="BI34" s="24">
        <f ca="1">VLOOKUP($A34,INDIRECT(BI$1&amp;"!A:ZZ"),19,0)</f>
        <v>0</v>
      </c>
      <c r="BJ34" s="24">
        <f ca="1">VLOOKUP($A34,INDIRECT(BJ$1&amp;"!A:ZZ"),19,0)</f>
        <v>0.0236701647057818</v>
      </c>
      <c r="BK34" s="24">
        <f ca="1">VLOOKUP($A34,INDIRECT(BK$1&amp;"!A:ZZ"),19,0)</f>
        <v>0</v>
      </c>
      <c r="BL34" s="24">
        <f ca="1">VLOOKUP($A34,INDIRECT(BL$1&amp;"!A:ZZ"),19,0)</f>
        <v>0</v>
      </c>
      <c r="BM34" s="24">
        <f ca="1">VLOOKUP($A34,INDIRECT(BM$1&amp;"!A:ZZ"),19,0)</f>
        <v>0.00358011377817822</v>
      </c>
      <c r="BN34" s="24">
        <f ca="1">VLOOKUP($A34,INDIRECT(BN$1&amp;"!A:ZZ"),19,0)</f>
        <v>0.0139347927497465</v>
      </c>
      <c r="BO34" s="24">
        <f ca="1">VLOOKUP($A34,INDIRECT(BO$1&amp;"!A:ZZ"),19,0)</f>
        <v>0</v>
      </c>
      <c r="BP34" s="24">
        <f ca="1">VLOOKUP($A34,INDIRECT(BP$1&amp;"!A:ZZ"),19,0)</f>
        <v>0.00716946590266655</v>
      </c>
      <c r="BQ34" s="24">
        <f ca="1">VLOOKUP($A34,INDIRECT(BQ$1&amp;"!A:ZZ"),19,0)</f>
        <v>0.00729543096982038</v>
      </c>
      <c r="BR34" s="24">
        <f ca="1">VLOOKUP($A34,INDIRECT(BR$1&amp;"!A:ZZ"),19,0)</f>
        <v>0</v>
      </c>
      <c r="BS34" s="24">
        <f ca="1">VLOOKUP($A34,INDIRECT(BS$1&amp;"!A:ZZ"),19,0)</f>
        <v>0</v>
      </c>
      <c r="BT34" s="24">
        <f ca="1">VLOOKUP($A34,INDIRECT(BT$1&amp;"!A:ZZ"),19,0)</f>
        <v>0.00681326252906008</v>
      </c>
      <c r="BU34" s="24">
        <f ca="1">VLOOKUP($A34,INDIRECT(BU$1&amp;"!A:ZZ"),19,0)</f>
        <v>0</v>
      </c>
      <c r="BV34" s="24">
        <f ca="1">VLOOKUP($A34,INDIRECT(BV$1&amp;"!A:ZZ"),19,0)</f>
        <v>0</v>
      </c>
      <c r="BW34" s="24">
        <f ca="1">VLOOKUP($A34,INDIRECT(BW$1&amp;"!A:ZZ"),19,0)</f>
        <v>0</v>
      </c>
      <c r="BX34" s="24">
        <f ca="1">VLOOKUP($A34,INDIRECT(BX$1&amp;"!A:ZZ"),19,0)</f>
        <v>0.00550874896454298</v>
      </c>
      <c r="BY34" s="24">
        <f ca="1">VLOOKUP($A34,INDIRECT(BY$1&amp;"!A:ZZ"),19,0)</f>
        <v>0</v>
      </c>
      <c r="BZ34" s="24">
        <f ca="1">VLOOKUP($A34,INDIRECT(BZ$1&amp;"!A:ZZ"),19,0)</f>
        <v>0</v>
      </c>
      <c r="CA34" s="24">
        <f ca="1">VLOOKUP($A34,INDIRECT(CA$1&amp;"!A:ZZ"),19,0)</f>
        <v>0</v>
      </c>
      <c r="CB34" s="24">
        <f ca="1">VLOOKUP($A34,INDIRECT(CB$1&amp;"!A:ZZ"),19,0)</f>
        <v>0.038244679519724</v>
      </c>
      <c r="CC34" s="24">
        <f ca="1">VLOOKUP($A34,INDIRECT(CC$1&amp;"!A:ZZ"),19,0)</f>
        <v>0.0132189268737102</v>
      </c>
      <c r="CD34" s="24">
        <f ca="1">VLOOKUP($A34,INDIRECT(CD$1&amp;"!A:ZZ"),19,0)</f>
        <v>0</v>
      </c>
      <c r="CE34" s="24">
        <f ca="1">VLOOKUP($A34,INDIRECT(CE$1&amp;"!A:ZZ"),19,0)</f>
        <v>0</v>
      </c>
      <c r="CF34" s="24">
        <f ca="1">VLOOKUP($A34,INDIRECT(CF$1&amp;"!A:ZZ"),19,0)</f>
        <v>0.00395551832626658</v>
      </c>
    </row>
    <row r="35" s="1" customFormat="1" spans="1:84">
      <c r="A35" s="6" t="s">
        <v>298</v>
      </c>
      <c r="B35" s="24">
        <f ca="1">VLOOKUP($A35,INDIRECT(B$1&amp;"!A:ZZ"),19,0)</f>
        <v>0.175048225935553</v>
      </c>
      <c r="C35" s="24">
        <f ca="1">VLOOKUP($A35,INDIRECT(C$1&amp;"!A:ZZ"),19,0)</f>
        <v>0</v>
      </c>
      <c r="D35" s="24">
        <f ca="1">VLOOKUP($A35,INDIRECT(D$1&amp;"!A:ZZ"),19,0)</f>
        <v>0</v>
      </c>
      <c r="E35" s="24">
        <f ca="1">VLOOKUP($A35,INDIRECT(E$1&amp;"!A:ZZ"),19,0)</f>
        <v>0</v>
      </c>
      <c r="F35" s="24">
        <f ca="1">VLOOKUP($A35,INDIRECT(F$1&amp;"!A:ZZ"),19,0)</f>
        <v>0</v>
      </c>
      <c r="G35" s="24">
        <f ca="1">VLOOKUP($A35,INDIRECT(G$1&amp;"!A:ZZ"),19,0)</f>
        <v>0</v>
      </c>
      <c r="H35" s="24">
        <f ca="1">VLOOKUP($A35,INDIRECT(H$1&amp;"!A:ZZ"),19,0)</f>
        <v>0.0010219316078085</v>
      </c>
      <c r="I35" s="24">
        <f ca="1">VLOOKUP($A35,INDIRECT(I$1&amp;"!A:ZZ"),19,0)</f>
        <v>0</v>
      </c>
      <c r="J35" s="24">
        <f ca="1">VLOOKUP($A35,INDIRECT(J$1&amp;"!A:ZZ"),19,0)</f>
        <v>0</v>
      </c>
      <c r="K35" s="24">
        <f ca="1">VLOOKUP($A35,INDIRECT(K$1&amp;"!A:ZZ"),19,0)</f>
        <v>0</v>
      </c>
      <c r="L35" s="24">
        <f ca="1">VLOOKUP($A35,INDIRECT(L$1&amp;"!A:ZZ"),19,0)</f>
        <v>0.00027606572137198</v>
      </c>
      <c r="M35" s="24">
        <f ca="1">VLOOKUP($A35,INDIRECT(M$1&amp;"!A:ZZ"),19,0)</f>
        <v>0</v>
      </c>
      <c r="N35" s="24">
        <f ca="1">VLOOKUP($A35,INDIRECT(N$1&amp;"!A:ZZ"),19,0)</f>
        <v>0</v>
      </c>
      <c r="O35" s="24">
        <f ca="1">VLOOKUP($A35,INDIRECT(O$1&amp;"!A:ZZ"),19,0)</f>
        <v>0</v>
      </c>
      <c r="P35" s="24">
        <f ca="1">VLOOKUP($A35,INDIRECT(P$1&amp;"!A:ZZ"),19,0)</f>
        <v>0</v>
      </c>
      <c r="Q35" s="24">
        <f ca="1">VLOOKUP($A35,INDIRECT(Q$1&amp;"!A:ZZ"),19,0)</f>
        <v>0</v>
      </c>
      <c r="R35" s="24">
        <f ca="1">VLOOKUP($A35,INDIRECT(R$1&amp;"!A:ZZ"),19,0)</f>
        <v>0</v>
      </c>
      <c r="S35" s="24">
        <f ca="1">VLOOKUP($A35,INDIRECT(S$1&amp;"!A:ZZ"),19,0)</f>
        <v>0</v>
      </c>
      <c r="T35" s="24">
        <f ca="1">VLOOKUP($A35,INDIRECT(T$1&amp;"!A:ZZ"),19,0)</f>
        <v>0</v>
      </c>
      <c r="U35" s="24">
        <f ca="1">VLOOKUP($A35,INDIRECT(U$1&amp;"!A:ZZ"),19,0)</f>
        <v>0</v>
      </c>
      <c r="V35" s="24">
        <f ca="1">VLOOKUP($A35,INDIRECT(V$1&amp;"!A:ZZ"),19,0)</f>
        <v>0</v>
      </c>
      <c r="W35" s="24">
        <f ca="1">VLOOKUP($A35,INDIRECT(W$1&amp;"!A:ZZ"),19,0)</f>
        <v>0</v>
      </c>
      <c r="X35" s="24">
        <f ca="1">VLOOKUP($A35,INDIRECT(X$1&amp;"!A:ZZ"),19,0)</f>
        <v>0</v>
      </c>
      <c r="Y35" s="24">
        <f ca="1">VLOOKUP($A35,INDIRECT(Y$1&amp;"!A:ZZ"),19,0)</f>
        <v>0</v>
      </c>
      <c r="Z35" s="24">
        <f ca="1">VLOOKUP($A35,INDIRECT(Z$1&amp;"!A:ZZ"),19,0)</f>
        <v>0.00455382568125231</v>
      </c>
      <c r="AA35" s="24">
        <f ca="1">VLOOKUP($A35,INDIRECT(AA$1&amp;"!A:ZZ"),19,0)</f>
        <v>0</v>
      </c>
      <c r="AB35" s="24">
        <f ca="1">VLOOKUP($A35,INDIRECT(AB$1&amp;"!A:ZZ"),19,0)</f>
        <v>0</v>
      </c>
      <c r="AC35" s="24">
        <f ca="1">VLOOKUP($A35,INDIRECT(AC$1&amp;"!A:ZZ"),19,0)</f>
        <v>0</v>
      </c>
      <c r="AD35" s="24">
        <f ca="1">VLOOKUP($A35,INDIRECT(AD$1&amp;"!A:ZZ"),19,0)</f>
        <v>0</v>
      </c>
      <c r="AE35" s="24">
        <f ca="1">VLOOKUP($A35,INDIRECT(AE$1&amp;"!A:ZZ"),19,0)</f>
        <v>0</v>
      </c>
      <c r="AF35" s="24">
        <f ca="1">VLOOKUP($A35,INDIRECT(AF$1&amp;"!A:ZZ"),19,0)</f>
        <v>0</v>
      </c>
      <c r="AG35" s="24">
        <f ca="1">VLOOKUP($A35,INDIRECT(AG$1&amp;"!A:ZZ"),19,0)</f>
        <v>0.0156390251160378</v>
      </c>
      <c r="AH35" s="24">
        <f ca="1">VLOOKUP($A35,INDIRECT(AH$1&amp;"!A:ZZ"),19,0)</f>
        <v>0.00315931077107301</v>
      </c>
      <c r="AI35" s="24">
        <f ca="1">VLOOKUP($A35,INDIRECT(AI$1&amp;"!A:ZZ"),19,0)</f>
        <v>0</v>
      </c>
      <c r="AJ35" s="24">
        <f ca="1">VLOOKUP($A35,INDIRECT(AJ$1&amp;"!A:ZZ"),19,0)</f>
        <v>0.011633670709356</v>
      </c>
      <c r="AK35" s="24">
        <f ca="1">VLOOKUP($A35,INDIRECT(AK$1&amp;"!A:ZZ"),19,0)</f>
        <v>0</v>
      </c>
      <c r="AL35" s="24">
        <f ca="1">VLOOKUP($A35,INDIRECT(AL$1&amp;"!A:ZZ"),19,0)</f>
        <v>0</v>
      </c>
      <c r="AM35" s="24">
        <f ca="1">VLOOKUP($A35,INDIRECT(AM$1&amp;"!A:ZZ"),19,0)</f>
        <v>0</v>
      </c>
      <c r="AN35" s="24">
        <f ca="1">VLOOKUP($A35,INDIRECT(AN$1&amp;"!A:ZZ"),19,0)</f>
        <v>0</v>
      </c>
      <c r="AO35" s="24">
        <f ca="1">VLOOKUP($A35,INDIRECT(AO$1&amp;"!A:ZZ"),19,0)</f>
        <v>0</v>
      </c>
      <c r="AP35" s="24">
        <f ca="1">VLOOKUP($A35,INDIRECT(AP$1&amp;"!A:ZZ"),19,0)</f>
        <v>0</v>
      </c>
      <c r="AQ35" s="24">
        <f ca="1">VLOOKUP($A35,INDIRECT(AQ$1&amp;"!A:ZZ"),19,0)</f>
        <v>0</v>
      </c>
      <c r="AR35" s="24">
        <f ca="1">VLOOKUP($A35,INDIRECT(AR$1&amp;"!A:ZZ"),19,0)</f>
        <v>0</v>
      </c>
      <c r="AS35" s="24">
        <f ca="1">VLOOKUP($A35,INDIRECT(AS$1&amp;"!A:ZZ"),19,0)</f>
        <v>0</v>
      </c>
      <c r="AT35" s="24">
        <f ca="1">VLOOKUP($A35,INDIRECT(AT$1&amp;"!A:ZZ"),19,0)</f>
        <v>0</v>
      </c>
      <c r="AU35" s="24">
        <f ca="1">VLOOKUP($A35,INDIRECT(AU$1&amp;"!A:ZZ"),19,0)</f>
        <v>0</v>
      </c>
      <c r="AV35" s="24">
        <f ca="1">VLOOKUP($A35,INDIRECT(AV$1&amp;"!A:ZZ"),19,0)</f>
        <v>0.000429723332549349</v>
      </c>
      <c r="AW35" s="24">
        <f ca="1">VLOOKUP($A35,INDIRECT(AW$1&amp;"!A:ZZ"),19,0)</f>
        <v>0</v>
      </c>
      <c r="AX35" s="24">
        <f ca="1">VLOOKUP($A35,INDIRECT(AX$1&amp;"!A:ZZ"),19,0)</f>
        <v>0</v>
      </c>
      <c r="AY35" s="24">
        <f ca="1">VLOOKUP($A35,INDIRECT(AY$1&amp;"!A:ZZ"),19,0)</f>
        <v>0</v>
      </c>
      <c r="AZ35" s="24">
        <f ca="1">VLOOKUP($A35,INDIRECT(AZ$1&amp;"!A:ZZ"),19,0)</f>
        <v>0</v>
      </c>
      <c r="BA35" s="24">
        <f ca="1">VLOOKUP($A35,INDIRECT(BA$1&amp;"!A:ZZ"),19,0)</f>
        <v>0</v>
      </c>
      <c r="BB35" s="24">
        <f ca="1">VLOOKUP($A35,INDIRECT(BB$1&amp;"!A:ZZ"),19,0)</f>
        <v>0</v>
      </c>
      <c r="BC35" s="24">
        <f ca="1">VLOOKUP($A35,INDIRECT(BC$1&amp;"!A:ZZ"),19,0)</f>
        <v>0</v>
      </c>
      <c r="BD35" s="24">
        <f ca="1">VLOOKUP($A35,INDIRECT(BD$1&amp;"!A:ZZ"),19,0)</f>
        <v>0</v>
      </c>
      <c r="BE35" s="24">
        <f ca="1">VLOOKUP($A35,INDIRECT(BE$1&amp;"!A:ZZ"),19,0)</f>
        <v>0</v>
      </c>
      <c r="BF35" s="24">
        <f ca="1">VLOOKUP($A35,INDIRECT(BF$1&amp;"!A:ZZ"),19,0)</f>
        <v>0.00552707348808886</v>
      </c>
      <c r="BG35" s="24">
        <f ca="1">VLOOKUP($A35,INDIRECT(BG$1&amp;"!A:ZZ"),19,0)</f>
        <v>0</v>
      </c>
      <c r="BH35" s="24">
        <f ca="1">VLOOKUP($A35,INDIRECT(BH$1&amp;"!A:ZZ"),19,0)</f>
        <v>0</v>
      </c>
      <c r="BI35" s="24">
        <f ca="1">VLOOKUP($A35,INDIRECT(BI$1&amp;"!A:ZZ"),19,0)</f>
        <v>0</v>
      </c>
      <c r="BJ35" s="24">
        <f ca="1">VLOOKUP($A35,INDIRECT(BJ$1&amp;"!A:ZZ"),19,0)</f>
        <v>0.0444044319356175</v>
      </c>
      <c r="BK35" s="24">
        <f ca="1">VLOOKUP($A35,INDIRECT(BK$1&amp;"!A:ZZ"),19,0)</f>
        <v>0</v>
      </c>
      <c r="BL35" s="24">
        <f ca="1">VLOOKUP($A35,INDIRECT(BL$1&amp;"!A:ZZ"),19,0)</f>
        <v>0</v>
      </c>
      <c r="BM35" s="24">
        <f ca="1">VLOOKUP($A35,INDIRECT(BM$1&amp;"!A:ZZ"),19,0)</f>
        <v>0</v>
      </c>
      <c r="BN35" s="24">
        <f ca="1">VLOOKUP($A35,INDIRECT(BN$1&amp;"!A:ZZ"),19,0)</f>
        <v>0.00149162421888362</v>
      </c>
      <c r="BO35" s="24">
        <f ca="1">VLOOKUP($A35,INDIRECT(BO$1&amp;"!A:ZZ"),19,0)</f>
        <v>0</v>
      </c>
      <c r="BP35" s="24">
        <f ca="1">VLOOKUP($A35,INDIRECT(BP$1&amp;"!A:ZZ"),19,0)</f>
        <v>0.0362811804872491</v>
      </c>
      <c r="BQ35" s="24">
        <f ca="1">VLOOKUP($A35,INDIRECT(BQ$1&amp;"!A:ZZ"),19,0)</f>
        <v>0</v>
      </c>
      <c r="BR35" s="24">
        <f ca="1">VLOOKUP($A35,INDIRECT(BR$1&amp;"!A:ZZ"),19,0)</f>
        <v>0</v>
      </c>
      <c r="BS35" s="24">
        <f ca="1">VLOOKUP($A35,INDIRECT(BS$1&amp;"!A:ZZ"),19,0)</f>
        <v>0</v>
      </c>
      <c r="BT35" s="24">
        <f ca="1">VLOOKUP($A35,INDIRECT(BT$1&amp;"!A:ZZ"),19,0)</f>
        <v>0</v>
      </c>
      <c r="BU35" s="24">
        <f ca="1">VLOOKUP($A35,INDIRECT(BU$1&amp;"!A:ZZ"),19,0)</f>
        <v>0</v>
      </c>
      <c r="BV35" s="24">
        <f ca="1">VLOOKUP($A35,INDIRECT(BV$1&amp;"!A:ZZ"),19,0)</f>
        <v>0</v>
      </c>
      <c r="BW35" s="24">
        <f ca="1">VLOOKUP($A35,INDIRECT(BW$1&amp;"!A:ZZ"),19,0)</f>
        <v>0.00639805023157193</v>
      </c>
      <c r="BX35" s="24">
        <f ca="1">VLOOKUP($A35,INDIRECT(BX$1&amp;"!A:ZZ"),19,0)</f>
        <v>0.00131342265560324</v>
      </c>
      <c r="BY35" s="24">
        <f ca="1">VLOOKUP($A35,INDIRECT(BY$1&amp;"!A:ZZ"),19,0)</f>
        <v>0</v>
      </c>
      <c r="BZ35" s="24">
        <f ca="1">VLOOKUP($A35,INDIRECT(BZ$1&amp;"!A:ZZ"),19,0)</f>
        <v>0</v>
      </c>
      <c r="CA35" s="24">
        <f ca="1">VLOOKUP($A35,INDIRECT(CA$1&amp;"!A:ZZ"),19,0)</f>
        <v>0</v>
      </c>
      <c r="CB35" s="24">
        <f ca="1">VLOOKUP($A35,INDIRECT(CB$1&amp;"!A:ZZ"),19,0)</f>
        <v>0</v>
      </c>
      <c r="CC35" s="24">
        <f ca="1">VLOOKUP($A35,INDIRECT(CC$1&amp;"!A:ZZ"),19,0)</f>
        <v>0</v>
      </c>
      <c r="CD35" s="24">
        <f ca="1">VLOOKUP($A35,INDIRECT(CD$1&amp;"!A:ZZ"),19,0)</f>
        <v>0</v>
      </c>
      <c r="CE35" s="24">
        <f ca="1">VLOOKUP($A35,INDIRECT(CE$1&amp;"!A:ZZ"),19,0)</f>
        <v>0</v>
      </c>
      <c r="CF35" s="24">
        <f ca="1">VLOOKUP($A35,INDIRECT(CF$1&amp;"!A:ZZ"),19,0)</f>
        <v>0</v>
      </c>
    </row>
    <row r="36" s="1" customFormat="1" ht="29" spans="1:84">
      <c r="A36" s="6" t="s">
        <v>299</v>
      </c>
      <c r="B36" s="24">
        <f ca="1">VLOOKUP($A36,INDIRECT(B$1&amp;"!A:ZZ"),19,0)</f>
        <v>0.114350139057715</v>
      </c>
      <c r="C36" s="24">
        <f ca="1">VLOOKUP($A36,INDIRECT(C$1&amp;"!A:ZZ"),19,0)</f>
        <v>0</v>
      </c>
      <c r="D36" s="24">
        <f ca="1">VLOOKUP($A36,INDIRECT(D$1&amp;"!A:ZZ"),19,0)</f>
        <v>0</v>
      </c>
      <c r="E36" s="24">
        <f ca="1">VLOOKUP($A36,INDIRECT(E$1&amp;"!A:ZZ"),19,0)</f>
        <v>0</v>
      </c>
      <c r="F36" s="24">
        <f ca="1">VLOOKUP($A36,INDIRECT(F$1&amp;"!A:ZZ"),19,0)</f>
        <v>0</v>
      </c>
      <c r="G36" s="24">
        <f ca="1">VLOOKUP($A36,INDIRECT(G$1&amp;"!A:ZZ"),19,0)</f>
        <v>0</v>
      </c>
      <c r="H36" s="24">
        <f ca="1">VLOOKUP($A36,INDIRECT(H$1&amp;"!A:ZZ"),19,0)</f>
        <v>0</v>
      </c>
      <c r="I36" s="24">
        <f ca="1">VLOOKUP($A36,INDIRECT(I$1&amp;"!A:ZZ"),19,0)</f>
        <v>0</v>
      </c>
      <c r="J36" s="24">
        <f ca="1">VLOOKUP($A36,INDIRECT(J$1&amp;"!A:ZZ"),19,0)</f>
        <v>0</v>
      </c>
      <c r="K36" s="24">
        <f ca="1">VLOOKUP($A36,INDIRECT(K$1&amp;"!A:ZZ"),19,0)</f>
        <v>0</v>
      </c>
      <c r="L36" s="24">
        <f ca="1">VLOOKUP($A36,INDIRECT(L$1&amp;"!A:ZZ"),19,0)</f>
        <v>0</v>
      </c>
      <c r="M36" s="24">
        <f ca="1">VLOOKUP($A36,INDIRECT(M$1&amp;"!A:ZZ"),19,0)</f>
        <v>0</v>
      </c>
      <c r="N36" s="24">
        <f ca="1">VLOOKUP($A36,INDIRECT(N$1&amp;"!A:ZZ"),19,0)</f>
        <v>0</v>
      </c>
      <c r="O36" s="24">
        <f ca="1">VLOOKUP($A36,INDIRECT(O$1&amp;"!A:ZZ"),19,0)</f>
        <v>0</v>
      </c>
      <c r="P36" s="24">
        <f ca="1">VLOOKUP($A36,INDIRECT(P$1&amp;"!A:ZZ"),19,0)</f>
        <v>0</v>
      </c>
      <c r="Q36" s="24">
        <f ca="1">VLOOKUP($A36,INDIRECT(Q$1&amp;"!A:ZZ"),19,0)</f>
        <v>0</v>
      </c>
      <c r="R36" s="24">
        <f ca="1">VLOOKUP($A36,INDIRECT(R$1&amp;"!A:ZZ"),19,0)</f>
        <v>0</v>
      </c>
      <c r="S36" s="24">
        <f ca="1">VLOOKUP($A36,INDIRECT(S$1&amp;"!A:ZZ"),19,0)</f>
        <v>0</v>
      </c>
      <c r="T36" s="24">
        <f ca="1">VLOOKUP($A36,INDIRECT(T$1&amp;"!A:ZZ"),19,0)</f>
        <v>0</v>
      </c>
      <c r="U36" s="24">
        <f ca="1">VLOOKUP($A36,INDIRECT(U$1&amp;"!A:ZZ"),19,0)</f>
        <v>0</v>
      </c>
      <c r="V36" s="24">
        <f ca="1">VLOOKUP($A36,INDIRECT(V$1&amp;"!A:ZZ"),19,0)</f>
        <v>0</v>
      </c>
      <c r="W36" s="24">
        <f ca="1">VLOOKUP($A36,INDIRECT(W$1&amp;"!A:ZZ"),19,0)</f>
        <v>0.0282260901098078</v>
      </c>
      <c r="X36" s="24">
        <f ca="1">VLOOKUP($A36,INDIRECT(X$1&amp;"!A:ZZ"),19,0)</f>
        <v>0</v>
      </c>
      <c r="Y36" s="24">
        <f ca="1">VLOOKUP($A36,INDIRECT(Y$1&amp;"!A:ZZ"),19,0)</f>
        <v>0</v>
      </c>
      <c r="Z36" s="24">
        <f ca="1">VLOOKUP($A36,INDIRECT(Z$1&amp;"!A:ZZ"),19,0)</f>
        <v>0</v>
      </c>
      <c r="AA36" s="24">
        <f ca="1">VLOOKUP($A36,INDIRECT(AA$1&amp;"!A:ZZ"),19,0)</f>
        <v>0</v>
      </c>
      <c r="AB36" s="24">
        <f ca="1">VLOOKUP($A36,INDIRECT(AB$1&amp;"!A:ZZ"),19,0)</f>
        <v>0</v>
      </c>
      <c r="AC36" s="24">
        <f ca="1">VLOOKUP($A36,INDIRECT(AC$1&amp;"!A:ZZ"),19,0)</f>
        <v>0</v>
      </c>
      <c r="AD36" s="24">
        <f ca="1">VLOOKUP($A36,INDIRECT(AD$1&amp;"!A:ZZ"),19,0)</f>
        <v>0</v>
      </c>
      <c r="AE36" s="24">
        <f ca="1">VLOOKUP($A36,INDIRECT(AE$1&amp;"!A:ZZ"),19,0)</f>
        <v>0</v>
      </c>
      <c r="AF36" s="24">
        <f ca="1">VLOOKUP($A36,INDIRECT(AF$1&amp;"!A:ZZ"),19,0)</f>
        <v>0</v>
      </c>
      <c r="AG36" s="24">
        <f ca="1">VLOOKUP($A36,INDIRECT(AG$1&amp;"!A:ZZ"),19,0)</f>
        <v>0.000798646565703876</v>
      </c>
      <c r="AH36" s="24">
        <f ca="1">VLOOKUP($A36,INDIRECT(AH$1&amp;"!A:ZZ"),19,0)</f>
        <v>0.00345347380523067</v>
      </c>
      <c r="AI36" s="24">
        <f ca="1">VLOOKUP($A36,INDIRECT(AI$1&amp;"!A:ZZ"),19,0)</f>
        <v>0</v>
      </c>
      <c r="AJ36" s="24">
        <f ca="1">VLOOKUP($A36,INDIRECT(AJ$1&amp;"!A:ZZ"),19,0)</f>
        <v>0.00170581430225018</v>
      </c>
      <c r="AK36" s="24">
        <f ca="1">VLOOKUP($A36,INDIRECT(AK$1&amp;"!A:ZZ"),19,0)</f>
        <v>0</v>
      </c>
      <c r="AL36" s="24">
        <f ca="1">VLOOKUP($A36,INDIRECT(AL$1&amp;"!A:ZZ"),19,0)</f>
        <v>0</v>
      </c>
      <c r="AM36" s="24">
        <f ca="1">VLOOKUP($A36,INDIRECT(AM$1&amp;"!A:ZZ"),19,0)</f>
        <v>0</v>
      </c>
      <c r="AN36" s="24">
        <f ca="1">VLOOKUP($A36,INDIRECT(AN$1&amp;"!A:ZZ"),19,0)</f>
        <v>0</v>
      </c>
      <c r="AO36" s="24">
        <f ca="1">VLOOKUP($A36,INDIRECT(AO$1&amp;"!A:ZZ"),19,0)</f>
        <v>0</v>
      </c>
      <c r="AP36" s="24">
        <f ca="1">VLOOKUP($A36,INDIRECT(AP$1&amp;"!A:ZZ"),19,0)</f>
        <v>0</v>
      </c>
      <c r="AQ36" s="24">
        <f ca="1">VLOOKUP($A36,INDIRECT(AQ$1&amp;"!A:ZZ"),19,0)</f>
        <v>0</v>
      </c>
      <c r="AR36" s="24">
        <f ca="1">VLOOKUP($A36,INDIRECT(AR$1&amp;"!A:ZZ"),19,0)</f>
        <v>0</v>
      </c>
      <c r="AS36" s="24">
        <f ca="1">VLOOKUP($A36,INDIRECT(AS$1&amp;"!A:ZZ"),19,0)</f>
        <v>0</v>
      </c>
      <c r="AT36" s="24">
        <f ca="1">VLOOKUP($A36,INDIRECT(AT$1&amp;"!A:ZZ"),19,0)</f>
        <v>0</v>
      </c>
      <c r="AU36" s="24">
        <f ca="1">VLOOKUP($A36,INDIRECT(AU$1&amp;"!A:ZZ"),19,0)</f>
        <v>0</v>
      </c>
      <c r="AV36" s="24">
        <f ca="1">VLOOKUP($A36,INDIRECT(AV$1&amp;"!A:ZZ"),19,0)</f>
        <v>0</v>
      </c>
      <c r="AW36" s="24">
        <f ca="1">VLOOKUP($A36,INDIRECT(AW$1&amp;"!A:ZZ"),19,0)</f>
        <v>0</v>
      </c>
      <c r="AX36" s="24">
        <f ca="1">VLOOKUP($A36,INDIRECT(AX$1&amp;"!A:ZZ"),19,0)</f>
        <v>0</v>
      </c>
      <c r="AY36" s="24">
        <f ca="1">VLOOKUP($A36,INDIRECT(AY$1&amp;"!A:ZZ"),19,0)</f>
        <v>0</v>
      </c>
      <c r="AZ36" s="24">
        <f ca="1">VLOOKUP($A36,INDIRECT(AZ$1&amp;"!A:ZZ"),19,0)</f>
        <v>0</v>
      </c>
      <c r="BA36" s="24">
        <f ca="1">VLOOKUP($A36,INDIRECT(BA$1&amp;"!A:ZZ"),19,0)</f>
        <v>0</v>
      </c>
      <c r="BB36" s="24">
        <f ca="1">VLOOKUP($A36,INDIRECT(BB$1&amp;"!A:ZZ"),19,0)</f>
        <v>0</v>
      </c>
      <c r="BC36" s="24">
        <f ca="1">VLOOKUP($A36,INDIRECT(BC$1&amp;"!A:ZZ"),19,0)</f>
        <v>0</v>
      </c>
      <c r="BD36" s="24">
        <f ca="1">VLOOKUP($A36,INDIRECT(BD$1&amp;"!A:ZZ"),19,0)</f>
        <v>0</v>
      </c>
      <c r="BE36" s="24">
        <f ca="1">VLOOKUP($A36,INDIRECT(BE$1&amp;"!A:ZZ"),19,0)</f>
        <v>0</v>
      </c>
      <c r="BF36" s="24">
        <f ca="1">VLOOKUP($A36,INDIRECT(BF$1&amp;"!A:ZZ"),19,0)</f>
        <v>0</v>
      </c>
      <c r="BG36" s="24">
        <f ca="1">VLOOKUP($A36,INDIRECT(BG$1&amp;"!A:ZZ"),19,0)</f>
        <v>0</v>
      </c>
      <c r="BH36" s="24">
        <f ca="1">VLOOKUP($A36,INDIRECT(BH$1&amp;"!A:ZZ"),19,0)</f>
        <v>0</v>
      </c>
      <c r="BI36" s="24">
        <f ca="1">VLOOKUP($A36,INDIRECT(BI$1&amp;"!A:ZZ"),19,0)</f>
        <v>0</v>
      </c>
      <c r="BJ36" s="24">
        <f ca="1">VLOOKUP($A36,INDIRECT(BJ$1&amp;"!A:ZZ"),19,0)</f>
        <v>0</v>
      </c>
      <c r="BK36" s="24">
        <f ca="1">VLOOKUP($A36,INDIRECT(BK$1&amp;"!A:ZZ"),19,0)</f>
        <v>0.000872228343068396</v>
      </c>
      <c r="BL36" s="24">
        <f ca="1">VLOOKUP($A36,INDIRECT(BL$1&amp;"!A:ZZ"),19,0)</f>
        <v>0</v>
      </c>
      <c r="BM36" s="24">
        <f ca="1">VLOOKUP($A36,INDIRECT(BM$1&amp;"!A:ZZ"),19,0)</f>
        <v>0</v>
      </c>
      <c r="BN36" s="24">
        <f ca="1">VLOOKUP($A36,INDIRECT(BN$1&amp;"!A:ZZ"),19,0)</f>
        <v>0</v>
      </c>
      <c r="BO36" s="24">
        <f ca="1">VLOOKUP($A36,INDIRECT(BO$1&amp;"!A:ZZ"),19,0)</f>
        <v>0</v>
      </c>
      <c r="BP36" s="24">
        <f ca="1">VLOOKUP($A36,INDIRECT(BP$1&amp;"!A:ZZ"),19,0)</f>
        <v>0</v>
      </c>
      <c r="BQ36" s="24">
        <f ca="1">VLOOKUP($A36,INDIRECT(BQ$1&amp;"!A:ZZ"),19,0)</f>
        <v>0</v>
      </c>
      <c r="BR36" s="24">
        <f ca="1">VLOOKUP($A36,INDIRECT(BR$1&amp;"!A:ZZ"),19,0)</f>
        <v>0</v>
      </c>
      <c r="BS36" s="24">
        <f ca="1">VLOOKUP($A36,INDIRECT(BS$1&amp;"!A:ZZ"),19,0)</f>
        <v>0</v>
      </c>
      <c r="BT36" s="24">
        <f ca="1">VLOOKUP($A36,INDIRECT(BT$1&amp;"!A:ZZ"),19,0)</f>
        <v>0.00380919336068775</v>
      </c>
      <c r="BU36" s="24">
        <f ca="1">VLOOKUP($A36,INDIRECT(BU$1&amp;"!A:ZZ"),19,0)</f>
        <v>0</v>
      </c>
      <c r="BV36" s="24">
        <f ca="1">VLOOKUP($A36,INDIRECT(BV$1&amp;"!A:ZZ"),19,0)</f>
        <v>0</v>
      </c>
      <c r="BW36" s="24">
        <f ca="1">VLOOKUP($A36,INDIRECT(BW$1&amp;"!A:ZZ"),19,0)</f>
        <v>0.00438844818817868</v>
      </c>
      <c r="BX36" s="24">
        <f ca="1">VLOOKUP($A36,INDIRECT(BX$1&amp;"!A:ZZ"),19,0)</f>
        <v>0.00539679786705026</v>
      </c>
      <c r="BY36" s="24">
        <f ca="1">VLOOKUP($A36,INDIRECT(BY$1&amp;"!A:ZZ"),19,0)</f>
        <v>0</v>
      </c>
      <c r="BZ36" s="24">
        <f ca="1">VLOOKUP($A36,INDIRECT(BZ$1&amp;"!A:ZZ"),19,0)</f>
        <v>0</v>
      </c>
      <c r="CA36" s="24">
        <f ca="1">VLOOKUP($A36,INDIRECT(CA$1&amp;"!A:ZZ"),19,0)</f>
        <v>0</v>
      </c>
      <c r="CB36" s="24">
        <f ca="1">VLOOKUP($A36,INDIRECT(CB$1&amp;"!A:ZZ"),19,0)</f>
        <v>0.000297775404052501</v>
      </c>
      <c r="CC36" s="24">
        <f ca="1">VLOOKUP($A36,INDIRECT(CC$1&amp;"!A:ZZ"),19,0)</f>
        <v>0</v>
      </c>
      <c r="CD36" s="24">
        <f ca="1">VLOOKUP($A36,INDIRECT(CD$1&amp;"!A:ZZ"),19,0)</f>
        <v>0</v>
      </c>
      <c r="CE36" s="24">
        <f ca="1">VLOOKUP($A36,INDIRECT(CE$1&amp;"!A:ZZ"),19,0)</f>
        <v>0</v>
      </c>
      <c r="CF36" s="24">
        <f ca="1">VLOOKUP($A36,INDIRECT(CF$1&amp;"!A:ZZ"),19,0)</f>
        <v>0.0184663457398542</v>
      </c>
    </row>
    <row r="37" s="1" customFormat="1" ht="58" spans="1:84">
      <c r="A37" s="6" t="s">
        <v>300</v>
      </c>
      <c r="B37" s="24">
        <f ca="1">VLOOKUP($A37,INDIRECT(B$1&amp;"!A:ZZ"),19,0)</f>
        <v>3.81246814279158</v>
      </c>
      <c r="C37" s="24">
        <f ca="1">VLOOKUP($A37,INDIRECT(C$1&amp;"!A:ZZ"),19,0)</f>
        <v>0.0694538219469276</v>
      </c>
      <c r="D37" s="24">
        <f ca="1">VLOOKUP($A37,INDIRECT(D$1&amp;"!A:ZZ"),19,0)</f>
        <v>0</v>
      </c>
      <c r="E37" s="24">
        <f ca="1">VLOOKUP($A37,INDIRECT(E$1&amp;"!A:ZZ"),19,0)</f>
        <v>1.04324002604435</v>
      </c>
      <c r="F37" s="24">
        <f ca="1">VLOOKUP($A37,INDIRECT(F$1&amp;"!A:ZZ"),19,0)</f>
        <v>0</v>
      </c>
      <c r="G37" s="24">
        <f ca="1">VLOOKUP($A37,INDIRECT(G$1&amp;"!A:ZZ"),19,0)</f>
        <v>0</v>
      </c>
      <c r="H37" s="24">
        <f ca="1">VLOOKUP($A37,INDIRECT(H$1&amp;"!A:ZZ"),19,0)</f>
        <v>0.00379372305693481</v>
      </c>
      <c r="I37" s="24">
        <f ca="1">VLOOKUP($A37,INDIRECT(I$1&amp;"!A:ZZ"),19,0)</f>
        <v>0</v>
      </c>
      <c r="J37" s="24">
        <f ca="1">VLOOKUP($A37,INDIRECT(J$1&amp;"!A:ZZ"),19,0)</f>
        <v>0.00508474121888849</v>
      </c>
      <c r="K37" s="24">
        <f ca="1">VLOOKUP($A37,INDIRECT(K$1&amp;"!A:ZZ"),19,0)</f>
        <v>0</v>
      </c>
      <c r="L37" s="24">
        <f ca="1">VLOOKUP($A37,INDIRECT(L$1&amp;"!A:ZZ"),19,0)</f>
        <v>0</v>
      </c>
      <c r="M37" s="24">
        <f ca="1">VLOOKUP($A37,INDIRECT(M$1&amp;"!A:ZZ"),19,0)</f>
        <v>2.5977569666756</v>
      </c>
      <c r="N37" s="24">
        <f ca="1">VLOOKUP($A37,INDIRECT(N$1&amp;"!A:ZZ"),19,0)</f>
        <v>0</v>
      </c>
      <c r="O37" s="24">
        <f ca="1">VLOOKUP($A37,INDIRECT(O$1&amp;"!A:ZZ"),19,0)</f>
        <v>0.00804183854453139</v>
      </c>
      <c r="P37" s="24">
        <f ca="1">VLOOKUP($A37,INDIRECT(P$1&amp;"!A:ZZ"),19,0)</f>
        <v>0</v>
      </c>
      <c r="Q37" s="24">
        <f ca="1">VLOOKUP($A37,INDIRECT(Q$1&amp;"!A:ZZ"),19,0)</f>
        <v>0.00325761137961934</v>
      </c>
      <c r="R37" s="24">
        <f ca="1">VLOOKUP($A37,INDIRECT(R$1&amp;"!A:ZZ"),19,0)</f>
        <v>0.00437643541436777</v>
      </c>
      <c r="S37" s="24">
        <f ca="1">VLOOKUP($A37,INDIRECT(S$1&amp;"!A:ZZ"),19,0)</f>
        <v>0</v>
      </c>
      <c r="T37" s="24">
        <f ca="1">VLOOKUP($A37,INDIRECT(T$1&amp;"!A:ZZ"),19,0)</f>
        <v>0</v>
      </c>
      <c r="U37" s="24">
        <f ca="1">VLOOKUP($A37,INDIRECT(U$1&amp;"!A:ZZ"),19,0)</f>
        <v>0.000636287785116366</v>
      </c>
      <c r="V37" s="24">
        <f ca="1">VLOOKUP($A37,INDIRECT(V$1&amp;"!A:ZZ"),19,0)</f>
        <v>0.0116939629652831</v>
      </c>
      <c r="W37" s="24">
        <f ca="1">VLOOKUP($A37,INDIRECT(W$1&amp;"!A:ZZ"),19,0)</f>
        <v>0.419718614672597</v>
      </c>
      <c r="X37" s="24">
        <f ca="1">VLOOKUP($A37,INDIRECT(X$1&amp;"!A:ZZ"),19,0)</f>
        <v>2.84069534284589</v>
      </c>
      <c r="Y37" s="24">
        <f ca="1">VLOOKUP($A37,INDIRECT(Y$1&amp;"!A:ZZ"),19,0)</f>
        <v>0.208831659114629</v>
      </c>
      <c r="Z37" s="24">
        <f ca="1">VLOOKUP($A37,INDIRECT(Z$1&amp;"!A:ZZ"),19,0)</f>
        <v>0.132173451703037</v>
      </c>
      <c r="AA37" s="24">
        <f ca="1">VLOOKUP($A37,INDIRECT(AA$1&amp;"!A:ZZ"),19,0)</f>
        <v>0.348320711509122</v>
      </c>
      <c r="AB37" s="24">
        <f ca="1">VLOOKUP($A37,INDIRECT(AB$1&amp;"!A:ZZ"),19,0)</f>
        <v>0</v>
      </c>
      <c r="AC37" s="24">
        <f ca="1">VLOOKUP($A37,INDIRECT(AC$1&amp;"!A:ZZ"),19,0)</f>
        <v>0</v>
      </c>
      <c r="AD37" s="24">
        <f ca="1">VLOOKUP($A37,INDIRECT(AD$1&amp;"!A:ZZ"),19,0)</f>
        <v>0.0497781093991851</v>
      </c>
      <c r="AE37" s="24">
        <f ca="1">VLOOKUP($A37,INDIRECT(AE$1&amp;"!A:ZZ"),19,0)</f>
        <v>0</v>
      </c>
      <c r="AF37" s="24">
        <f ca="1">VLOOKUP($A37,INDIRECT(AF$1&amp;"!A:ZZ"),19,0)</f>
        <v>0</v>
      </c>
      <c r="AG37" s="24">
        <f ca="1">VLOOKUP($A37,INDIRECT(AG$1&amp;"!A:ZZ"),19,0)</f>
        <v>0</v>
      </c>
      <c r="AH37" s="24">
        <f ca="1">VLOOKUP($A37,INDIRECT(AH$1&amp;"!A:ZZ"),19,0)</f>
        <v>0.134344804721846</v>
      </c>
      <c r="AI37" s="24">
        <f ca="1">VLOOKUP($A37,INDIRECT(AI$1&amp;"!A:ZZ"),19,0)</f>
        <v>0</v>
      </c>
      <c r="AJ37" s="24">
        <f ca="1">VLOOKUP($A37,INDIRECT(AJ$1&amp;"!A:ZZ"),19,0)</f>
        <v>0.0153452021767852</v>
      </c>
      <c r="AK37" s="24">
        <f ca="1">VLOOKUP($A37,INDIRECT(AK$1&amp;"!A:ZZ"),19,0)</f>
        <v>0.139723540731912</v>
      </c>
      <c r="AL37" s="24">
        <f ca="1">VLOOKUP($A37,INDIRECT(AL$1&amp;"!A:ZZ"),19,0)</f>
        <v>0.00483371145043039</v>
      </c>
      <c r="AM37" s="24">
        <f ca="1">VLOOKUP($A37,INDIRECT(AM$1&amp;"!A:ZZ"),19,0)</f>
        <v>0</v>
      </c>
      <c r="AN37" s="24">
        <f ca="1">VLOOKUP($A37,INDIRECT(AN$1&amp;"!A:ZZ"),19,0)</f>
        <v>0</v>
      </c>
      <c r="AO37" s="24">
        <f ca="1">VLOOKUP($A37,INDIRECT(AO$1&amp;"!A:ZZ"),19,0)</f>
        <v>0</v>
      </c>
      <c r="AP37" s="24">
        <f ca="1">VLOOKUP($A37,INDIRECT(AP$1&amp;"!A:ZZ"),19,0)</f>
        <v>0</v>
      </c>
      <c r="AQ37" s="24">
        <f ca="1">VLOOKUP($A37,INDIRECT(AQ$1&amp;"!A:ZZ"),19,0)</f>
        <v>0.249529367998566</v>
      </c>
      <c r="AR37" s="24">
        <f ca="1">VLOOKUP($A37,INDIRECT(AR$1&amp;"!A:ZZ"),19,0)</f>
        <v>0.0356099652501832</v>
      </c>
      <c r="AS37" s="24">
        <f ca="1">VLOOKUP($A37,INDIRECT(AS$1&amp;"!A:ZZ"),19,0)</f>
        <v>0</v>
      </c>
      <c r="AT37" s="24">
        <f ca="1">VLOOKUP($A37,INDIRECT(AT$1&amp;"!A:ZZ"),19,0)</f>
        <v>0</v>
      </c>
      <c r="AU37" s="24">
        <f ca="1">VLOOKUP($A37,INDIRECT(AU$1&amp;"!A:ZZ"),19,0)</f>
        <v>0</v>
      </c>
      <c r="AV37" s="24">
        <f ca="1">VLOOKUP($A37,INDIRECT(AV$1&amp;"!A:ZZ"),19,0)</f>
        <v>0.101981053295527</v>
      </c>
      <c r="AW37" s="24">
        <f ca="1">VLOOKUP($A37,INDIRECT(AW$1&amp;"!A:ZZ"),19,0)</f>
        <v>0</v>
      </c>
      <c r="AX37" s="24">
        <f ca="1">VLOOKUP($A37,INDIRECT(AX$1&amp;"!A:ZZ"),19,0)</f>
        <v>0</v>
      </c>
      <c r="AY37" s="24">
        <f ca="1">VLOOKUP($A37,INDIRECT(AY$1&amp;"!A:ZZ"),19,0)</f>
        <v>0</v>
      </c>
      <c r="AZ37" s="24">
        <f ca="1">VLOOKUP($A37,INDIRECT(AZ$1&amp;"!A:ZZ"),19,0)</f>
        <v>0</v>
      </c>
      <c r="BA37" s="24">
        <f ca="1">VLOOKUP($A37,INDIRECT(BA$1&amp;"!A:ZZ"),19,0)</f>
        <v>0</v>
      </c>
      <c r="BB37" s="24">
        <f ca="1">VLOOKUP($A37,INDIRECT(BB$1&amp;"!A:ZZ"),19,0)</f>
        <v>0</v>
      </c>
      <c r="BC37" s="24">
        <f ca="1">VLOOKUP($A37,INDIRECT(BC$1&amp;"!A:ZZ"),19,0)</f>
        <v>0.00131615620893722</v>
      </c>
      <c r="BD37" s="24">
        <f ca="1">VLOOKUP($A37,INDIRECT(BD$1&amp;"!A:ZZ"),19,0)</f>
        <v>0</v>
      </c>
      <c r="BE37" s="24">
        <f ca="1">VLOOKUP($A37,INDIRECT(BE$1&amp;"!A:ZZ"),19,0)</f>
        <v>0</v>
      </c>
      <c r="BF37" s="24">
        <f ca="1">VLOOKUP($A37,INDIRECT(BF$1&amp;"!A:ZZ"),19,0)</f>
        <v>0.31973559446446</v>
      </c>
      <c r="BG37" s="24">
        <f ca="1">VLOOKUP($A37,INDIRECT(BG$1&amp;"!A:ZZ"),19,0)</f>
        <v>0</v>
      </c>
      <c r="BH37" s="24">
        <f ca="1">VLOOKUP($A37,INDIRECT(BH$1&amp;"!A:ZZ"),19,0)</f>
        <v>0.444123022733313</v>
      </c>
      <c r="BI37" s="24">
        <f ca="1">VLOOKUP($A37,INDIRECT(BI$1&amp;"!A:ZZ"),19,0)</f>
        <v>0.0113686601127223</v>
      </c>
      <c r="BJ37" s="24">
        <f ca="1">VLOOKUP($A37,INDIRECT(BJ$1&amp;"!A:ZZ"),19,0)</f>
        <v>0</v>
      </c>
      <c r="BK37" s="24">
        <f ca="1">VLOOKUP($A37,INDIRECT(BK$1&amp;"!A:ZZ"),19,0)</f>
        <v>3.01466845828676e-5</v>
      </c>
      <c r="BL37" s="24">
        <f ca="1">VLOOKUP($A37,INDIRECT(BL$1&amp;"!A:ZZ"),19,0)</f>
        <v>0</v>
      </c>
      <c r="BM37" s="24">
        <f ca="1">VLOOKUP($A37,INDIRECT(BM$1&amp;"!A:ZZ"),19,0)</f>
        <v>0</v>
      </c>
      <c r="BN37" s="24">
        <f ca="1">VLOOKUP($A37,INDIRECT(BN$1&amp;"!A:ZZ"),19,0)</f>
        <v>0.0107577565760658</v>
      </c>
      <c r="BO37" s="24">
        <f ca="1">VLOOKUP($A37,INDIRECT(BO$1&amp;"!A:ZZ"),19,0)</f>
        <v>0</v>
      </c>
      <c r="BP37" s="24">
        <f ca="1">VLOOKUP($A37,INDIRECT(BP$1&amp;"!A:ZZ"),19,0)</f>
        <v>0.148990347835626</v>
      </c>
      <c r="BQ37" s="24">
        <f ca="1">VLOOKUP($A37,INDIRECT(BQ$1&amp;"!A:ZZ"),19,0)</f>
        <v>0.00325715380300849</v>
      </c>
      <c r="BR37" s="24">
        <f ca="1">VLOOKUP($A37,INDIRECT(BR$1&amp;"!A:ZZ"),19,0)</f>
        <v>0</v>
      </c>
      <c r="BS37" s="24">
        <f ca="1">VLOOKUP($A37,INDIRECT(BS$1&amp;"!A:ZZ"),19,0)</f>
        <v>0.198054819426129</v>
      </c>
      <c r="BT37" s="24">
        <f ca="1">VLOOKUP($A37,INDIRECT(BT$1&amp;"!A:ZZ"),19,0)</f>
        <v>0</v>
      </c>
      <c r="BU37" s="24">
        <f ca="1">VLOOKUP($A37,INDIRECT(BU$1&amp;"!A:ZZ"),19,0)</f>
        <v>0.0478644370509054</v>
      </c>
      <c r="BV37" s="24">
        <f ca="1">VLOOKUP($A37,INDIRECT(BV$1&amp;"!A:ZZ"),19,0)</f>
        <v>0.0145936728178405</v>
      </c>
      <c r="BW37" s="24">
        <f ca="1">VLOOKUP($A37,INDIRECT(BW$1&amp;"!A:ZZ"),19,0)</f>
        <v>0.0834695864076957</v>
      </c>
      <c r="BX37" s="24">
        <f ca="1">VLOOKUP($A37,INDIRECT(BX$1&amp;"!A:ZZ"),19,0)</f>
        <v>0.137461189790952</v>
      </c>
      <c r="BY37" s="24">
        <f ca="1">VLOOKUP($A37,INDIRECT(BY$1&amp;"!A:ZZ"),19,0)</f>
        <v>0.00948756059202778</v>
      </c>
      <c r="BZ37" s="24">
        <f ca="1">VLOOKUP($A37,INDIRECT(BZ$1&amp;"!A:ZZ"),19,0)</f>
        <v>0.101876002571314</v>
      </c>
      <c r="CA37" s="24">
        <f ca="1">VLOOKUP($A37,INDIRECT(CA$1&amp;"!A:ZZ"),19,0)</f>
        <v>0.0132238820137493</v>
      </c>
      <c r="CB37" s="24">
        <f ca="1">VLOOKUP($A37,INDIRECT(CB$1&amp;"!A:ZZ"),19,0)</f>
        <v>0.0380574457357029</v>
      </c>
      <c r="CC37" s="24">
        <f ca="1">VLOOKUP($A37,INDIRECT(CC$1&amp;"!A:ZZ"),19,0)</f>
        <v>0.0355508265479886</v>
      </c>
      <c r="CD37" s="24">
        <f ca="1">VLOOKUP($A37,INDIRECT(CD$1&amp;"!A:ZZ"),19,0)</f>
        <v>0.195433442260827</v>
      </c>
      <c r="CE37" s="24">
        <f ca="1">VLOOKUP($A37,INDIRECT(CE$1&amp;"!A:ZZ"),19,0)</f>
        <v>0</v>
      </c>
      <c r="CF37" s="24">
        <f ca="1">VLOOKUP($A37,INDIRECT(CF$1&amp;"!A:ZZ"),19,0)</f>
        <v>0.0104530524034327</v>
      </c>
    </row>
    <row r="38" s="1" customFormat="1" ht="29" spans="1:84">
      <c r="A38" s="6" t="s">
        <v>301</v>
      </c>
      <c r="B38" s="24">
        <f ca="1">VLOOKUP($A38,INDIRECT(B$1&amp;"!A:ZZ"),19,0)</f>
        <v>15.2542525243162</v>
      </c>
      <c r="C38" s="24">
        <f ca="1">VLOOKUP($A38,INDIRECT(C$1&amp;"!A:ZZ"),19,0)</f>
        <v>0</v>
      </c>
      <c r="D38" s="24">
        <f ca="1">VLOOKUP($A38,INDIRECT(D$1&amp;"!A:ZZ"),19,0)</f>
        <v>0</v>
      </c>
      <c r="E38" s="24">
        <f ca="1">VLOOKUP($A38,INDIRECT(E$1&amp;"!A:ZZ"),19,0)</f>
        <v>0.14506429610686</v>
      </c>
      <c r="F38" s="24">
        <f ca="1">VLOOKUP($A38,INDIRECT(F$1&amp;"!A:ZZ"),19,0)</f>
        <v>0.000587733795113532</v>
      </c>
      <c r="G38" s="24">
        <f ca="1">VLOOKUP($A38,INDIRECT(G$1&amp;"!A:ZZ"),19,0)</f>
        <v>0.00157084532667209</v>
      </c>
      <c r="H38" s="24">
        <f ca="1">VLOOKUP($A38,INDIRECT(H$1&amp;"!A:ZZ"),19,0)</f>
        <v>0.0817480143475012</v>
      </c>
      <c r="I38" s="24">
        <f ca="1">VLOOKUP($A38,INDIRECT(I$1&amp;"!A:ZZ"),19,0)</f>
        <v>0</v>
      </c>
      <c r="J38" s="24">
        <f ca="1">VLOOKUP($A38,INDIRECT(J$1&amp;"!A:ZZ"),19,0)</f>
        <v>0</v>
      </c>
      <c r="K38" s="24">
        <f ca="1">VLOOKUP($A38,INDIRECT(K$1&amp;"!A:ZZ"),19,0)</f>
        <v>0</v>
      </c>
      <c r="L38" s="24">
        <f ca="1">VLOOKUP($A38,INDIRECT(L$1&amp;"!A:ZZ"),19,0)</f>
        <v>0</v>
      </c>
      <c r="M38" s="24">
        <f ca="1">VLOOKUP($A38,INDIRECT(M$1&amp;"!A:ZZ"),19,0)</f>
        <v>0.0212974595759621</v>
      </c>
      <c r="N38" s="24">
        <f ca="1">VLOOKUP($A38,INDIRECT(N$1&amp;"!A:ZZ"),19,0)</f>
        <v>0</v>
      </c>
      <c r="O38" s="24">
        <f ca="1">VLOOKUP($A38,INDIRECT(O$1&amp;"!A:ZZ"),19,0)</f>
        <v>0</v>
      </c>
      <c r="P38" s="24">
        <f ca="1">VLOOKUP($A38,INDIRECT(P$1&amp;"!A:ZZ"),19,0)</f>
        <v>0</v>
      </c>
      <c r="Q38" s="24">
        <f ca="1">VLOOKUP($A38,INDIRECT(Q$1&amp;"!A:ZZ"),19,0)</f>
        <v>0.00850312126144948</v>
      </c>
      <c r="R38" s="24">
        <f ca="1">VLOOKUP($A38,INDIRECT(R$1&amp;"!A:ZZ"),19,0)</f>
        <v>0.0747086008488216</v>
      </c>
      <c r="S38" s="24">
        <f ca="1">VLOOKUP($A38,INDIRECT(S$1&amp;"!A:ZZ"),19,0)</f>
        <v>0</v>
      </c>
      <c r="T38" s="24">
        <f ca="1">VLOOKUP($A38,INDIRECT(T$1&amp;"!A:ZZ"),19,0)</f>
        <v>0</v>
      </c>
      <c r="U38" s="24">
        <f ca="1">VLOOKUP($A38,INDIRECT(U$1&amp;"!A:ZZ"),19,0)</f>
        <v>0.00227629607789964</v>
      </c>
      <c r="V38" s="24">
        <f ca="1">VLOOKUP($A38,INDIRECT(V$1&amp;"!A:ZZ"),19,0)</f>
        <v>0.0376524078279332</v>
      </c>
      <c r="W38" s="24">
        <f ca="1">VLOOKUP($A38,INDIRECT(W$1&amp;"!A:ZZ"),19,0)</f>
        <v>0</v>
      </c>
      <c r="X38" s="24">
        <f ca="1">VLOOKUP($A38,INDIRECT(X$1&amp;"!A:ZZ"),19,0)</f>
        <v>0.0489974838579084</v>
      </c>
      <c r="Y38" s="24">
        <f ca="1">VLOOKUP($A38,INDIRECT(Y$1&amp;"!A:ZZ"),19,0)</f>
        <v>0</v>
      </c>
      <c r="Z38" s="24">
        <f ca="1">VLOOKUP($A38,INDIRECT(Z$1&amp;"!A:ZZ"),19,0)</f>
        <v>0.00801125683034993</v>
      </c>
      <c r="AA38" s="24">
        <f ca="1">VLOOKUP($A38,INDIRECT(AA$1&amp;"!A:ZZ"),19,0)</f>
        <v>0</v>
      </c>
      <c r="AB38" s="24">
        <f ca="1">VLOOKUP($A38,INDIRECT(AB$1&amp;"!A:ZZ"),19,0)</f>
        <v>0</v>
      </c>
      <c r="AC38" s="24">
        <f ca="1">VLOOKUP($A38,INDIRECT(AC$1&amp;"!A:ZZ"),19,0)</f>
        <v>0</v>
      </c>
      <c r="AD38" s="24">
        <f ca="1">VLOOKUP($A38,INDIRECT(AD$1&amp;"!A:ZZ"),19,0)</f>
        <v>2.94468051754658</v>
      </c>
      <c r="AE38" s="24">
        <f ca="1">VLOOKUP($A38,INDIRECT(AE$1&amp;"!A:ZZ"),19,0)</f>
        <v>0</v>
      </c>
      <c r="AF38" s="24">
        <f ca="1">VLOOKUP($A38,INDIRECT(AF$1&amp;"!A:ZZ"),19,0)</f>
        <v>0</v>
      </c>
      <c r="AG38" s="24">
        <f ca="1">VLOOKUP($A38,INDIRECT(AG$1&amp;"!A:ZZ"),19,0)</f>
        <v>0.0373306606551987</v>
      </c>
      <c r="AH38" s="24">
        <f ca="1">VLOOKUP($A38,INDIRECT(AH$1&amp;"!A:ZZ"),19,0)</f>
        <v>0.0786838136814962</v>
      </c>
      <c r="AI38" s="24">
        <f ca="1">VLOOKUP($A38,INDIRECT(AI$1&amp;"!A:ZZ"),19,0)</f>
        <v>0</v>
      </c>
      <c r="AJ38" s="24">
        <f ca="1">VLOOKUP($A38,INDIRECT(AJ$1&amp;"!A:ZZ"),19,0)</f>
        <v>0.883764023253338</v>
      </c>
      <c r="AK38" s="24">
        <f ca="1">VLOOKUP($A38,INDIRECT(AK$1&amp;"!A:ZZ"),19,0)</f>
        <v>0.22524996981168</v>
      </c>
      <c r="AL38" s="24">
        <f ca="1">VLOOKUP($A38,INDIRECT(AL$1&amp;"!A:ZZ"),19,0)</f>
        <v>0.0155750556148693</v>
      </c>
      <c r="AM38" s="24">
        <f ca="1">VLOOKUP($A38,INDIRECT(AM$1&amp;"!A:ZZ"),19,0)</f>
        <v>0.00146889068292628</v>
      </c>
      <c r="AN38" s="24">
        <f ca="1">VLOOKUP($A38,INDIRECT(AN$1&amp;"!A:ZZ"),19,0)</f>
        <v>0</v>
      </c>
      <c r="AO38" s="24">
        <f ca="1">VLOOKUP($A38,INDIRECT(AO$1&amp;"!A:ZZ"),19,0)</f>
        <v>0</v>
      </c>
      <c r="AP38" s="24">
        <f ca="1">VLOOKUP($A38,INDIRECT(AP$1&amp;"!A:ZZ"),19,0)</f>
        <v>0.004056672947009</v>
      </c>
      <c r="AQ38" s="24">
        <f ca="1">VLOOKUP($A38,INDIRECT(AQ$1&amp;"!A:ZZ"),19,0)</f>
        <v>0.108895851003872</v>
      </c>
      <c r="AR38" s="24">
        <f ca="1">VLOOKUP($A38,INDIRECT(AR$1&amp;"!A:ZZ"),19,0)</f>
        <v>0.0417866486935079</v>
      </c>
      <c r="AS38" s="24">
        <f ca="1">VLOOKUP($A38,INDIRECT(AS$1&amp;"!A:ZZ"),19,0)</f>
        <v>0</v>
      </c>
      <c r="AT38" s="24">
        <f ca="1">VLOOKUP($A38,INDIRECT(AT$1&amp;"!A:ZZ"),19,0)</f>
        <v>0</v>
      </c>
      <c r="AU38" s="24">
        <f ca="1">VLOOKUP($A38,INDIRECT(AU$1&amp;"!A:ZZ"),19,0)</f>
        <v>0</v>
      </c>
      <c r="AV38" s="24">
        <f ca="1">VLOOKUP($A38,INDIRECT(AV$1&amp;"!A:ZZ"),19,0)</f>
        <v>0</v>
      </c>
      <c r="AW38" s="24">
        <f ca="1">VLOOKUP($A38,INDIRECT(AW$1&amp;"!A:ZZ"),19,0)</f>
        <v>0</v>
      </c>
      <c r="AX38" s="24">
        <f ca="1">VLOOKUP($A38,INDIRECT(AX$1&amp;"!A:ZZ"),19,0)</f>
        <v>0</v>
      </c>
      <c r="AY38" s="24">
        <f ca="1">VLOOKUP($A38,INDIRECT(AY$1&amp;"!A:ZZ"),19,0)</f>
        <v>0</v>
      </c>
      <c r="AZ38" s="24">
        <f ca="1">VLOOKUP($A38,INDIRECT(AZ$1&amp;"!A:ZZ"),19,0)</f>
        <v>0</v>
      </c>
      <c r="BA38" s="24">
        <f ca="1">VLOOKUP($A38,INDIRECT(BA$1&amp;"!A:ZZ"),19,0)</f>
        <v>0</v>
      </c>
      <c r="BB38" s="24">
        <f ca="1">VLOOKUP($A38,INDIRECT(BB$1&amp;"!A:ZZ"),19,0)</f>
        <v>0</v>
      </c>
      <c r="BC38" s="24">
        <f ca="1">VLOOKUP($A38,INDIRECT(BC$1&amp;"!A:ZZ"),19,0)</f>
        <v>0</v>
      </c>
      <c r="BD38" s="24">
        <f ca="1">VLOOKUP($A38,INDIRECT(BD$1&amp;"!A:ZZ"),19,0)</f>
        <v>0</v>
      </c>
      <c r="BE38" s="24">
        <f ca="1">VLOOKUP($A38,INDIRECT(BE$1&amp;"!A:ZZ"),19,0)</f>
        <v>0</v>
      </c>
      <c r="BF38" s="24">
        <f ca="1">VLOOKUP($A38,INDIRECT(BF$1&amp;"!A:ZZ"),19,0)</f>
        <v>0.346766290212977</v>
      </c>
      <c r="BG38" s="24">
        <f ca="1">VLOOKUP($A38,INDIRECT(BG$1&amp;"!A:ZZ"),19,0)</f>
        <v>0</v>
      </c>
      <c r="BH38" s="24">
        <f ca="1">VLOOKUP($A38,INDIRECT(BH$1&amp;"!A:ZZ"),19,0)</f>
        <v>0.807619915547376</v>
      </c>
      <c r="BI38" s="24">
        <f ca="1">VLOOKUP($A38,INDIRECT(BI$1&amp;"!A:ZZ"),19,0)</f>
        <v>0</v>
      </c>
      <c r="BJ38" s="24">
        <f ca="1">VLOOKUP($A38,INDIRECT(BJ$1&amp;"!A:ZZ"),19,0)</f>
        <v>0.0215758173148993</v>
      </c>
      <c r="BK38" s="24">
        <f ca="1">VLOOKUP($A38,INDIRECT(BK$1&amp;"!A:ZZ"),19,0)</f>
        <v>0.0541901356559382</v>
      </c>
      <c r="BL38" s="24">
        <f ca="1">VLOOKUP($A38,INDIRECT(BL$1&amp;"!A:ZZ"),19,0)</f>
        <v>0</v>
      </c>
      <c r="BM38" s="24">
        <f ca="1">VLOOKUP($A38,INDIRECT(BM$1&amp;"!A:ZZ"),19,0)</f>
        <v>0</v>
      </c>
      <c r="BN38" s="24">
        <f ca="1">VLOOKUP($A38,INDIRECT(BN$1&amp;"!A:ZZ"),19,0)</f>
        <v>0.00675088440343007</v>
      </c>
      <c r="BO38" s="24">
        <f ca="1">VLOOKUP($A38,INDIRECT(BO$1&amp;"!A:ZZ"),19,0)</f>
        <v>0</v>
      </c>
      <c r="BP38" s="24">
        <f ca="1">VLOOKUP($A38,INDIRECT(BP$1&amp;"!A:ZZ"),19,0)</f>
        <v>0</v>
      </c>
      <c r="BQ38" s="24">
        <f ca="1">VLOOKUP($A38,INDIRECT(BQ$1&amp;"!A:ZZ"),19,0)</f>
        <v>0.0383767324785884</v>
      </c>
      <c r="BR38" s="24">
        <f ca="1">VLOOKUP($A38,INDIRECT(BR$1&amp;"!A:ZZ"),19,0)</f>
        <v>0</v>
      </c>
      <c r="BS38" s="24">
        <f ca="1">VLOOKUP($A38,INDIRECT(BS$1&amp;"!A:ZZ"),19,0)</f>
        <v>0.00935345262127869</v>
      </c>
      <c r="BT38" s="24">
        <f ca="1">VLOOKUP($A38,INDIRECT(BT$1&amp;"!A:ZZ"),19,0)</f>
        <v>0</v>
      </c>
      <c r="BU38" s="24">
        <f ca="1">VLOOKUP($A38,INDIRECT(BU$1&amp;"!A:ZZ"),19,0)</f>
        <v>0</v>
      </c>
      <c r="BV38" s="24">
        <f ca="1">VLOOKUP($A38,INDIRECT(BV$1&amp;"!A:ZZ"),19,0)</f>
        <v>0</v>
      </c>
      <c r="BW38" s="24">
        <f ca="1">VLOOKUP($A38,INDIRECT(BW$1&amp;"!A:ZZ"),19,0)</f>
        <v>0.0158320203133428</v>
      </c>
      <c r="BX38" s="24">
        <f ca="1">VLOOKUP($A38,INDIRECT(BX$1&amp;"!A:ZZ"),19,0)</f>
        <v>0</v>
      </c>
      <c r="BY38" s="24">
        <f ca="1">VLOOKUP($A38,INDIRECT(BY$1&amp;"!A:ZZ"),19,0)</f>
        <v>0</v>
      </c>
      <c r="BZ38" s="24">
        <f ca="1">VLOOKUP($A38,INDIRECT(BZ$1&amp;"!A:ZZ"),19,0)</f>
        <v>0.0146351950615685</v>
      </c>
      <c r="CA38" s="24">
        <f ca="1">VLOOKUP($A38,INDIRECT(CA$1&amp;"!A:ZZ"),19,0)</f>
        <v>0</v>
      </c>
      <c r="CB38" s="24">
        <f ca="1">VLOOKUP($A38,INDIRECT(CB$1&amp;"!A:ZZ"),19,0)</f>
        <v>0</v>
      </c>
      <c r="CC38" s="24">
        <f ca="1">VLOOKUP($A38,INDIRECT(CC$1&amp;"!A:ZZ"),19,0)</f>
        <v>0.0703285098846898</v>
      </c>
      <c r="CD38" s="24">
        <f ca="1">VLOOKUP($A38,INDIRECT(CD$1&amp;"!A:ZZ"),19,0)</f>
        <v>0.00158065821553172</v>
      </c>
      <c r="CE38" s="24">
        <f ca="1">VLOOKUP($A38,INDIRECT(CE$1&amp;"!A:ZZ"),19,0)</f>
        <v>0</v>
      </c>
      <c r="CF38" s="24">
        <f ca="1">VLOOKUP($A38,INDIRECT(CF$1&amp;"!A:ZZ"),19,0)</f>
        <v>0.137564880505844</v>
      </c>
    </row>
    <row r="39" s="1" customFormat="1" ht="29" spans="1:84">
      <c r="A39" s="6" t="s">
        <v>302</v>
      </c>
      <c r="B39" s="24">
        <f ca="1">VLOOKUP($A39,INDIRECT(B$1&amp;"!A:ZZ"),19,0)</f>
        <v>0.358188489101013</v>
      </c>
      <c r="C39" s="24">
        <f ca="1">VLOOKUP($A39,INDIRECT(C$1&amp;"!A:ZZ"),19,0)</f>
        <v>0.000562186951325712</v>
      </c>
      <c r="D39" s="24">
        <f ca="1">VLOOKUP($A39,INDIRECT(D$1&amp;"!A:ZZ"),19,0)</f>
        <v>0</v>
      </c>
      <c r="E39" s="24">
        <f ca="1">VLOOKUP($A39,INDIRECT(E$1&amp;"!A:ZZ"),19,0)</f>
        <v>2.80335150120856e-6</v>
      </c>
      <c r="F39" s="24">
        <f ca="1">VLOOKUP($A39,INDIRECT(F$1&amp;"!A:ZZ"),19,0)</f>
        <v>0.00101779776920539</v>
      </c>
      <c r="G39" s="24">
        <f ca="1">VLOOKUP($A39,INDIRECT(G$1&amp;"!A:ZZ"),19,0)</f>
        <v>0</v>
      </c>
      <c r="H39" s="24">
        <f ca="1">VLOOKUP($A39,INDIRECT(H$1&amp;"!A:ZZ"),19,0)</f>
        <v>0.000247237848824638</v>
      </c>
      <c r="I39" s="24">
        <f ca="1">VLOOKUP($A39,INDIRECT(I$1&amp;"!A:ZZ"),19,0)</f>
        <v>0</v>
      </c>
      <c r="J39" s="24">
        <f ca="1">VLOOKUP($A39,INDIRECT(J$1&amp;"!A:ZZ"),19,0)</f>
        <v>0.000569519205062554</v>
      </c>
      <c r="K39" s="24">
        <f ca="1">VLOOKUP($A39,INDIRECT(K$1&amp;"!A:ZZ"),19,0)</f>
        <v>0</v>
      </c>
      <c r="L39" s="24">
        <f ca="1">VLOOKUP($A39,INDIRECT(L$1&amp;"!A:ZZ"),19,0)</f>
        <v>0.000918546953934873</v>
      </c>
      <c r="M39" s="24">
        <f ca="1">VLOOKUP($A39,INDIRECT(M$1&amp;"!A:ZZ"),19,0)</f>
        <v>0</v>
      </c>
      <c r="N39" s="24">
        <f ca="1">VLOOKUP($A39,INDIRECT(N$1&amp;"!A:ZZ"),19,0)</f>
        <v>0</v>
      </c>
      <c r="O39" s="24">
        <f ca="1">VLOOKUP($A39,INDIRECT(O$1&amp;"!A:ZZ"),19,0)</f>
        <v>0</v>
      </c>
      <c r="P39" s="24">
        <f ca="1">VLOOKUP($A39,INDIRECT(P$1&amp;"!A:ZZ"),19,0)</f>
        <v>0</v>
      </c>
      <c r="Q39" s="24">
        <f ca="1">VLOOKUP($A39,INDIRECT(Q$1&amp;"!A:ZZ"),19,0)</f>
        <v>0</v>
      </c>
      <c r="R39" s="24">
        <f ca="1">VLOOKUP($A39,INDIRECT(R$1&amp;"!A:ZZ"),19,0)</f>
        <v>0</v>
      </c>
      <c r="S39" s="24">
        <f ca="1">VLOOKUP($A39,INDIRECT(S$1&amp;"!A:ZZ"),19,0)</f>
        <v>0</v>
      </c>
      <c r="T39" s="24">
        <f ca="1">VLOOKUP($A39,INDIRECT(T$1&amp;"!A:ZZ"),19,0)</f>
        <v>0</v>
      </c>
      <c r="U39" s="24">
        <f ca="1">VLOOKUP($A39,INDIRECT(U$1&amp;"!A:ZZ"),19,0)</f>
        <v>0</v>
      </c>
      <c r="V39" s="24">
        <f ca="1">VLOOKUP($A39,INDIRECT(V$1&amp;"!A:ZZ"),19,0)</f>
        <v>0.000466368887684789</v>
      </c>
      <c r="W39" s="24">
        <f ca="1">VLOOKUP($A39,INDIRECT(W$1&amp;"!A:ZZ"),19,0)</f>
        <v>0</v>
      </c>
      <c r="X39" s="24">
        <f ca="1">VLOOKUP($A39,INDIRECT(X$1&amp;"!A:ZZ"),19,0)</f>
        <v>0.000430450228920424</v>
      </c>
      <c r="Y39" s="24">
        <f ca="1">VLOOKUP($A39,INDIRECT(Y$1&amp;"!A:ZZ"),19,0)</f>
        <v>0</v>
      </c>
      <c r="Z39" s="24">
        <f ca="1">VLOOKUP($A39,INDIRECT(Z$1&amp;"!A:ZZ"),19,0)</f>
        <v>0.00572810900136725</v>
      </c>
      <c r="AA39" s="24">
        <f ca="1">VLOOKUP($A39,INDIRECT(AA$1&amp;"!A:ZZ"),19,0)</f>
        <v>0</v>
      </c>
      <c r="AB39" s="24">
        <f ca="1">VLOOKUP($A39,INDIRECT(AB$1&amp;"!A:ZZ"),19,0)</f>
        <v>0</v>
      </c>
      <c r="AC39" s="24">
        <f ca="1">VLOOKUP($A39,INDIRECT(AC$1&amp;"!A:ZZ"),19,0)</f>
        <v>0</v>
      </c>
      <c r="AD39" s="24">
        <f ca="1">VLOOKUP($A39,INDIRECT(AD$1&amp;"!A:ZZ"),19,0)</f>
        <v>0.00172425790431237</v>
      </c>
      <c r="AE39" s="24">
        <f ca="1">VLOOKUP($A39,INDIRECT(AE$1&amp;"!A:ZZ"),19,0)</f>
        <v>0</v>
      </c>
      <c r="AF39" s="24">
        <f ca="1">VLOOKUP($A39,INDIRECT(AF$1&amp;"!A:ZZ"),19,0)</f>
        <v>0</v>
      </c>
      <c r="AG39" s="24">
        <f ca="1">VLOOKUP($A39,INDIRECT(AG$1&amp;"!A:ZZ"),19,0)</f>
        <v>0.122920303502221</v>
      </c>
      <c r="AH39" s="24">
        <f ca="1">VLOOKUP($A39,INDIRECT(AH$1&amp;"!A:ZZ"),19,0)</f>
        <v>0.00959478174708938</v>
      </c>
      <c r="AI39" s="24">
        <f ca="1">VLOOKUP($A39,INDIRECT(AI$1&amp;"!A:ZZ"),19,0)</f>
        <v>0</v>
      </c>
      <c r="AJ39" s="24">
        <f ca="1">VLOOKUP($A39,INDIRECT(AJ$1&amp;"!A:ZZ"),19,0)</f>
        <v>0.000379069844944484</v>
      </c>
      <c r="AK39" s="24">
        <f ca="1">VLOOKUP($A39,INDIRECT(AK$1&amp;"!A:ZZ"),19,0)</f>
        <v>0</v>
      </c>
      <c r="AL39" s="24">
        <f ca="1">VLOOKUP($A39,INDIRECT(AL$1&amp;"!A:ZZ"),19,0)</f>
        <v>0.334469408469667</v>
      </c>
      <c r="AM39" s="24">
        <f ca="1">VLOOKUP($A39,INDIRECT(AM$1&amp;"!A:ZZ"),19,0)</f>
        <v>0</v>
      </c>
      <c r="AN39" s="24">
        <f ca="1">VLOOKUP($A39,INDIRECT(AN$1&amp;"!A:ZZ"),19,0)</f>
        <v>0.000263269467559307</v>
      </c>
      <c r="AO39" s="24">
        <f ca="1">VLOOKUP($A39,INDIRECT(AO$1&amp;"!A:ZZ"),19,0)</f>
        <v>0</v>
      </c>
      <c r="AP39" s="24">
        <f ca="1">VLOOKUP($A39,INDIRECT(AP$1&amp;"!A:ZZ"),19,0)</f>
        <v>0.000769619945308636</v>
      </c>
      <c r="AQ39" s="24">
        <f ca="1">VLOOKUP($A39,INDIRECT(AQ$1&amp;"!A:ZZ"),19,0)</f>
        <v>3.80576223059601e-6</v>
      </c>
      <c r="AR39" s="24">
        <f ca="1">VLOOKUP($A39,INDIRECT(AR$1&amp;"!A:ZZ"),19,0)</f>
        <v>0</v>
      </c>
      <c r="AS39" s="24">
        <f ca="1">VLOOKUP($A39,INDIRECT(AS$1&amp;"!A:ZZ"),19,0)</f>
        <v>0.000374394099994248</v>
      </c>
      <c r="AT39" s="24">
        <f ca="1">VLOOKUP($A39,INDIRECT(AT$1&amp;"!A:ZZ"),19,0)</f>
        <v>0</v>
      </c>
      <c r="AU39" s="24">
        <f ca="1">VLOOKUP($A39,INDIRECT(AU$1&amp;"!A:ZZ"),19,0)</f>
        <v>0</v>
      </c>
      <c r="AV39" s="24">
        <f ca="1">VLOOKUP($A39,INDIRECT(AV$1&amp;"!A:ZZ"),19,0)</f>
        <v>0.00120266173480931</v>
      </c>
      <c r="AW39" s="24">
        <f ca="1">VLOOKUP($A39,INDIRECT(AW$1&amp;"!A:ZZ"),19,0)</f>
        <v>0</v>
      </c>
      <c r="AX39" s="24">
        <f ca="1">VLOOKUP($A39,INDIRECT(AX$1&amp;"!A:ZZ"),19,0)</f>
        <v>0</v>
      </c>
      <c r="AY39" s="24">
        <f ca="1">VLOOKUP($A39,INDIRECT(AY$1&amp;"!A:ZZ"),19,0)</f>
        <v>0</v>
      </c>
      <c r="AZ39" s="24">
        <f ca="1">VLOOKUP($A39,INDIRECT(AZ$1&amp;"!A:ZZ"),19,0)</f>
        <v>0</v>
      </c>
      <c r="BA39" s="24">
        <f ca="1">VLOOKUP($A39,INDIRECT(BA$1&amp;"!A:ZZ"),19,0)</f>
        <v>0</v>
      </c>
      <c r="BB39" s="24">
        <f ca="1">VLOOKUP($A39,INDIRECT(BB$1&amp;"!A:ZZ"),19,0)</f>
        <v>0</v>
      </c>
      <c r="BC39" s="24">
        <f ca="1">VLOOKUP($A39,INDIRECT(BC$1&amp;"!A:ZZ"),19,0)</f>
        <v>0</v>
      </c>
      <c r="BD39" s="24">
        <f ca="1">VLOOKUP($A39,INDIRECT(BD$1&amp;"!A:ZZ"),19,0)</f>
        <v>0.000514375225443344</v>
      </c>
      <c r="BE39" s="24">
        <f ca="1">VLOOKUP($A39,INDIRECT(BE$1&amp;"!A:ZZ"),19,0)</f>
        <v>0</v>
      </c>
      <c r="BF39" s="24">
        <f ca="1">VLOOKUP($A39,INDIRECT(BF$1&amp;"!A:ZZ"),19,0)</f>
        <v>0</v>
      </c>
      <c r="BG39" s="24">
        <f ca="1">VLOOKUP($A39,INDIRECT(BG$1&amp;"!A:ZZ"),19,0)</f>
        <v>0</v>
      </c>
      <c r="BH39" s="24">
        <f ca="1">VLOOKUP($A39,INDIRECT(BH$1&amp;"!A:ZZ"),19,0)</f>
        <v>0</v>
      </c>
      <c r="BI39" s="24">
        <f ca="1">VLOOKUP($A39,INDIRECT(BI$1&amp;"!A:ZZ"),19,0)</f>
        <v>0</v>
      </c>
      <c r="BJ39" s="24">
        <f ca="1">VLOOKUP($A39,INDIRECT(BJ$1&amp;"!A:ZZ"),19,0)</f>
        <v>0</v>
      </c>
      <c r="BK39" s="24">
        <f ca="1">VLOOKUP($A39,INDIRECT(BK$1&amp;"!A:ZZ"),19,0)</f>
        <v>2.81160788855761e-6</v>
      </c>
      <c r="BL39" s="24">
        <f ca="1">VLOOKUP($A39,INDIRECT(BL$1&amp;"!A:ZZ"),19,0)</f>
        <v>0</v>
      </c>
      <c r="BM39" s="24">
        <f ca="1">VLOOKUP($A39,INDIRECT(BM$1&amp;"!A:ZZ"),19,0)</f>
        <v>0</v>
      </c>
      <c r="BN39" s="24">
        <f ca="1">VLOOKUP($A39,INDIRECT(BN$1&amp;"!A:ZZ"),19,0)</f>
        <v>0</v>
      </c>
      <c r="BO39" s="24">
        <f ca="1">VLOOKUP($A39,INDIRECT(BO$1&amp;"!A:ZZ"),19,0)</f>
        <v>0</v>
      </c>
      <c r="BP39" s="24">
        <f ca="1">VLOOKUP($A39,INDIRECT(BP$1&amp;"!A:ZZ"),19,0)</f>
        <v>0</v>
      </c>
      <c r="BQ39" s="24">
        <f ca="1">VLOOKUP($A39,INDIRECT(BQ$1&amp;"!A:ZZ"),19,0)</f>
        <v>0.00819526329175248</v>
      </c>
      <c r="BR39" s="24">
        <f ca="1">VLOOKUP($A39,INDIRECT(BR$1&amp;"!A:ZZ"),19,0)</f>
        <v>0</v>
      </c>
      <c r="BS39" s="24">
        <f ca="1">VLOOKUP($A39,INDIRECT(BS$1&amp;"!A:ZZ"),19,0)</f>
        <v>0.00108933020677105</v>
      </c>
      <c r="BT39" s="24">
        <f ca="1">VLOOKUP($A39,INDIRECT(BT$1&amp;"!A:ZZ"),19,0)</f>
        <v>0</v>
      </c>
      <c r="BU39" s="24">
        <f ca="1">VLOOKUP($A39,INDIRECT(BU$1&amp;"!A:ZZ"),19,0)</f>
        <v>0</v>
      </c>
      <c r="BV39" s="24">
        <f ca="1">VLOOKUP($A39,INDIRECT(BV$1&amp;"!A:ZZ"),19,0)</f>
        <v>0</v>
      </c>
      <c r="BW39" s="24">
        <f ca="1">VLOOKUP($A39,INDIRECT(BW$1&amp;"!A:ZZ"),19,0)</f>
        <v>0.000547722983896755</v>
      </c>
      <c r="BX39" s="24">
        <f ca="1">VLOOKUP($A39,INDIRECT(BX$1&amp;"!A:ZZ"),19,0)</f>
        <v>0.00473771843323178</v>
      </c>
      <c r="BY39" s="24">
        <f ca="1">VLOOKUP($A39,INDIRECT(BY$1&amp;"!A:ZZ"),19,0)</f>
        <v>0.00137721574176113</v>
      </c>
      <c r="BZ39" s="24">
        <f ca="1">VLOOKUP($A39,INDIRECT(BZ$1&amp;"!A:ZZ"),19,0)</f>
        <v>0.000357578473310552</v>
      </c>
      <c r="CA39" s="24">
        <f ca="1">VLOOKUP($A39,INDIRECT(CA$1&amp;"!A:ZZ"),19,0)</f>
        <v>0</v>
      </c>
      <c r="CB39" s="24">
        <f ca="1">VLOOKUP($A39,INDIRECT(CB$1&amp;"!A:ZZ"),19,0)</f>
        <v>0</v>
      </c>
      <c r="CC39" s="24">
        <f ca="1">VLOOKUP($A39,INDIRECT(CC$1&amp;"!A:ZZ"),19,0)</f>
        <v>0.000576562852305096</v>
      </c>
      <c r="CD39" s="24">
        <f ca="1">VLOOKUP($A39,INDIRECT(CD$1&amp;"!A:ZZ"),19,0)</f>
        <v>0</v>
      </c>
      <c r="CE39" s="24">
        <f ca="1">VLOOKUP($A39,INDIRECT(CE$1&amp;"!A:ZZ"),19,0)</f>
        <v>0.00148694598520682</v>
      </c>
      <c r="CF39" s="24">
        <f ca="1">VLOOKUP($A39,INDIRECT(CF$1&amp;"!A:ZZ"),19,0)</f>
        <v>3.24459893702286e-6</v>
      </c>
    </row>
    <row r="40" s="1" customFormat="1" spans="1:84">
      <c r="A40" s="6" t="s">
        <v>303</v>
      </c>
      <c r="B40" s="24">
        <f ca="1">VLOOKUP($A40,INDIRECT(B$1&amp;"!A:ZZ"),19,0)</f>
        <v>0.290274122096586</v>
      </c>
      <c r="C40" s="24">
        <f ca="1">VLOOKUP($A40,INDIRECT(C$1&amp;"!A:ZZ"),19,0)</f>
        <v>0</v>
      </c>
      <c r="D40" s="24">
        <f ca="1">VLOOKUP($A40,INDIRECT(D$1&amp;"!A:ZZ"),19,0)</f>
        <v>0</v>
      </c>
      <c r="E40" s="24">
        <f ca="1">VLOOKUP($A40,INDIRECT(E$1&amp;"!A:ZZ"),19,0)</f>
        <v>0.000179699085312629</v>
      </c>
      <c r="F40" s="24">
        <f ca="1">VLOOKUP($A40,INDIRECT(F$1&amp;"!A:ZZ"),19,0)</f>
        <v>0</v>
      </c>
      <c r="G40" s="24">
        <f ca="1">VLOOKUP($A40,INDIRECT(G$1&amp;"!A:ZZ"),19,0)</f>
        <v>0</v>
      </c>
      <c r="H40" s="24">
        <f ca="1">VLOOKUP($A40,INDIRECT(H$1&amp;"!A:ZZ"),19,0)</f>
        <v>0.00248315549248926</v>
      </c>
      <c r="I40" s="24">
        <f ca="1">VLOOKUP($A40,INDIRECT(I$1&amp;"!A:ZZ"),19,0)</f>
        <v>0</v>
      </c>
      <c r="J40" s="24">
        <f ca="1">VLOOKUP($A40,INDIRECT(J$1&amp;"!A:ZZ"),19,0)</f>
        <v>0.0108346651226476</v>
      </c>
      <c r="K40" s="24">
        <f ca="1">VLOOKUP($A40,INDIRECT(K$1&amp;"!A:ZZ"),19,0)</f>
        <v>0</v>
      </c>
      <c r="L40" s="24">
        <f ca="1">VLOOKUP($A40,INDIRECT(L$1&amp;"!A:ZZ"),19,0)</f>
        <v>0</v>
      </c>
      <c r="M40" s="24">
        <f ca="1">VLOOKUP($A40,INDIRECT(M$1&amp;"!A:ZZ"),19,0)</f>
        <v>0</v>
      </c>
      <c r="N40" s="24">
        <f ca="1">VLOOKUP($A40,INDIRECT(N$1&amp;"!A:ZZ"),19,0)</f>
        <v>0</v>
      </c>
      <c r="O40" s="24">
        <f ca="1">VLOOKUP($A40,INDIRECT(O$1&amp;"!A:ZZ"),19,0)</f>
        <v>0</v>
      </c>
      <c r="P40" s="24">
        <f ca="1">VLOOKUP($A40,INDIRECT(P$1&amp;"!A:ZZ"),19,0)</f>
        <v>0</v>
      </c>
      <c r="Q40" s="24">
        <f ca="1">VLOOKUP($A40,INDIRECT(Q$1&amp;"!A:ZZ"),19,0)</f>
        <v>0.00227194139050821</v>
      </c>
      <c r="R40" s="24">
        <f ca="1">VLOOKUP($A40,INDIRECT(R$1&amp;"!A:ZZ"),19,0)</f>
        <v>0</v>
      </c>
      <c r="S40" s="24">
        <f ca="1">VLOOKUP($A40,INDIRECT(S$1&amp;"!A:ZZ"),19,0)</f>
        <v>0</v>
      </c>
      <c r="T40" s="24">
        <f ca="1">VLOOKUP($A40,INDIRECT(T$1&amp;"!A:ZZ"),19,0)</f>
        <v>0</v>
      </c>
      <c r="U40" s="24">
        <f ca="1">VLOOKUP($A40,INDIRECT(U$1&amp;"!A:ZZ"),19,0)</f>
        <v>3.60656616343425e-5</v>
      </c>
      <c r="V40" s="24">
        <f ca="1">VLOOKUP($A40,INDIRECT(V$1&amp;"!A:ZZ"),19,0)</f>
        <v>0</v>
      </c>
      <c r="W40" s="24">
        <f ca="1">VLOOKUP($A40,INDIRECT(W$1&amp;"!A:ZZ"),19,0)</f>
        <v>0</v>
      </c>
      <c r="X40" s="24">
        <f ca="1">VLOOKUP($A40,INDIRECT(X$1&amp;"!A:ZZ"),19,0)</f>
        <v>0</v>
      </c>
      <c r="Y40" s="24">
        <f ca="1">VLOOKUP($A40,INDIRECT(Y$1&amp;"!A:ZZ"),19,0)</f>
        <v>0</v>
      </c>
      <c r="Z40" s="24">
        <f ca="1">VLOOKUP($A40,INDIRECT(Z$1&amp;"!A:ZZ"),19,0)</f>
        <v>0.0026889256403585</v>
      </c>
      <c r="AA40" s="24">
        <f ca="1">VLOOKUP($A40,INDIRECT(AA$1&amp;"!A:ZZ"),19,0)</f>
        <v>0</v>
      </c>
      <c r="AB40" s="24">
        <f ca="1">VLOOKUP($A40,INDIRECT(AB$1&amp;"!A:ZZ"),19,0)</f>
        <v>0</v>
      </c>
      <c r="AC40" s="24">
        <f ca="1">VLOOKUP($A40,INDIRECT(AC$1&amp;"!A:ZZ"),19,0)</f>
        <v>0</v>
      </c>
      <c r="AD40" s="24">
        <f ca="1">VLOOKUP($A40,INDIRECT(AD$1&amp;"!A:ZZ"),19,0)</f>
        <v>0.00755122964089208</v>
      </c>
      <c r="AE40" s="24">
        <f ca="1">VLOOKUP($A40,INDIRECT(AE$1&amp;"!A:ZZ"),19,0)</f>
        <v>0</v>
      </c>
      <c r="AF40" s="24">
        <f ca="1">VLOOKUP($A40,INDIRECT(AF$1&amp;"!A:ZZ"),19,0)</f>
        <v>0</v>
      </c>
      <c r="AG40" s="24">
        <f ca="1">VLOOKUP($A40,INDIRECT(AG$1&amp;"!A:ZZ"),19,0)</f>
        <v>0</v>
      </c>
      <c r="AH40" s="24">
        <f ca="1">VLOOKUP($A40,INDIRECT(AH$1&amp;"!A:ZZ"),19,0)</f>
        <v>0.0217653922010917</v>
      </c>
      <c r="AI40" s="24">
        <f ca="1">VLOOKUP($A40,INDIRECT(AI$1&amp;"!A:ZZ"),19,0)</f>
        <v>0</v>
      </c>
      <c r="AJ40" s="24">
        <f ca="1">VLOOKUP($A40,INDIRECT(AJ$1&amp;"!A:ZZ"),19,0)</f>
        <v>0.0026436096334855</v>
      </c>
      <c r="AK40" s="24">
        <f ca="1">VLOOKUP($A40,INDIRECT(AK$1&amp;"!A:ZZ"),19,0)</f>
        <v>0.00325421812894485</v>
      </c>
      <c r="AL40" s="24">
        <f ca="1">VLOOKUP($A40,INDIRECT(AL$1&amp;"!A:ZZ"),19,0)</f>
        <v>0.000316234776004942</v>
      </c>
      <c r="AM40" s="24">
        <f ca="1">VLOOKUP($A40,INDIRECT(AM$1&amp;"!A:ZZ"),19,0)</f>
        <v>0</v>
      </c>
      <c r="AN40" s="24">
        <f ca="1">VLOOKUP($A40,INDIRECT(AN$1&amp;"!A:ZZ"),19,0)</f>
        <v>0</v>
      </c>
      <c r="AO40" s="24">
        <f ca="1">VLOOKUP($A40,INDIRECT(AO$1&amp;"!A:ZZ"),19,0)</f>
        <v>0</v>
      </c>
      <c r="AP40" s="24">
        <f ca="1">VLOOKUP($A40,INDIRECT(AP$1&amp;"!A:ZZ"),19,0)</f>
        <v>0.0025689379719376</v>
      </c>
      <c r="AQ40" s="24">
        <f ca="1">VLOOKUP($A40,INDIRECT(AQ$1&amp;"!A:ZZ"),19,0)</f>
        <v>0</v>
      </c>
      <c r="AR40" s="24">
        <f ca="1">VLOOKUP($A40,INDIRECT(AR$1&amp;"!A:ZZ"),19,0)</f>
        <v>0.000662068149765374</v>
      </c>
      <c r="AS40" s="24">
        <f ca="1">VLOOKUP($A40,INDIRECT(AS$1&amp;"!A:ZZ"),19,0)</f>
        <v>0</v>
      </c>
      <c r="AT40" s="24">
        <f ca="1">VLOOKUP($A40,INDIRECT(AT$1&amp;"!A:ZZ"),19,0)</f>
        <v>0</v>
      </c>
      <c r="AU40" s="24">
        <f ca="1">VLOOKUP($A40,INDIRECT(AU$1&amp;"!A:ZZ"),19,0)</f>
        <v>0</v>
      </c>
      <c r="AV40" s="24">
        <f ca="1">VLOOKUP($A40,INDIRECT(AV$1&amp;"!A:ZZ"),19,0)</f>
        <v>0</v>
      </c>
      <c r="AW40" s="24">
        <f ca="1">VLOOKUP($A40,INDIRECT(AW$1&amp;"!A:ZZ"),19,0)</f>
        <v>0</v>
      </c>
      <c r="AX40" s="24">
        <f ca="1">VLOOKUP($A40,INDIRECT(AX$1&amp;"!A:ZZ"),19,0)</f>
        <v>0</v>
      </c>
      <c r="AY40" s="24">
        <f ca="1">VLOOKUP($A40,INDIRECT(AY$1&amp;"!A:ZZ"),19,0)</f>
        <v>0</v>
      </c>
      <c r="AZ40" s="24">
        <f ca="1">VLOOKUP($A40,INDIRECT(AZ$1&amp;"!A:ZZ"),19,0)</f>
        <v>0</v>
      </c>
      <c r="BA40" s="24">
        <f ca="1">VLOOKUP($A40,INDIRECT(BA$1&amp;"!A:ZZ"),19,0)</f>
        <v>0</v>
      </c>
      <c r="BB40" s="24">
        <f ca="1">VLOOKUP($A40,INDIRECT(BB$1&amp;"!A:ZZ"),19,0)</f>
        <v>0</v>
      </c>
      <c r="BC40" s="24">
        <f ca="1">VLOOKUP($A40,INDIRECT(BC$1&amp;"!A:ZZ"),19,0)</f>
        <v>0</v>
      </c>
      <c r="BD40" s="24">
        <f ca="1">VLOOKUP($A40,INDIRECT(BD$1&amp;"!A:ZZ"),19,0)</f>
        <v>0</v>
      </c>
      <c r="BE40" s="24">
        <f ca="1">VLOOKUP($A40,INDIRECT(BE$1&amp;"!A:ZZ"),19,0)</f>
        <v>0</v>
      </c>
      <c r="BF40" s="24">
        <f ca="1">VLOOKUP($A40,INDIRECT(BF$1&amp;"!A:ZZ"),19,0)</f>
        <v>0.000227131517985799</v>
      </c>
      <c r="BG40" s="24">
        <f ca="1">VLOOKUP($A40,INDIRECT(BG$1&amp;"!A:ZZ"),19,0)</f>
        <v>0</v>
      </c>
      <c r="BH40" s="24">
        <f ca="1">VLOOKUP($A40,INDIRECT(BH$1&amp;"!A:ZZ"),19,0)</f>
        <v>0</v>
      </c>
      <c r="BI40" s="24">
        <f ca="1">VLOOKUP($A40,INDIRECT(BI$1&amp;"!A:ZZ"),19,0)</f>
        <v>0</v>
      </c>
      <c r="BJ40" s="24">
        <f ca="1">VLOOKUP($A40,INDIRECT(BJ$1&amp;"!A:ZZ"),19,0)</f>
        <v>0.00785532093266693</v>
      </c>
      <c r="BK40" s="24">
        <f ca="1">VLOOKUP($A40,INDIRECT(BK$1&amp;"!A:ZZ"),19,0)</f>
        <v>0.00784569964830521</v>
      </c>
      <c r="BL40" s="24">
        <f ca="1">VLOOKUP($A40,INDIRECT(BL$1&amp;"!A:ZZ"),19,0)</f>
        <v>0</v>
      </c>
      <c r="BM40" s="24">
        <f ca="1">VLOOKUP($A40,INDIRECT(BM$1&amp;"!A:ZZ"),19,0)</f>
        <v>0</v>
      </c>
      <c r="BN40" s="24">
        <f ca="1">VLOOKUP($A40,INDIRECT(BN$1&amp;"!A:ZZ"),19,0)</f>
        <v>0.0125900006697177</v>
      </c>
      <c r="BO40" s="24">
        <f ca="1">VLOOKUP($A40,INDIRECT(BO$1&amp;"!A:ZZ"),19,0)</f>
        <v>0</v>
      </c>
      <c r="BP40" s="24">
        <f ca="1">VLOOKUP($A40,INDIRECT(BP$1&amp;"!A:ZZ"),19,0)</f>
        <v>0.000569078091956608</v>
      </c>
      <c r="BQ40" s="24">
        <f ca="1">VLOOKUP($A40,INDIRECT(BQ$1&amp;"!A:ZZ"),19,0)</f>
        <v>0.00388050218457614</v>
      </c>
      <c r="BR40" s="24">
        <f ca="1">VLOOKUP($A40,INDIRECT(BR$1&amp;"!A:ZZ"),19,0)</f>
        <v>0.00287765705580546</v>
      </c>
      <c r="BS40" s="24">
        <f ca="1">VLOOKUP($A40,INDIRECT(BS$1&amp;"!A:ZZ"),19,0)</f>
        <v>0</v>
      </c>
      <c r="BT40" s="24">
        <f ca="1">VLOOKUP($A40,INDIRECT(BT$1&amp;"!A:ZZ"),19,0)</f>
        <v>0</v>
      </c>
      <c r="BU40" s="24">
        <f ca="1">VLOOKUP($A40,INDIRECT(BU$1&amp;"!A:ZZ"),19,0)</f>
        <v>0</v>
      </c>
      <c r="BV40" s="24">
        <f ca="1">VLOOKUP($A40,INDIRECT(BV$1&amp;"!A:ZZ"),19,0)</f>
        <v>0</v>
      </c>
      <c r="BW40" s="24">
        <f ca="1">VLOOKUP($A40,INDIRECT(BW$1&amp;"!A:ZZ"),19,0)</f>
        <v>0.00166472380701978</v>
      </c>
      <c r="BX40" s="24">
        <f ca="1">VLOOKUP($A40,INDIRECT(BX$1&amp;"!A:ZZ"),19,0)</f>
        <v>0.00258704462467305</v>
      </c>
      <c r="BY40" s="24">
        <f ca="1">VLOOKUP($A40,INDIRECT(BY$1&amp;"!A:ZZ"),19,0)</f>
        <v>0</v>
      </c>
      <c r="BZ40" s="24">
        <f ca="1">VLOOKUP($A40,INDIRECT(BZ$1&amp;"!A:ZZ"),19,0)</f>
        <v>0.0314688524714737</v>
      </c>
      <c r="CA40" s="24">
        <f ca="1">VLOOKUP($A40,INDIRECT(CA$1&amp;"!A:ZZ"),19,0)</f>
        <v>0.00800508256085341</v>
      </c>
      <c r="CB40" s="24">
        <f ca="1">VLOOKUP($A40,INDIRECT(CB$1&amp;"!A:ZZ"),19,0)</f>
        <v>0.00109704597518067</v>
      </c>
      <c r="CC40" s="24">
        <f ca="1">VLOOKUP($A40,INDIRECT(CC$1&amp;"!A:ZZ"),19,0)</f>
        <v>0</v>
      </c>
      <c r="CD40" s="24">
        <f ca="1">VLOOKUP($A40,INDIRECT(CD$1&amp;"!A:ZZ"),19,0)</f>
        <v>0</v>
      </c>
      <c r="CE40" s="24">
        <f ca="1">VLOOKUP($A40,INDIRECT(CE$1&amp;"!A:ZZ"),19,0)</f>
        <v>0.00357954057911325</v>
      </c>
      <c r="CF40" s="24">
        <f ca="1">VLOOKUP($A40,INDIRECT(CF$1&amp;"!A:ZZ"),19,0)</f>
        <v>0.00335124352607822</v>
      </c>
    </row>
    <row r="41" s="1" customFormat="1" ht="29" spans="1:84">
      <c r="A41" s="6" t="s">
        <v>304</v>
      </c>
      <c r="B41" s="24">
        <f ca="1">VLOOKUP($A41,INDIRECT(B$1&amp;"!A:ZZ"),19,0)</f>
        <v>64.8383028661188</v>
      </c>
      <c r="C41" s="24">
        <f ca="1">VLOOKUP($A41,INDIRECT(C$1&amp;"!A:ZZ"),19,0)</f>
        <v>0</v>
      </c>
      <c r="D41" s="24">
        <f ca="1">VLOOKUP($A41,INDIRECT(D$1&amp;"!A:ZZ"),19,0)</f>
        <v>0</v>
      </c>
      <c r="E41" s="24">
        <f ca="1">VLOOKUP($A41,INDIRECT(E$1&amp;"!A:ZZ"),19,0)</f>
        <v>2.08323588425747</v>
      </c>
      <c r="F41" s="24">
        <f ca="1">VLOOKUP($A41,INDIRECT(F$1&amp;"!A:ZZ"),19,0)</f>
        <v>0.0032158388903087</v>
      </c>
      <c r="G41" s="24">
        <f ca="1">VLOOKUP($A41,INDIRECT(G$1&amp;"!A:ZZ"),19,0)</f>
        <v>0</v>
      </c>
      <c r="H41" s="24">
        <f ca="1">VLOOKUP($A41,INDIRECT(H$1&amp;"!A:ZZ"),19,0)</f>
        <v>0</v>
      </c>
      <c r="I41" s="24">
        <f ca="1">VLOOKUP($A41,INDIRECT(I$1&amp;"!A:ZZ"),19,0)</f>
        <v>0</v>
      </c>
      <c r="J41" s="24">
        <f ca="1">VLOOKUP($A41,INDIRECT(J$1&amp;"!A:ZZ"),19,0)</f>
        <v>0.486614953497735</v>
      </c>
      <c r="K41" s="24">
        <f ca="1">VLOOKUP($A41,INDIRECT(K$1&amp;"!A:ZZ"),19,0)</f>
        <v>0</v>
      </c>
      <c r="L41" s="24">
        <f ca="1">VLOOKUP($A41,INDIRECT(L$1&amp;"!A:ZZ"),19,0)</f>
        <v>0</v>
      </c>
      <c r="M41" s="24">
        <f ca="1">VLOOKUP($A41,INDIRECT(M$1&amp;"!A:ZZ"),19,0)</f>
        <v>0.0368816482518846</v>
      </c>
      <c r="N41" s="24">
        <f ca="1">VLOOKUP($A41,INDIRECT(N$1&amp;"!A:ZZ"),19,0)</f>
        <v>0</v>
      </c>
      <c r="O41" s="24">
        <f ca="1">VLOOKUP($A41,INDIRECT(O$1&amp;"!A:ZZ"),19,0)</f>
        <v>0</v>
      </c>
      <c r="P41" s="24">
        <f ca="1">VLOOKUP($A41,INDIRECT(P$1&amp;"!A:ZZ"),19,0)</f>
        <v>0</v>
      </c>
      <c r="Q41" s="24">
        <f ca="1">VLOOKUP($A41,INDIRECT(Q$1&amp;"!A:ZZ"),19,0)</f>
        <v>0</v>
      </c>
      <c r="R41" s="24">
        <f ca="1">VLOOKUP($A41,INDIRECT(R$1&amp;"!A:ZZ"),19,0)</f>
        <v>0</v>
      </c>
      <c r="S41" s="24">
        <f ca="1">VLOOKUP($A41,INDIRECT(S$1&amp;"!A:ZZ"),19,0)</f>
        <v>0</v>
      </c>
      <c r="T41" s="24">
        <f ca="1">VLOOKUP($A41,INDIRECT(T$1&amp;"!A:ZZ"),19,0)</f>
        <v>0</v>
      </c>
      <c r="U41" s="24">
        <f ca="1">VLOOKUP($A41,INDIRECT(U$1&amp;"!A:ZZ"),19,0)</f>
        <v>0.248648963992272</v>
      </c>
      <c r="V41" s="24">
        <f ca="1">VLOOKUP($A41,INDIRECT(V$1&amp;"!A:ZZ"),19,0)</f>
        <v>1.45090659072333</v>
      </c>
      <c r="W41" s="24">
        <f ca="1">VLOOKUP($A41,INDIRECT(W$1&amp;"!A:ZZ"),19,0)</f>
        <v>0</v>
      </c>
      <c r="X41" s="24">
        <f ca="1">VLOOKUP($A41,INDIRECT(X$1&amp;"!A:ZZ"),19,0)</f>
        <v>0</v>
      </c>
      <c r="Y41" s="24">
        <f ca="1">VLOOKUP($A41,INDIRECT(Y$1&amp;"!A:ZZ"),19,0)</f>
        <v>0</v>
      </c>
      <c r="Z41" s="24">
        <f ca="1">VLOOKUP($A41,INDIRECT(Z$1&amp;"!A:ZZ"),19,0)</f>
        <v>0.58502000479193</v>
      </c>
      <c r="AA41" s="24">
        <f ca="1">VLOOKUP($A41,INDIRECT(AA$1&amp;"!A:ZZ"),19,0)</f>
        <v>0</v>
      </c>
      <c r="AB41" s="24">
        <f ca="1">VLOOKUP($A41,INDIRECT(AB$1&amp;"!A:ZZ"),19,0)</f>
        <v>0</v>
      </c>
      <c r="AC41" s="24">
        <f ca="1">VLOOKUP($A41,INDIRECT(AC$1&amp;"!A:ZZ"),19,0)</f>
        <v>0</v>
      </c>
      <c r="AD41" s="24">
        <f ca="1">VLOOKUP($A41,INDIRECT(AD$1&amp;"!A:ZZ"),19,0)</f>
        <v>3.45874759755902</v>
      </c>
      <c r="AE41" s="24">
        <f ca="1">VLOOKUP($A41,INDIRECT(AE$1&amp;"!A:ZZ"),19,0)</f>
        <v>0</v>
      </c>
      <c r="AF41" s="24">
        <f ca="1">VLOOKUP($A41,INDIRECT(AF$1&amp;"!A:ZZ"),19,0)</f>
        <v>0</v>
      </c>
      <c r="AG41" s="24">
        <f ca="1">VLOOKUP($A41,INDIRECT(AG$1&amp;"!A:ZZ"),19,0)</f>
        <v>0.0117945569104627</v>
      </c>
      <c r="AH41" s="24">
        <f ca="1">VLOOKUP($A41,INDIRECT(AH$1&amp;"!A:ZZ"),19,0)</f>
        <v>0</v>
      </c>
      <c r="AI41" s="24">
        <f ca="1">VLOOKUP($A41,INDIRECT(AI$1&amp;"!A:ZZ"),19,0)</f>
        <v>0</v>
      </c>
      <c r="AJ41" s="24">
        <f ca="1">VLOOKUP($A41,INDIRECT(AJ$1&amp;"!A:ZZ"),19,0)</f>
        <v>0</v>
      </c>
      <c r="AK41" s="24">
        <f ca="1">VLOOKUP($A41,INDIRECT(AK$1&amp;"!A:ZZ"),19,0)</f>
        <v>0</v>
      </c>
      <c r="AL41" s="24">
        <f ca="1">VLOOKUP($A41,INDIRECT(AL$1&amp;"!A:ZZ"),19,0)</f>
        <v>0</v>
      </c>
      <c r="AM41" s="24">
        <f ca="1">VLOOKUP($A41,INDIRECT(AM$1&amp;"!A:ZZ"),19,0)</f>
        <v>0</v>
      </c>
      <c r="AN41" s="24">
        <f ca="1">VLOOKUP($A41,INDIRECT(AN$1&amp;"!A:ZZ"),19,0)</f>
        <v>0</v>
      </c>
      <c r="AO41" s="24">
        <f ca="1">VLOOKUP($A41,INDIRECT(AO$1&amp;"!A:ZZ"),19,0)</f>
        <v>0.289498412603497</v>
      </c>
      <c r="AP41" s="24">
        <f ca="1">VLOOKUP($A41,INDIRECT(AP$1&amp;"!A:ZZ"),19,0)</f>
        <v>1.30316054285729</v>
      </c>
      <c r="AQ41" s="24">
        <f ca="1">VLOOKUP($A41,INDIRECT(AQ$1&amp;"!A:ZZ"),19,0)</f>
        <v>2.8265315419819</v>
      </c>
      <c r="AR41" s="24">
        <f ca="1">VLOOKUP($A41,INDIRECT(AR$1&amp;"!A:ZZ"),19,0)</f>
        <v>0.0100610069710028</v>
      </c>
      <c r="AS41" s="24">
        <f ca="1">VLOOKUP($A41,INDIRECT(AS$1&amp;"!A:ZZ"),19,0)</f>
        <v>0</v>
      </c>
      <c r="AT41" s="24">
        <f ca="1">VLOOKUP($A41,INDIRECT(AT$1&amp;"!A:ZZ"),19,0)</f>
        <v>0</v>
      </c>
      <c r="AU41" s="24">
        <f ca="1">VLOOKUP($A41,INDIRECT(AU$1&amp;"!A:ZZ"),19,0)</f>
        <v>0</v>
      </c>
      <c r="AV41" s="24">
        <f ca="1">VLOOKUP($A41,INDIRECT(AV$1&amp;"!A:ZZ"),19,0)</f>
        <v>15.9626768943868</v>
      </c>
      <c r="AW41" s="24">
        <f ca="1">VLOOKUP($A41,INDIRECT(AW$1&amp;"!A:ZZ"),19,0)</f>
        <v>0</v>
      </c>
      <c r="AX41" s="24">
        <f ca="1">VLOOKUP($A41,INDIRECT(AX$1&amp;"!A:ZZ"),19,0)</f>
        <v>0</v>
      </c>
      <c r="AY41" s="24">
        <f ca="1">VLOOKUP($A41,INDIRECT(AY$1&amp;"!A:ZZ"),19,0)</f>
        <v>0</v>
      </c>
      <c r="AZ41" s="24">
        <f ca="1">VLOOKUP($A41,INDIRECT(AZ$1&amp;"!A:ZZ"),19,0)</f>
        <v>0</v>
      </c>
      <c r="BA41" s="24">
        <f ca="1">VLOOKUP($A41,INDIRECT(BA$1&amp;"!A:ZZ"),19,0)</f>
        <v>0</v>
      </c>
      <c r="BB41" s="24">
        <f ca="1">VLOOKUP($A41,INDIRECT(BB$1&amp;"!A:ZZ"),19,0)</f>
        <v>0</v>
      </c>
      <c r="BC41" s="24">
        <f ca="1">VLOOKUP($A41,INDIRECT(BC$1&amp;"!A:ZZ"),19,0)</f>
        <v>0</v>
      </c>
      <c r="BD41" s="24">
        <f ca="1">VLOOKUP($A41,INDIRECT(BD$1&amp;"!A:ZZ"),19,0)</f>
        <v>0</v>
      </c>
      <c r="BE41" s="24">
        <f ca="1">VLOOKUP($A41,INDIRECT(BE$1&amp;"!A:ZZ"),19,0)</f>
        <v>0</v>
      </c>
      <c r="BF41" s="24">
        <f ca="1">VLOOKUP($A41,INDIRECT(BF$1&amp;"!A:ZZ"),19,0)</f>
        <v>0.0489893624294177</v>
      </c>
      <c r="BG41" s="24">
        <f ca="1">VLOOKUP($A41,INDIRECT(BG$1&amp;"!A:ZZ"),19,0)</f>
        <v>0</v>
      </c>
      <c r="BH41" s="24">
        <f ca="1">VLOOKUP($A41,INDIRECT(BH$1&amp;"!A:ZZ"),19,0)</f>
        <v>0</v>
      </c>
      <c r="BI41" s="24">
        <f ca="1">VLOOKUP($A41,INDIRECT(BI$1&amp;"!A:ZZ"),19,0)</f>
        <v>0</v>
      </c>
      <c r="BJ41" s="24">
        <f ca="1">VLOOKUP($A41,INDIRECT(BJ$1&amp;"!A:ZZ"),19,0)</f>
        <v>0.000915457199180159</v>
      </c>
      <c r="BK41" s="24">
        <f ca="1">VLOOKUP($A41,INDIRECT(BK$1&amp;"!A:ZZ"),19,0)</f>
        <v>2.08817521935642</v>
      </c>
      <c r="BL41" s="24">
        <f ca="1">VLOOKUP($A41,INDIRECT(BL$1&amp;"!A:ZZ"),19,0)</f>
        <v>0</v>
      </c>
      <c r="BM41" s="24">
        <f ca="1">VLOOKUP($A41,INDIRECT(BM$1&amp;"!A:ZZ"),19,0)</f>
        <v>7.74848294657942</v>
      </c>
      <c r="BN41" s="24">
        <f ca="1">VLOOKUP($A41,INDIRECT(BN$1&amp;"!A:ZZ"),19,0)</f>
        <v>1.95765565060433</v>
      </c>
      <c r="BO41" s="24">
        <f ca="1">VLOOKUP($A41,INDIRECT(BO$1&amp;"!A:ZZ"),19,0)</f>
        <v>0</v>
      </c>
      <c r="BP41" s="24">
        <f ca="1">VLOOKUP($A41,INDIRECT(BP$1&amp;"!A:ZZ"),19,0)</f>
        <v>0</v>
      </c>
      <c r="BQ41" s="24">
        <f ca="1">VLOOKUP($A41,INDIRECT(BQ$1&amp;"!A:ZZ"),19,0)</f>
        <v>0</v>
      </c>
      <c r="BR41" s="24">
        <f ca="1">VLOOKUP($A41,INDIRECT(BR$1&amp;"!A:ZZ"),19,0)</f>
        <v>0</v>
      </c>
      <c r="BS41" s="24">
        <f ca="1">VLOOKUP($A41,INDIRECT(BS$1&amp;"!A:ZZ"),19,0)</f>
        <v>0</v>
      </c>
      <c r="BT41" s="24">
        <f ca="1">VLOOKUP($A41,INDIRECT(BT$1&amp;"!A:ZZ"),19,0)</f>
        <v>0</v>
      </c>
      <c r="BU41" s="24">
        <f ca="1">VLOOKUP($A41,INDIRECT(BU$1&amp;"!A:ZZ"),19,0)</f>
        <v>0</v>
      </c>
      <c r="BV41" s="24">
        <f ca="1">VLOOKUP($A41,INDIRECT(BV$1&amp;"!A:ZZ"),19,0)</f>
        <v>0</v>
      </c>
      <c r="BW41" s="24">
        <f ca="1">VLOOKUP($A41,INDIRECT(BW$1&amp;"!A:ZZ"),19,0)</f>
        <v>0.0882576598801048</v>
      </c>
      <c r="BX41" s="24">
        <f ca="1">VLOOKUP($A41,INDIRECT(BX$1&amp;"!A:ZZ"),19,0)</f>
        <v>0</v>
      </c>
      <c r="BY41" s="24">
        <f ca="1">VLOOKUP($A41,INDIRECT(BY$1&amp;"!A:ZZ"),19,0)</f>
        <v>6.46266616993565</v>
      </c>
      <c r="BZ41" s="24">
        <f ca="1">VLOOKUP($A41,INDIRECT(BZ$1&amp;"!A:ZZ"),19,0)</f>
        <v>0</v>
      </c>
      <c r="CA41" s="24">
        <f ca="1">VLOOKUP($A41,INDIRECT(CA$1&amp;"!A:ZZ"),19,0)</f>
        <v>0</v>
      </c>
      <c r="CB41" s="24">
        <f ca="1">VLOOKUP($A41,INDIRECT(CB$1&amp;"!A:ZZ"),19,0)</f>
        <v>0</v>
      </c>
      <c r="CC41" s="24">
        <f ca="1">VLOOKUP($A41,INDIRECT(CC$1&amp;"!A:ZZ"),19,0)</f>
        <v>2.6546733573332</v>
      </c>
      <c r="CD41" s="24">
        <f ca="1">VLOOKUP($A41,INDIRECT(CD$1&amp;"!A:ZZ"),19,0)</f>
        <v>0</v>
      </c>
      <c r="CE41" s="24">
        <f ca="1">VLOOKUP($A41,INDIRECT(CE$1&amp;"!A:ZZ"),19,0)</f>
        <v>0</v>
      </c>
      <c r="CF41" s="24">
        <f ca="1">VLOOKUP($A41,INDIRECT(CF$1&amp;"!A:ZZ"),19,0)</f>
        <v>2.40975675328509</v>
      </c>
    </row>
    <row r="42" s="1" customFormat="1" spans="1:84">
      <c r="A42" s="7" t="s">
        <v>305</v>
      </c>
      <c r="B42" s="24">
        <f ca="1">VLOOKUP($A42,INDIRECT(B$1&amp;"!A:ZZ"),19,0)</f>
        <v>2.32799502069641</v>
      </c>
      <c r="C42" s="24">
        <f ca="1">VLOOKUP($A42,INDIRECT(C$1&amp;"!A:ZZ"),19,0)</f>
        <v>0</v>
      </c>
      <c r="D42" s="24">
        <f ca="1">VLOOKUP($A42,INDIRECT(D$1&amp;"!A:ZZ"),19,0)</f>
        <v>0</v>
      </c>
      <c r="E42" s="24">
        <f ca="1">VLOOKUP($A42,INDIRECT(E$1&amp;"!A:ZZ"),19,0)</f>
        <v>0.00118510682825769</v>
      </c>
      <c r="F42" s="24">
        <f ca="1">VLOOKUP($A42,INDIRECT(F$1&amp;"!A:ZZ"),19,0)</f>
        <v>0</v>
      </c>
      <c r="G42" s="24">
        <f ca="1">VLOOKUP($A42,INDIRECT(G$1&amp;"!A:ZZ"),19,0)</f>
        <v>0</v>
      </c>
      <c r="H42" s="24">
        <f ca="1">VLOOKUP($A42,INDIRECT(H$1&amp;"!A:ZZ"),19,0)</f>
        <v>0</v>
      </c>
      <c r="I42" s="24">
        <f ca="1">VLOOKUP($A42,INDIRECT(I$1&amp;"!A:ZZ"),19,0)</f>
        <v>0</v>
      </c>
      <c r="J42" s="24">
        <f ca="1">VLOOKUP($A42,INDIRECT(J$1&amp;"!A:ZZ"),19,0)</f>
        <v>0.486614953497735</v>
      </c>
      <c r="K42" s="24">
        <f ca="1">VLOOKUP($A42,INDIRECT(K$1&amp;"!A:ZZ"),19,0)</f>
        <v>0</v>
      </c>
      <c r="L42" s="24">
        <f ca="1">VLOOKUP($A42,INDIRECT(L$1&amp;"!A:ZZ"),19,0)</f>
        <v>0</v>
      </c>
      <c r="M42" s="24">
        <f ca="1">VLOOKUP($A42,INDIRECT(M$1&amp;"!A:ZZ"),19,0)</f>
        <v>0</v>
      </c>
      <c r="N42" s="24">
        <f ca="1">VLOOKUP($A42,INDIRECT(N$1&amp;"!A:ZZ"),19,0)</f>
        <v>0</v>
      </c>
      <c r="O42" s="24">
        <f ca="1">VLOOKUP($A42,INDIRECT(O$1&amp;"!A:ZZ"),19,0)</f>
        <v>0</v>
      </c>
      <c r="P42" s="24">
        <f ca="1">VLOOKUP($A42,INDIRECT(P$1&amp;"!A:ZZ"),19,0)</f>
        <v>0</v>
      </c>
      <c r="Q42" s="24">
        <f ca="1">VLOOKUP($A42,INDIRECT(Q$1&amp;"!A:ZZ"),19,0)</f>
        <v>0</v>
      </c>
      <c r="R42" s="24">
        <f ca="1">VLOOKUP($A42,INDIRECT(R$1&amp;"!A:ZZ"),19,0)</f>
        <v>0</v>
      </c>
      <c r="S42" s="24">
        <f ca="1">VLOOKUP($A42,INDIRECT(S$1&amp;"!A:ZZ"),19,0)</f>
        <v>0</v>
      </c>
      <c r="T42" s="24">
        <f ca="1">VLOOKUP($A42,INDIRECT(T$1&amp;"!A:ZZ"),19,0)</f>
        <v>0</v>
      </c>
      <c r="U42" s="24">
        <f ca="1">VLOOKUP($A42,INDIRECT(U$1&amp;"!A:ZZ"),19,0)</f>
        <v>0</v>
      </c>
      <c r="V42" s="24">
        <f ca="1">VLOOKUP($A42,INDIRECT(V$1&amp;"!A:ZZ"),19,0)</f>
        <v>0</v>
      </c>
      <c r="W42" s="24">
        <f ca="1">VLOOKUP($A42,INDIRECT(W$1&amp;"!A:ZZ"),19,0)</f>
        <v>0</v>
      </c>
      <c r="X42" s="24">
        <f ca="1">VLOOKUP($A42,INDIRECT(X$1&amp;"!A:ZZ"),19,0)</f>
        <v>0</v>
      </c>
      <c r="Y42" s="24">
        <f ca="1">VLOOKUP($A42,INDIRECT(Y$1&amp;"!A:ZZ"),19,0)</f>
        <v>0</v>
      </c>
      <c r="Z42" s="24">
        <f ca="1">VLOOKUP($A42,INDIRECT(Z$1&amp;"!A:ZZ"),19,0)</f>
        <v>0</v>
      </c>
      <c r="AA42" s="24">
        <f ca="1">VLOOKUP($A42,INDIRECT(AA$1&amp;"!A:ZZ"),19,0)</f>
        <v>0</v>
      </c>
      <c r="AB42" s="24">
        <f ca="1">VLOOKUP($A42,INDIRECT(AB$1&amp;"!A:ZZ"),19,0)</f>
        <v>0</v>
      </c>
      <c r="AC42" s="24">
        <f ca="1">VLOOKUP($A42,INDIRECT(AC$1&amp;"!A:ZZ"),19,0)</f>
        <v>0</v>
      </c>
      <c r="AD42" s="24">
        <f ca="1">VLOOKUP($A42,INDIRECT(AD$1&amp;"!A:ZZ"),19,0)</f>
        <v>0</v>
      </c>
      <c r="AE42" s="24">
        <f ca="1">VLOOKUP($A42,INDIRECT(AE$1&amp;"!A:ZZ"),19,0)</f>
        <v>0</v>
      </c>
      <c r="AF42" s="24">
        <f ca="1">VLOOKUP($A42,INDIRECT(AF$1&amp;"!A:ZZ"),19,0)</f>
        <v>0</v>
      </c>
      <c r="AG42" s="24">
        <f ca="1">VLOOKUP($A42,INDIRECT(AG$1&amp;"!A:ZZ"),19,0)</f>
        <v>0</v>
      </c>
      <c r="AH42" s="24">
        <f ca="1">VLOOKUP($A42,INDIRECT(AH$1&amp;"!A:ZZ"),19,0)</f>
        <v>0</v>
      </c>
      <c r="AI42" s="24">
        <f ca="1">VLOOKUP($A42,INDIRECT(AI$1&amp;"!A:ZZ"),19,0)</f>
        <v>0</v>
      </c>
      <c r="AJ42" s="24">
        <f ca="1">VLOOKUP($A42,INDIRECT(AJ$1&amp;"!A:ZZ"),19,0)</f>
        <v>0</v>
      </c>
      <c r="AK42" s="24">
        <f ca="1">VLOOKUP($A42,INDIRECT(AK$1&amp;"!A:ZZ"),19,0)</f>
        <v>0</v>
      </c>
      <c r="AL42" s="24">
        <f ca="1">VLOOKUP($A42,INDIRECT(AL$1&amp;"!A:ZZ"),19,0)</f>
        <v>0</v>
      </c>
      <c r="AM42" s="24">
        <f ca="1">VLOOKUP($A42,INDIRECT(AM$1&amp;"!A:ZZ"),19,0)</f>
        <v>0</v>
      </c>
      <c r="AN42" s="24">
        <f ca="1">VLOOKUP($A42,INDIRECT(AN$1&amp;"!A:ZZ"),19,0)</f>
        <v>0</v>
      </c>
      <c r="AO42" s="24">
        <f ca="1">VLOOKUP($A42,INDIRECT(AO$1&amp;"!A:ZZ"),19,0)</f>
        <v>0</v>
      </c>
      <c r="AP42" s="24">
        <f ca="1">VLOOKUP($A42,INDIRECT(AP$1&amp;"!A:ZZ"),19,0)</f>
        <v>0</v>
      </c>
      <c r="AQ42" s="24">
        <f ca="1">VLOOKUP($A42,INDIRECT(AQ$1&amp;"!A:ZZ"),19,0)</f>
        <v>0</v>
      </c>
      <c r="AR42" s="24">
        <f ca="1">VLOOKUP($A42,INDIRECT(AR$1&amp;"!A:ZZ"),19,0)</f>
        <v>0</v>
      </c>
      <c r="AS42" s="24">
        <f ca="1">VLOOKUP($A42,INDIRECT(AS$1&amp;"!A:ZZ"),19,0)</f>
        <v>0</v>
      </c>
      <c r="AT42" s="24">
        <f ca="1">VLOOKUP($A42,INDIRECT(AT$1&amp;"!A:ZZ"),19,0)</f>
        <v>0</v>
      </c>
      <c r="AU42" s="24">
        <f ca="1">VLOOKUP($A42,INDIRECT(AU$1&amp;"!A:ZZ"),19,0)</f>
        <v>0</v>
      </c>
      <c r="AV42" s="24">
        <f ca="1">VLOOKUP($A42,INDIRECT(AV$1&amp;"!A:ZZ"),19,0)</f>
        <v>0</v>
      </c>
      <c r="AW42" s="24">
        <f ca="1">VLOOKUP($A42,INDIRECT(AW$1&amp;"!A:ZZ"),19,0)</f>
        <v>0</v>
      </c>
      <c r="AX42" s="24">
        <f ca="1">VLOOKUP($A42,INDIRECT(AX$1&amp;"!A:ZZ"),19,0)</f>
        <v>0</v>
      </c>
      <c r="AY42" s="24">
        <f ca="1">VLOOKUP($A42,INDIRECT(AY$1&amp;"!A:ZZ"),19,0)</f>
        <v>0</v>
      </c>
      <c r="AZ42" s="24">
        <f ca="1">VLOOKUP($A42,INDIRECT(AZ$1&amp;"!A:ZZ"),19,0)</f>
        <v>0</v>
      </c>
      <c r="BA42" s="24">
        <f ca="1">VLOOKUP($A42,INDIRECT(BA$1&amp;"!A:ZZ"),19,0)</f>
        <v>0</v>
      </c>
      <c r="BB42" s="24">
        <f ca="1">VLOOKUP($A42,INDIRECT(BB$1&amp;"!A:ZZ"),19,0)</f>
        <v>0</v>
      </c>
      <c r="BC42" s="24">
        <f ca="1">VLOOKUP($A42,INDIRECT(BC$1&amp;"!A:ZZ"),19,0)</f>
        <v>0</v>
      </c>
      <c r="BD42" s="24">
        <f ca="1">VLOOKUP($A42,INDIRECT(BD$1&amp;"!A:ZZ"),19,0)</f>
        <v>0</v>
      </c>
      <c r="BE42" s="24">
        <f ca="1">VLOOKUP($A42,INDIRECT(BE$1&amp;"!A:ZZ"),19,0)</f>
        <v>0</v>
      </c>
      <c r="BF42" s="24">
        <f ca="1">VLOOKUP($A42,INDIRECT(BF$1&amp;"!A:ZZ"),19,0)</f>
        <v>0</v>
      </c>
      <c r="BG42" s="24">
        <f ca="1">VLOOKUP($A42,INDIRECT(BG$1&amp;"!A:ZZ"),19,0)</f>
        <v>0</v>
      </c>
      <c r="BH42" s="24">
        <f ca="1">VLOOKUP($A42,INDIRECT(BH$1&amp;"!A:ZZ"),19,0)</f>
        <v>0</v>
      </c>
      <c r="BI42" s="24">
        <f ca="1">VLOOKUP($A42,INDIRECT(BI$1&amp;"!A:ZZ"),19,0)</f>
        <v>0</v>
      </c>
      <c r="BJ42" s="24">
        <f ca="1">VLOOKUP($A42,INDIRECT(BJ$1&amp;"!A:ZZ"),19,0)</f>
        <v>0</v>
      </c>
      <c r="BK42" s="24">
        <f ca="1">VLOOKUP($A42,INDIRECT(BK$1&amp;"!A:ZZ"),19,0)</f>
        <v>0</v>
      </c>
      <c r="BL42" s="24">
        <f ca="1">VLOOKUP($A42,INDIRECT(BL$1&amp;"!A:ZZ"),19,0)</f>
        <v>0</v>
      </c>
      <c r="BM42" s="24">
        <f ca="1">VLOOKUP($A42,INDIRECT(BM$1&amp;"!A:ZZ"),19,0)</f>
        <v>0</v>
      </c>
      <c r="BN42" s="24">
        <f ca="1">VLOOKUP($A42,INDIRECT(BN$1&amp;"!A:ZZ"),19,0)</f>
        <v>0</v>
      </c>
      <c r="BO42" s="24">
        <f ca="1">VLOOKUP($A42,INDIRECT(BO$1&amp;"!A:ZZ"),19,0)</f>
        <v>0</v>
      </c>
      <c r="BP42" s="24">
        <f ca="1">VLOOKUP($A42,INDIRECT(BP$1&amp;"!A:ZZ"),19,0)</f>
        <v>0</v>
      </c>
      <c r="BQ42" s="24">
        <f ca="1">VLOOKUP($A42,INDIRECT(BQ$1&amp;"!A:ZZ"),19,0)</f>
        <v>0</v>
      </c>
      <c r="BR42" s="24">
        <f ca="1">VLOOKUP($A42,INDIRECT(BR$1&amp;"!A:ZZ"),19,0)</f>
        <v>0</v>
      </c>
      <c r="BS42" s="24">
        <f ca="1">VLOOKUP($A42,INDIRECT(BS$1&amp;"!A:ZZ"),19,0)</f>
        <v>0</v>
      </c>
      <c r="BT42" s="24">
        <f ca="1">VLOOKUP($A42,INDIRECT(BT$1&amp;"!A:ZZ"),19,0)</f>
        <v>0</v>
      </c>
      <c r="BU42" s="24">
        <f ca="1">VLOOKUP($A42,INDIRECT(BU$1&amp;"!A:ZZ"),19,0)</f>
        <v>0</v>
      </c>
      <c r="BV42" s="24">
        <f ca="1">VLOOKUP($A42,INDIRECT(BV$1&amp;"!A:ZZ"),19,0)</f>
        <v>0</v>
      </c>
      <c r="BW42" s="24">
        <f ca="1">VLOOKUP($A42,INDIRECT(BW$1&amp;"!A:ZZ"),19,0)</f>
        <v>0.00134373827431687</v>
      </c>
      <c r="BX42" s="24">
        <f ca="1">VLOOKUP($A42,INDIRECT(BX$1&amp;"!A:ZZ"),19,0)</f>
        <v>0</v>
      </c>
      <c r="BY42" s="24">
        <f ca="1">VLOOKUP($A42,INDIRECT(BY$1&amp;"!A:ZZ"),19,0)</f>
        <v>0</v>
      </c>
      <c r="BZ42" s="24">
        <f ca="1">VLOOKUP($A42,INDIRECT(BZ$1&amp;"!A:ZZ"),19,0)</f>
        <v>0</v>
      </c>
      <c r="CA42" s="24">
        <f ca="1">VLOOKUP($A42,INDIRECT(CA$1&amp;"!A:ZZ"),19,0)</f>
        <v>0</v>
      </c>
      <c r="CB42" s="24">
        <f ca="1">VLOOKUP($A42,INDIRECT(CB$1&amp;"!A:ZZ"),19,0)</f>
        <v>0</v>
      </c>
      <c r="CC42" s="24">
        <f ca="1">VLOOKUP($A42,INDIRECT(CC$1&amp;"!A:ZZ"),19,0)</f>
        <v>0</v>
      </c>
      <c r="CD42" s="24">
        <f ca="1">VLOOKUP($A42,INDIRECT(CD$1&amp;"!A:ZZ"),19,0)</f>
        <v>0</v>
      </c>
      <c r="CE42" s="24">
        <f ca="1">VLOOKUP($A42,INDIRECT(CE$1&amp;"!A:ZZ"),19,0)</f>
        <v>0</v>
      </c>
      <c r="CF42" s="24">
        <f ca="1">VLOOKUP($A42,INDIRECT(CF$1&amp;"!A:ZZ"),19,0)</f>
        <v>0</v>
      </c>
    </row>
    <row r="43" s="1" customFormat="1" ht="29" spans="1:84">
      <c r="A43" s="7" t="s">
        <v>306</v>
      </c>
      <c r="B43" s="24">
        <f ca="1">VLOOKUP($A43,INDIRECT(B$1&amp;"!A:ZZ"),19,0)</f>
        <v>62.5021901760796</v>
      </c>
      <c r="C43" s="24">
        <f ca="1">VLOOKUP($A43,INDIRECT(C$1&amp;"!A:ZZ"),19,0)</f>
        <v>0</v>
      </c>
      <c r="D43" s="24">
        <f ca="1">VLOOKUP($A43,INDIRECT(D$1&amp;"!A:ZZ"),19,0)</f>
        <v>0</v>
      </c>
      <c r="E43" s="24">
        <f ca="1">VLOOKUP($A43,INDIRECT(E$1&amp;"!A:ZZ"),19,0)</f>
        <v>2.0820432179725</v>
      </c>
      <c r="F43" s="24">
        <f ca="1">VLOOKUP($A43,INDIRECT(F$1&amp;"!A:ZZ"),19,0)</f>
        <v>0.0032158388903087</v>
      </c>
      <c r="G43" s="24">
        <f ca="1">VLOOKUP($A43,INDIRECT(G$1&amp;"!A:ZZ"),19,0)</f>
        <v>0</v>
      </c>
      <c r="H43" s="24">
        <f ca="1">VLOOKUP($A43,INDIRECT(H$1&amp;"!A:ZZ"),19,0)</f>
        <v>0</v>
      </c>
      <c r="I43" s="24">
        <f ca="1">VLOOKUP($A43,INDIRECT(I$1&amp;"!A:ZZ"),19,0)</f>
        <v>0</v>
      </c>
      <c r="J43" s="24">
        <f ca="1">VLOOKUP($A43,INDIRECT(J$1&amp;"!A:ZZ"),19,0)</f>
        <v>0</v>
      </c>
      <c r="K43" s="24">
        <f ca="1">VLOOKUP($A43,INDIRECT(K$1&amp;"!A:ZZ"),19,0)</f>
        <v>0</v>
      </c>
      <c r="L43" s="24">
        <f ca="1">VLOOKUP($A43,INDIRECT(L$1&amp;"!A:ZZ"),19,0)</f>
        <v>0</v>
      </c>
      <c r="M43" s="24">
        <f ca="1">VLOOKUP($A43,INDIRECT(M$1&amp;"!A:ZZ"),19,0)</f>
        <v>0.0368816482518846</v>
      </c>
      <c r="N43" s="24">
        <f ca="1">VLOOKUP($A43,INDIRECT(N$1&amp;"!A:ZZ"),19,0)</f>
        <v>0</v>
      </c>
      <c r="O43" s="24">
        <f ca="1">VLOOKUP($A43,INDIRECT(O$1&amp;"!A:ZZ"),19,0)</f>
        <v>0</v>
      </c>
      <c r="P43" s="24">
        <f ca="1">VLOOKUP($A43,INDIRECT(P$1&amp;"!A:ZZ"),19,0)</f>
        <v>0</v>
      </c>
      <c r="Q43" s="24">
        <f ca="1">VLOOKUP($A43,INDIRECT(Q$1&amp;"!A:ZZ"),19,0)</f>
        <v>0</v>
      </c>
      <c r="R43" s="24">
        <f ca="1">VLOOKUP($A43,INDIRECT(R$1&amp;"!A:ZZ"),19,0)</f>
        <v>0</v>
      </c>
      <c r="S43" s="24">
        <f ca="1">VLOOKUP($A43,INDIRECT(S$1&amp;"!A:ZZ"),19,0)</f>
        <v>0</v>
      </c>
      <c r="T43" s="24">
        <f ca="1">VLOOKUP($A43,INDIRECT(T$1&amp;"!A:ZZ"),19,0)</f>
        <v>0</v>
      </c>
      <c r="U43" s="24">
        <f ca="1">VLOOKUP($A43,INDIRECT(U$1&amp;"!A:ZZ"),19,0)</f>
        <v>0.233024065258496</v>
      </c>
      <c r="V43" s="24">
        <f ca="1">VLOOKUP($A43,INDIRECT(V$1&amp;"!A:ZZ"),19,0)</f>
        <v>1.45090659072333</v>
      </c>
      <c r="W43" s="24">
        <f ca="1">VLOOKUP($A43,INDIRECT(W$1&amp;"!A:ZZ"),19,0)</f>
        <v>0</v>
      </c>
      <c r="X43" s="24">
        <f ca="1">VLOOKUP($A43,INDIRECT(X$1&amp;"!A:ZZ"),19,0)</f>
        <v>0</v>
      </c>
      <c r="Y43" s="24">
        <f ca="1">VLOOKUP($A43,INDIRECT(Y$1&amp;"!A:ZZ"),19,0)</f>
        <v>0</v>
      </c>
      <c r="Z43" s="24">
        <f ca="1">VLOOKUP($A43,INDIRECT(Z$1&amp;"!A:ZZ"),19,0)</f>
        <v>0.58502000479193</v>
      </c>
      <c r="AA43" s="24">
        <f ca="1">VLOOKUP($A43,INDIRECT(AA$1&amp;"!A:ZZ"),19,0)</f>
        <v>0</v>
      </c>
      <c r="AB43" s="24">
        <f ca="1">VLOOKUP($A43,INDIRECT(AB$1&amp;"!A:ZZ"),19,0)</f>
        <v>0</v>
      </c>
      <c r="AC43" s="24">
        <f ca="1">VLOOKUP($A43,INDIRECT(AC$1&amp;"!A:ZZ"),19,0)</f>
        <v>0</v>
      </c>
      <c r="AD43" s="24">
        <f ca="1">VLOOKUP($A43,INDIRECT(AD$1&amp;"!A:ZZ"),19,0)</f>
        <v>3.45874759755902</v>
      </c>
      <c r="AE43" s="24">
        <f ca="1">VLOOKUP($A43,INDIRECT(AE$1&amp;"!A:ZZ"),19,0)</f>
        <v>0</v>
      </c>
      <c r="AF43" s="24">
        <f ca="1">VLOOKUP($A43,INDIRECT(AF$1&amp;"!A:ZZ"),19,0)</f>
        <v>0</v>
      </c>
      <c r="AG43" s="24">
        <f ca="1">VLOOKUP($A43,INDIRECT(AG$1&amp;"!A:ZZ"),19,0)</f>
        <v>0.0117945569104627</v>
      </c>
      <c r="AH43" s="24">
        <f ca="1">VLOOKUP($A43,INDIRECT(AH$1&amp;"!A:ZZ"),19,0)</f>
        <v>0</v>
      </c>
      <c r="AI43" s="24">
        <f ca="1">VLOOKUP($A43,INDIRECT(AI$1&amp;"!A:ZZ"),19,0)</f>
        <v>0</v>
      </c>
      <c r="AJ43" s="24">
        <f ca="1">VLOOKUP($A43,INDIRECT(AJ$1&amp;"!A:ZZ"),19,0)</f>
        <v>0</v>
      </c>
      <c r="AK43" s="24">
        <f ca="1">VLOOKUP($A43,INDIRECT(AK$1&amp;"!A:ZZ"),19,0)</f>
        <v>0</v>
      </c>
      <c r="AL43" s="24">
        <f ca="1">VLOOKUP($A43,INDIRECT(AL$1&amp;"!A:ZZ"),19,0)</f>
        <v>0</v>
      </c>
      <c r="AM43" s="24">
        <f ca="1">VLOOKUP($A43,INDIRECT(AM$1&amp;"!A:ZZ"),19,0)</f>
        <v>0</v>
      </c>
      <c r="AN43" s="24">
        <f ca="1">VLOOKUP($A43,INDIRECT(AN$1&amp;"!A:ZZ"),19,0)</f>
        <v>0</v>
      </c>
      <c r="AO43" s="24">
        <f ca="1">VLOOKUP($A43,INDIRECT(AO$1&amp;"!A:ZZ"),19,0)</f>
        <v>0.289498412603497</v>
      </c>
      <c r="AP43" s="24">
        <f ca="1">VLOOKUP($A43,INDIRECT(AP$1&amp;"!A:ZZ"),19,0)</f>
        <v>1.30316054285729</v>
      </c>
      <c r="AQ43" s="24">
        <f ca="1">VLOOKUP($A43,INDIRECT(AQ$1&amp;"!A:ZZ"),19,0)</f>
        <v>2.8265315419819</v>
      </c>
      <c r="AR43" s="24">
        <f ca="1">VLOOKUP($A43,INDIRECT(AR$1&amp;"!A:ZZ"),19,0)</f>
        <v>0.0100610069710028</v>
      </c>
      <c r="AS43" s="24">
        <f ca="1">VLOOKUP($A43,INDIRECT(AS$1&amp;"!A:ZZ"),19,0)</f>
        <v>0</v>
      </c>
      <c r="AT43" s="24">
        <f ca="1">VLOOKUP($A43,INDIRECT(AT$1&amp;"!A:ZZ"),19,0)</f>
        <v>0</v>
      </c>
      <c r="AU43" s="24">
        <f ca="1">VLOOKUP($A43,INDIRECT(AU$1&amp;"!A:ZZ"),19,0)</f>
        <v>0</v>
      </c>
      <c r="AV43" s="24">
        <f ca="1">VLOOKUP($A43,INDIRECT(AV$1&amp;"!A:ZZ"),19,0)</f>
        <v>15.9626768943868</v>
      </c>
      <c r="AW43" s="24">
        <f ca="1">VLOOKUP($A43,INDIRECT(AW$1&amp;"!A:ZZ"),19,0)</f>
        <v>0</v>
      </c>
      <c r="AX43" s="24">
        <f ca="1">VLOOKUP($A43,INDIRECT(AX$1&amp;"!A:ZZ"),19,0)</f>
        <v>0</v>
      </c>
      <c r="AY43" s="24">
        <f ca="1">VLOOKUP($A43,INDIRECT(AY$1&amp;"!A:ZZ"),19,0)</f>
        <v>0</v>
      </c>
      <c r="AZ43" s="24">
        <f ca="1">VLOOKUP($A43,INDIRECT(AZ$1&amp;"!A:ZZ"),19,0)</f>
        <v>0</v>
      </c>
      <c r="BA43" s="24">
        <f ca="1">VLOOKUP($A43,INDIRECT(BA$1&amp;"!A:ZZ"),19,0)</f>
        <v>0</v>
      </c>
      <c r="BB43" s="24">
        <f ca="1">VLOOKUP($A43,INDIRECT(BB$1&amp;"!A:ZZ"),19,0)</f>
        <v>0</v>
      </c>
      <c r="BC43" s="24">
        <f ca="1">VLOOKUP($A43,INDIRECT(BC$1&amp;"!A:ZZ"),19,0)</f>
        <v>0</v>
      </c>
      <c r="BD43" s="24">
        <f ca="1">VLOOKUP($A43,INDIRECT(BD$1&amp;"!A:ZZ"),19,0)</f>
        <v>0</v>
      </c>
      <c r="BE43" s="24">
        <f ca="1">VLOOKUP($A43,INDIRECT(BE$1&amp;"!A:ZZ"),19,0)</f>
        <v>0</v>
      </c>
      <c r="BF43" s="24">
        <f ca="1">VLOOKUP($A43,INDIRECT(BF$1&amp;"!A:ZZ"),19,0)</f>
        <v>0.0489893624294177</v>
      </c>
      <c r="BG43" s="24">
        <f ca="1">VLOOKUP($A43,INDIRECT(BG$1&amp;"!A:ZZ"),19,0)</f>
        <v>0</v>
      </c>
      <c r="BH43" s="24">
        <f ca="1">VLOOKUP($A43,INDIRECT(BH$1&amp;"!A:ZZ"),19,0)</f>
        <v>0</v>
      </c>
      <c r="BI43" s="24">
        <f ca="1">VLOOKUP($A43,INDIRECT(BI$1&amp;"!A:ZZ"),19,0)</f>
        <v>0</v>
      </c>
      <c r="BJ43" s="24">
        <f ca="1">VLOOKUP($A43,INDIRECT(BJ$1&amp;"!A:ZZ"),19,0)</f>
        <v>0.000915457199180159</v>
      </c>
      <c r="BK43" s="24">
        <f ca="1">VLOOKUP($A43,INDIRECT(BK$1&amp;"!A:ZZ"),19,0)</f>
        <v>2.08817521935642</v>
      </c>
      <c r="BL43" s="24">
        <f ca="1">VLOOKUP($A43,INDIRECT(BL$1&amp;"!A:ZZ"),19,0)</f>
        <v>0</v>
      </c>
      <c r="BM43" s="24">
        <f ca="1">VLOOKUP($A43,INDIRECT(BM$1&amp;"!A:ZZ"),19,0)</f>
        <v>7.74848294657942</v>
      </c>
      <c r="BN43" s="24">
        <f ca="1">VLOOKUP($A43,INDIRECT(BN$1&amp;"!A:ZZ"),19,0)</f>
        <v>1.95765565060433</v>
      </c>
      <c r="BO43" s="24">
        <f ca="1">VLOOKUP($A43,INDIRECT(BO$1&amp;"!A:ZZ"),19,0)</f>
        <v>0</v>
      </c>
      <c r="BP43" s="24">
        <f ca="1">VLOOKUP($A43,INDIRECT(BP$1&amp;"!A:ZZ"),19,0)</f>
        <v>0</v>
      </c>
      <c r="BQ43" s="24">
        <f ca="1">VLOOKUP($A43,INDIRECT(BQ$1&amp;"!A:ZZ"),19,0)</f>
        <v>0</v>
      </c>
      <c r="BR43" s="24">
        <f ca="1">VLOOKUP($A43,INDIRECT(BR$1&amp;"!A:ZZ"),19,0)</f>
        <v>0</v>
      </c>
      <c r="BS43" s="24">
        <f ca="1">VLOOKUP($A43,INDIRECT(BS$1&amp;"!A:ZZ"),19,0)</f>
        <v>0</v>
      </c>
      <c r="BT43" s="24">
        <f ca="1">VLOOKUP($A43,INDIRECT(BT$1&amp;"!A:ZZ"),19,0)</f>
        <v>0</v>
      </c>
      <c r="BU43" s="24">
        <f ca="1">VLOOKUP($A43,INDIRECT(BU$1&amp;"!A:ZZ"),19,0)</f>
        <v>0</v>
      </c>
      <c r="BV43" s="24">
        <f ca="1">VLOOKUP($A43,INDIRECT(BV$1&amp;"!A:ZZ"),19,0)</f>
        <v>0</v>
      </c>
      <c r="BW43" s="24">
        <f ca="1">VLOOKUP($A43,INDIRECT(BW$1&amp;"!A:ZZ"),19,0)</f>
        <v>0.0869053502845557</v>
      </c>
      <c r="BX43" s="24">
        <f ca="1">VLOOKUP($A43,INDIRECT(BX$1&amp;"!A:ZZ"),19,0)</f>
        <v>0</v>
      </c>
      <c r="BY43" s="24">
        <f ca="1">VLOOKUP($A43,INDIRECT(BY$1&amp;"!A:ZZ"),19,0)</f>
        <v>6.46266616993565</v>
      </c>
      <c r="BZ43" s="24">
        <f ca="1">VLOOKUP($A43,INDIRECT(BZ$1&amp;"!A:ZZ"),19,0)</f>
        <v>0</v>
      </c>
      <c r="CA43" s="24">
        <f ca="1">VLOOKUP($A43,INDIRECT(CA$1&amp;"!A:ZZ"),19,0)</f>
        <v>0</v>
      </c>
      <c r="CB43" s="24">
        <f ca="1">VLOOKUP($A43,INDIRECT(CB$1&amp;"!A:ZZ"),19,0)</f>
        <v>0</v>
      </c>
      <c r="CC43" s="24">
        <f ca="1">VLOOKUP($A43,INDIRECT(CC$1&amp;"!A:ZZ"),19,0)</f>
        <v>2.6546733573332</v>
      </c>
      <c r="CD43" s="24">
        <f ca="1">VLOOKUP($A43,INDIRECT(CD$1&amp;"!A:ZZ"),19,0)</f>
        <v>0</v>
      </c>
      <c r="CE43" s="24">
        <f ca="1">VLOOKUP($A43,INDIRECT(CE$1&amp;"!A:ZZ"),19,0)</f>
        <v>0</v>
      </c>
      <c r="CF43" s="24">
        <f ca="1">VLOOKUP($A43,INDIRECT(CF$1&amp;"!A:ZZ"),19,0)</f>
        <v>2.40975675328509</v>
      </c>
    </row>
    <row r="44" s="1" customFormat="1" ht="29" spans="1:84">
      <c r="A44" s="7" t="s">
        <v>307</v>
      </c>
      <c r="B44" s="24">
        <f ca="1">VLOOKUP($A44,INDIRECT(B$1&amp;"!A:ZZ"),19,0)</f>
        <v>0</v>
      </c>
      <c r="C44" s="24">
        <f ca="1">VLOOKUP($A44,INDIRECT(C$1&amp;"!A:ZZ"),19,0)</f>
        <v>0</v>
      </c>
      <c r="D44" s="24">
        <f ca="1">VLOOKUP($A44,INDIRECT(D$1&amp;"!A:ZZ"),19,0)</f>
        <v>0</v>
      </c>
      <c r="E44" s="24">
        <f ca="1">VLOOKUP($A44,INDIRECT(E$1&amp;"!A:ZZ"),19,0)</f>
        <v>0</v>
      </c>
      <c r="F44" s="24">
        <f ca="1">VLOOKUP($A44,INDIRECT(F$1&amp;"!A:ZZ"),19,0)</f>
        <v>0</v>
      </c>
      <c r="G44" s="24">
        <f ca="1">VLOOKUP($A44,INDIRECT(G$1&amp;"!A:ZZ"),19,0)</f>
        <v>0</v>
      </c>
      <c r="H44" s="24">
        <f ca="1">VLOOKUP($A44,INDIRECT(H$1&amp;"!A:ZZ"),19,0)</f>
        <v>0</v>
      </c>
      <c r="I44" s="24">
        <f ca="1">VLOOKUP($A44,INDIRECT(I$1&amp;"!A:ZZ"),19,0)</f>
        <v>0</v>
      </c>
      <c r="J44" s="24">
        <f ca="1">VLOOKUP($A44,INDIRECT(J$1&amp;"!A:ZZ"),19,0)</f>
        <v>0</v>
      </c>
      <c r="K44" s="24">
        <f ca="1">VLOOKUP($A44,INDIRECT(K$1&amp;"!A:ZZ"),19,0)</f>
        <v>0</v>
      </c>
      <c r="L44" s="24">
        <f ca="1">VLOOKUP($A44,INDIRECT(L$1&amp;"!A:ZZ"),19,0)</f>
        <v>0</v>
      </c>
      <c r="M44" s="24">
        <f ca="1">VLOOKUP($A44,INDIRECT(M$1&amp;"!A:ZZ"),19,0)</f>
        <v>0</v>
      </c>
      <c r="N44" s="24">
        <f ca="1">VLOOKUP($A44,INDIRECT(N$1&amp;"!A:ZZ"),19,0)</f>
        <v>0</v>
      </c>
      <c r="O44" s="24">
        <f ca="1">VLOOKUP($A44,INDIRECT(O$1&amp;"!A:ZZ"),19,0)</f>
        <v>0</v>
      </c>
      <c r="P44" s="24">
        <f ca="1">VLOOKUP($A44,INDIRECT(P$1&amp;"!A:ZZ"),19,0)</f>
        <v>0</v>
      </c>
      <c r="Q44" s="24">
        <f ca="1">VLOOKUP($A44,INDIRECT(Q$1&amp;"!A:ZZ"),19,0)</f>
        <v>0</v>
      </c>
      <c r="R44" s="24">
        <f ca="1">VLOOKUP($A44,INDIRECT(R$1&amp;"!A:ZZ"),19,0)</f>
        <v>0</v>
      </c>
      <c r="S44" s="24">
        <f ca="1">VLOOKUP($A44,INDIRECT(S$1&amp;"!A:ZZ"),19,0)</f>
        <v>0</v>
      </c>
      <c r="T44" s="24">
        <f ca="1">VLOOKUP($A44,INDIRECT(T$1&amp;"!A:ZZ"),19,0)</f>
        <v>0</v>
      </c>
      <c r="U44" s="24">
        <f ca="1">VLOOKUP($A44,INDIRECT(U$1&amp;"!A:ZZ"),19,0)</f>
        <v>0</v>
      </c>
      <c r="V44" s="24">
        <f ca="1">VLOOKUP($A44,INDIRECT(V$1&amp;"!A:ZZ"),19,0)</f>
        <v>0</v>
      </c>
      <c r="W44" s="24">
        <f ca="1">VLOOKUP($A44,INDIRECT(W$1&amp;"!A:ZZ"),19,0)</f>
        <v>0</v>
      </c>
      <c r="X44" s="24">
        <f ca="1">VLOOKUP($A44,INDIRECT(X$1&amp;"!A:ZZ"),19,0)</f>
        <v>0</v>
      </c>
      <c r="Y44" s="24">
        <f ca="1">VLOOKUP($A44,INDIRECT(Y$1&amp;"!A:ZZ"),19,0)</f>
        <v>0</v>
      </c>
      <c r="Z44" s="24">
        <f ca="1">VLOOKUP($A44,INDIRECT(Z$1&amp;"!A:ZZ"),19,0)</f>
        <v>0</v>
      </c>
      <c r="AA44" s="24">
        <f ca="1">VLOOKUP($A44,INDIRECT(AA$1&amp;"!A:ZZ"),19,0)</f>
        <v>0</v>
      </c>
      <c r="AB44" s="24">
        <f ca="1">VLOOKUP($A44,INDIRECT(AB$1&amp;"!A:ZZ"),19,0)</f>
        <v>0</v>
      </c>
      <c r="AC44" s="24">
        <f ca="1">VLOOKUP($A44,INDIRECT(AC$1&amp;"!A:ZZ"),19,0)</f>
        <v>0</v>
      </c>
      <c r="AD44" s="24">
        <f ca="1">VLOOKUP($A44,INDIRECT(AD$1&amp;"!A:ZZ"),19,0)</f>
        <v>0</v>
      </c>
      <c r="AE44" s="24">
        <f ca="1">VLOOKUP($A44,INDIRECT(AE$1&amp;"!A:ZZ"),19,0)</f>
        <v>0</v>
      </c>
      <c r="AF44" s="24">
        <f ca="1">VLOOKUP($A44,INDIRECT(AF$1&amp;"!A:ZZ"),19,0)</f>
        <v>0</v>
      </c>
      <c r="AG44" s="24">
        <f ca="1">VLOOKUP($A44,INDIRECT(AG$1&amp;"!A:ZZ"),19,0)</f>
        <v>0</v>
      </c>
      <c r="AH44" s="24">
        <f ca="1">VLOOKUP($A44,INDIRECT(AH$1&amp;"!A:ZZ"),19,0)</f>
        <v>0</v>
      </c>
      <c r="AI44" s="24">
        <f ca="1">VLOOKUP($A44,INDIRECT(AI$1&amp;"!A:ZZ"),19,0)</f>
        <v>0</v>
      </c>
      <c r="AJ44" s="24">
        <f ca="1">VLOOKUP($A44,INDIRECT(AJ$1&amp;"!A:ZZ"),19,0)</f>
        <v>0</v>
      </c>
      <c r="AK44" s="24">
        <f ca="1">VLOOKUP($A44,INDIRECT(AK$1&amp;"!A:ZZ"),19,0)</f>
        <v>0</v>
      </c>
      <c r="AL44" s="24">
        <f ca="1">VLOOKUP($A44,INDIRECT(AL$1&amp;"!A:ZZ"),19,0)</f>
        <v>0</v>
      </c>
      <c r="AM44" s="24">
        <f ca="1">VLOOKUP($A44,INDIRECT(AM$1&amp;"!A:ZZ"),19,0)</f>
        <v>0</v>
      </c>
      <c r="AN44" s="24">
        <f ca="1">VLOOKUP($A44,INDIRECT(AN$1&amp;"!A:ZZ"),19,0)</f>
        <v>0</v>
      </c>
      <c r="AO44" s="24">
        <f ca="1">VLOOKUP($A44,INDIRECT(AO$1&amp;"!A:ZZ"),19,0)</f>
        <v>0</v>
      </c>
      <c r="AP44" s="24">
        <f ca="1">VLOOKUP($A44,INDIRECT(AP$1&amp;"!A:ZZ"),19,0)</f>
        <v>0</v>
      </c>
      <c r="AQ44" s="24">
        <f ca="1">VLOOKUP($A44,INDIRECT(AQ$1&amp;"!A:ZZ"),19,0)</f>
        <v>0</v>
      </c>
      <c r="AR44" s="24">
        <f ca="1">VLOOKUP($A44,INDIRECT(AR$1&amp;"!A:ZZ"),19,0)</f>
        <v>0</v>
      </c>
      <c r="AS44" s="24">
        <f ca="1">VLOOKUP($A44,INDIRECT(AS$1&amp;"!A:ZZ"),19,0)</f>
        <v>0</v>
      </c>
      <c r="AT44" s="24">
        <f ca="1">VLOOKUP($A44,INDIRECT(AT$1&amp;"!A:ZZ"),19,0)</f>
        <v>0</v>
      </c>
      <c r="AU44" s="24">
        <f ca="1">VLOOKUP($A44,INDIRECT(AU$1&amp;"!A:ZZ"),19,0)</f>
        <v>0</v>
      </c>
      <c r="AV44" s="24">
        <f ca="1">VLOOKUP($A44,INDIRECT(AV$1&amp;"!A:ZZ"),19,0)</f>
        <v>0</v>
      </c>
      <c r="AW44" s="24">
        <f ca="1">VLOOKUP($A44,INDIRECT(AW$1&amp;"!A:ZZ"),19,0)</f>
        <v>0</v>
      </c>
      <c r="AX44" s="24">
        <f ca="1">VLOOKUP($A44,INDIRECT(AX$1&amp;"!A:ZZ"),19,0)</f>
        <v>0</v>
      </c>
      <c r="AY44" s="24">
        <f ca="1">VLOOKUP($A44,INDIRECT(AY$1&amp;"!A:ZZ"),19,0)</f>
        <v>0</v>
      </c>
      <c r="AZ44" s="24">
        <f ca="1">VLOOKUP($A44,INDIRECT(AZ$1&amp;"!A:ZZ"),19,0)</f>
        <v>0</v>
      </c>
      <c r="BA44" s="24">
        <f ca="1">VLOOKUP($A44,INDIRECT(BA$1&amp;"!A:ZZ"),19,0)</f>
        <v>0</v>
      </c>
      <c r="BB44" s="24">
        <f ca="1">VLOOKUP($A44,INDIRECT(BB$1&amp;"!A:ZZ"),19,0)</f>
        <v>0</v>
      </c>
      <c r="BC44" s="24">
        <f ca="1">VLOOKUP($A44,INDIRECT(BC$1&amp;"!A:ZZ"),19,0)</f>
        <v>0</v>
      </c>
      <c r="BD44" s="24">
        <f ca="1">VLOOKUP($A44,INDIRECT(BD$1&amp;"!A:ZZ"),19,0)</f>
        <v>0</v>
      </c>
      <c r="BE44" s="24">
        <f ca="1">VLOOKUP($A44,INDIRECT(BE$1&amp;"!A:ZZ"),19,0)</f>
        <v>0</v>
      </c>
      <c r="BF44" s="24">
        <f ca="1">VLOOKUP($A44,INDIRECT(BF$1&amp;"!A:ZZ"),19,0)</f>
        <v>0</v>
      </c>
      <c r="BG44" s="24">
        <f ca="1">VLOOKUP($A44,INDIRECT(BG$1&amp;"!A:ZZ"),19,0)</f>
        <v>0</v>
      </c>
      <c r="BH44" s="24">
        <f ca="1">VLOOKUP($A44,INDIRECT(BH$1&amp;"!A:ZZ"),19,0)</f>
        <v>0</v>
      </c>
      <c r="BI44" s="24">
        <f ca="1">VLOOKUP($A44,INDIRECT(BI$1&amp;"!A:ZZ"),19,0)</f>
        <v>0</v>
      </c>
      <c r="BJ44" s="24">
        <f ca="1">VLOOKUP($A44,INDIRECT(BJ$1&amp;"!A:ZZ"),19,0)</f>
        <v>0</v>
      </c>
      <c r="BK44" s="24">
        <f ca="1">VLOOKUP($A44,INDIRECT(BK$1&amp;"!A:ZZ"),19,0)</f>
        <v>0</v>
      </c>
      <c r="BL44" s="24">
        <f ca="1">VLOOKUP($A44,INDIRECT(BL$1&amp;"!A:ZZ"),19,0)</f>
        <v>0</v>
      </c>
      <c r="BM44" s="24">
        <f ca="1">VLOOKUP($A44,INDIRECT(BM$1&amp;"!A:ZZ"),19,0)</f>
        <v>0</v>
      </c>
      <c r="BN44" s="24">
        <f ca="1">VLOOKUP($A44,INDIRECT(BN$1&amp;"!A:ZZ"),19,0)</f>
        <v>0</v>
      </c>
      <c r="BO44" s="24">
        <f ca="1">VLOOKUP($A44,INDIRECT(BO$1&amp;"!A:ZZ"),19,0)</f>
        <v>0</v>
      </c>
      <c r="BP44" s="24">
        <f ca="1">VLOOKUP($A44,INDIRECT(BP$1&amp;"!A:ZZ"),19,0)</f>
        <v>0</v>
      </c>
      <c r="BQ44" s="24">
        <f ca="1">VLOOKUP($A44,INDIRECT(BQ$1&amp;"!A:ZZ"),19,0)</f>
        <v>0</v>
      </c>
      <c r="BR44" s="24">
        <f ca="1">VLOOKUP($A44,INDIRECT(BR$1&amp;"!A:ZZ"),19,0)</f>
        <v>0</v>
      </c>
      <c r="BS44" s="24">
        <f ca="1">VLOOKUP($A44,INDIRECT(BS$1&amp;"!A:ZZ"),19,0)</f>
        <v>0</v>
      </c>
      <c r="BT44" s="24">
        <f ca="1">VLOOKUP($A44,INDIRECT(BT$1&amp;"!A:ZZ"),19,0)</f>
        <v>0</v>
      </c>
      <c r="BU44" s="24">
        <f ca="1">VLOOKUP($A44,INDIRECT(BU$1&amp;"!A:ZZ"),19,0)</f>
        <v>0</v>
      </c>
      <c r="BV44" s="24">
        <f ca="1">VLOOKUP($A44,INDIRECT(BV$1&amp;"!A:ZZ"),19,0)</f>
        <v>0</v>
      </c>
      <c r="BW44" s="24">
        <f ca="1">VLOOKUP($A44,INDIRECT(BW$1&amp;"!A:ZZ"),19,0)</f>
        <v>0</v>
      </c>
      <c r="BX44" s="24">
        <f ca="1">VLOOKUP($A44,INDIRECT(BX$1&amp;"!A:ZZ"),19,0)</f>
        <v>0</v>
      </c>
      <c r="BY44" s="24">
        <f ca="1">VLOOKUP($A44,INDIRECT(BY$1&amp;"!A:ZZ"),19,0)</f>
        <v>0</v>
      </c>
      <c r="BZ44" s="24">
        <f ca="1">VLOOKUP($A44,INDIRECT(BZ$1&amp;"!A:ZZ"),19,0)</f>
        <v>0</v>
      </c>
      <c r="CA44" s="24">
        <f ca="1">VLOOKUP($A44,INDIRECT(CA$1&amp;"!A:ZZ"),19,0)</f>
        <v>0</v>
      </c>
      <c r="CB44" s="24">
        <f ca="1">VLOOKUP($A44,INDIRECT(CB$1&amp;"!A:ZZ"),19,0)</f>
        <v>0</v>
      </c>
      <c r="CC44" s="24">
        <f ca="1">VLOOKUP($A44,INDIRECT(CC$1&amp;"!A:ZZ"),19,0)</f>
        <v>0</v>
      </c>
      <c r="CD44" s="24">
        <f ca="1">VLOOKUP($A44,INDIRECT(CD$1&amp;"!A:ZZ"),19,0)</f>
        <v>0</v>
      </c>
      <c r="CE44" s="24">
        <f ca="1">VLOOKUP($A44,INDIRECT(CE$1&amp;"!A:ZZ"),19,0)</f>
        <v>0</v>
      </c>
      <c r="CF44" s="24">
        <f ca="1">VLOOKUP($A44,INDIRECT(CF$1&amp;"!A:ZZ"),19,0)</f>
        <v>0</v>
      </c>
    </row>
    <row r="45" s="1" customFormat="1" ht="29" spans="1:84">
      <c r="A45" s="6" t="s">
        <v>308</v>
      </c>
      <c r="B45" s="24">
        <f ca="1">VLOOKUP($A45,INDIRECT(B$1&amp;"!A:ZZ"),19,0)</f>
        <v>45.7650916718338</v>
      </c>
      <c r="C45" s="24">
        <f ca="1">VLOOKUP($A45,INDIRECT(C$1&amp;"!A:ZZ"),19,0)</f>
        <v>0.0251636450798056</v>
      </c>
      <c r="D45" s="24">
        <f ca="1">VLOOKUP($A45,INDIRECT(D$1&amp;"!A:ZZ"),19,0)</f>
        <v>0</v>
      </c>
      <c r="E45" s="24">
        <f ca="1">VLOOKUP($A45,INDIRECT(E$1&amp;"!A:ZZ"),19,0)</f>
        <v>0.181113571349858</v>
      </c>
      <c r="F45" s="24">
        <f ca="1">VLOOKUP($A45,INDIRECT(F$1&amp;"!A:ZZ"),19,0)</f>
        <v>0.00715966623138303</v>
      </c>
      <c r="G45" s="24">
        <f ca="1">VLOOKUP($A45,INDIRECT(G$1&amp;"!A:ZZ"),19,0)</f>
        <v>0.0102265037371065</v>
      </c>
      <c r="H45" s="24">
        <f ca="1">VLOOKUP($A45,INDIRECT(H$1&amp;"!A:ZZ"),19,0)</f>
        <v>0.017199780487773</v>
      </c>
      <c r="I45" s="24">
        <f ca="1">VLOOKUP($A45,INDIRECT(I$1&amp;"!A:ZZ"),19,0)</f>
        <v>0</v>
      </c>
      <c r="J45" s="24">
        <f ca="1">VLOOKUP($A45,INDIRECT(J$1&amp;"!A:ZZ"),19,0)</f>
        <v>0.521709535394274</v>
      </c>
      <c r="K45" s="24">
        <f ca="1">VLOOKUP($A45,INDIRECT(K$1&amp;"!A:ZZ"),19,0)</f>
        <v>0</v>
      </c>
      <c r="L45" s="24">
        <f ca="1">VLOOKUP($A45,INDIRECT(L$1&amp;"!A:ZZ"),19,0)</f>
        <v>0.960463346695469</v>
      </c>
      <c r="M45" s="24">
        <f ca="1">VLOOKUP($A45,INDIRECT(M$1&amp;"!A:ZZ"),19,0)</f>
        <v>2.15119510830426</v>
      </c>
      <c r="N45" s="24">
        <f ca="1">VLOOKUP($A45,INDIRECT(N$1&amp;"!A:ZZ"),19,0)</f>
        <v>0.0490693347938693</v>
      </c>
      <c r="O45" s="24">
        <f ca="1">VLOOKUP($A45,INDIRECT(O$1&amp;"!A:ZZ"),19,0)</f>
        <v>0</v>
      </c>
      <c r="P45" s="24">
        <f ca="1">VLOOKUP($A45,INDIRECT(P$1&amp;"!A:ZZ"),19,0)</f>
        <v>0</v>
      </c>
      <c r="Q45" s="24">
        <f ca="1">VLOOKUP($A45,INDIRECT(Q$1&amp;"!A:ZZ"),19,0)</f>
        <v>0.00270798717546967</v>
      </c>
      <c r="R45" s="24">
        <f ca="1">VLOOKUP($A45,INDIRECT(R$1&amp;"!A:ZZ"),19,0)</f>
        <v>0.00486310610427822</v>
      </c>
      <c r="S45" s="24">
        <f ca="1">VLOOKUP($A45,INDIRECT(S$1&amp;"!A:ZZ"),19,0)</f>
        <v>0</v>
      </c>
      <c r="T45" s="24">
        <f ca="1">VLOOKUP($A45,INDIRECT(T$1&amp;"!A:ZZ"),19,0)</f>
        <v>0</v>
      </c>
      <c r="U45" s="24">
        <f ca="1">VLOOKUP($A45,INDIRECT(U$1&amp;"!A:ZZ"),19,0)</f>
        <v>0.110218835298908</v>
      </c>
      <c r="V45" s="24">
        <f ca="1">VLOOKUP($A45,INDIRECT(V$1&amp;"!A:ZZ"),19,0)</f>
        <v>0.0681946167056247</v>
      </c>
      <c r="W45" s="24">
        <f ca="1">VLOOKUP($A45,INDIRECT(W$1&amp;"!A:ZZ"),19,0)</f>
        <v>0.00911865168984879</v>
      </c>
      <c r="X45" s="24">
        <f ca="1">VLOOKUP($A45,INDIRECT(X$1&amp;"!A:ZZ"),19,0)</f>
        <v>0</v>
      </c>
      <c r="Y45" s="24">
        <f ca="1">VLOOKUP($A45,INDIRECT(Y$1&amp;"!A:ZZ"),19,0)</f>
        <v>0.00553976554146141</v>
      </c>
      <c r="Z45" s="24">
        <f ca="1">VLOOKUP($A45,INDIRECT(Z$1&amp;"!A:ZZ"),19,0)</f>
        <v>0.116700511449156</v>
      </c>
      <c r="AA45" s="24">
        <f ca="1">VLOOKUP($A45,INDIRECT(AA$1&amp;"!A:ZZ"),19,0)</f>
        <v>0.0116739533633849</v>
      </c>
      <c r="AB45" s="24">
        <f ca="1">VLOOKUP($A45,INDIRECT(AB$1&amp;"!A:ZZ"),19,0)</f>
        <v>0</v>
      </c>
      <c r="AC45" s="24">
        <f ca="1">VLOOKUP($A45,INDIRECT(AC$1&amp;"!A:ZZ"),19,0)</f>
        <v>0.00195354582203126</v>
      </c>
      <c r="AD45" s="24">
        <f ca="1">VLOOKUP($A45,INDIRECT(AD$1&amp;"!A:ZZ"),19,0)</f>
        <v>1.02644396283231</v>
      </c>
      <c r="AE45" s="24">
        <f ca="1">VLOOKUP($A45,INDIRECT(AE$1&amp;"!A:ZZ"),19,0)</f>
        <v>10.2707151985836</v>
      </c>
      <c r="AF45" s="24">
        <f ca="1">VLOOKUP($A45,INDIRECT(AF$1&amp;"!A:ZZ"),19,0)</f>
        <v>0</v>
      </c>
      <c r="AG45" s="24">
        <f ca="1">VLOOKUP($A45,INDIRECT(AG$1&amp;"!A:ZZ"),19,0)</f>
        <v>0.0801565637504892</v>
      </c>
      <c r="AH45" s="24">
        <f ca="1">VLOOKUP($A45,INDIRECT(AH$1&amp;"!A:ZZ"),19,0)</f>
        <v>0.276878591660353</v>
      </c>
      <c r="AI45" s="24">
        <f ca="1">VLOOKUP($A45,INDIRECT(AI$1&amp;"!A:ZZ"),19,0)</f>
        <v>0</v>
      </c>
      <c r="AJ45" s="24">
        <f ca="1">VLOOKUP($A45,INDIRECT(AJ$1&amp;"!A:ZZ"),19,0)</f>
        <v>0.749928717431404</v>
      </c>
      <c r="AK45" s="24">
        <f ca="1">VLOOKUP($A45,INDIRECT(AK$1&amp;"!A:ZZ"),19,0)</f>
        <v>0.0122019439364817</v>
      </c>
      <c r="AL45" s="24">
        <f ca="1">VLOOKUP($A45,INDIRECT(AL$1&amp;"!A:ZZ"),19,0)</f>
        <v>0.0376084153809325</v>
      </c>
      <c r="AM45" s="24">
        <f ca="1">VLOOKUP($A45,INDIRECT(AM$1&amp;"!A:ZZ"),19,0)</f>
        <v>1.4199500004365</v>
      </c>
      <c r="AN45" s="24">
        <f ca="1">VLOOKUP($A45,INDIRECT(AN$1&amp;"!A:ZZ"),19,0)</f>
        <v>0.00266648117741268</v>
      </c>
      <c r="AO45" s="24">
        <f ca="1">VLOOKUP($A45,INDIRECT(AO$1&amp;"!A:ZZ"),19,0)</f>
        <v>1.1593910135814</v>
      </c>
      <c r="AP45" s="24">
        <f ca="1">VLOOKUP($A45,INDIRECT(AP$1&amp;"!A:ZZ"),19,0)</f>
        <v>3.64800538308259</v>
      </c>
      <c r="AQ45" s="24">
        <f ca="1">VLOOKUP($A45,INDIRECT(AQ$1&amp;"!A:ZZ"),19,0)</f>
        <v>3.15997174553615</v>
      </c>
      <c r="AR45" s="24">
        <f ca="1">VLOOKUP($A45,INDIRECT(AR$1&amp;"!A:ZZ"),19,0)</f>
        <v>0.00403977563553056</v>
      </c>
      <c r="AS45" s="24">
        <f ca="1">VLOOKUP($A45,INDIRECT(AS$1&amp;"!A:ZZ"),19,0)</f>
        <v>0</v>
      </c>
      <c r="AT45" s="24">
        <f ca="1">VLOOKUP($A45,INDIRECT(AT$1&amp;"!A:ZZ"),19,0)</f>
        <v>0</v>
      </c>
      <c r="AU45" s="24">
        <f ca="1">VLOOKUP($A45,INDIRECT(AU$1&amp;"!A:ZZ"),19,0)</f>
        <v>0</v>
      </c>
      <c r="AV45" s="24">
        <f ca="1">VLOOKUP($A45,INDIRECT(AV$1&amp;"!A:ZZ"),19,0)</f>
        <v>1.994076431755</v>
      </c>
      <c r="AW45" s="24">
        <f ca="1">VLOOKUP($A45,INDIRECT(AW$1&amp;"!A:ZZ"),19,0)</f>
        <v>0</v>
      </c>
      <c r="AX45" s="24">
        <f ca="1">VLOOKUP($A45,INDIRECT(AX$1&amp;"!A:ZZ"),19,0)</f>
        <v>0.722039575082965</v>
      </c>
      <c r="AY45" s="24">
        <f ca="1">VLOOKUP($A45,INDIRECT(AY$1&amp;"!A:ZZ"),19,0)</f>
        <v>0</v>
      </c>
      <c r="AZ45" s="24">
        <f ca="1">VLOOKUP($A45,INDIRECT(AZ$1&amp;"!A:ZZ"),19,0)</f>
        <v>0</v>
      </c>
      <c r="BA45" s="24">
        <f ca="1">VLOOKUP($A45,INDIRECT(BA$1&amp;"!A:ZZ"),19,0)</f>
        <v>0</v>
      </c>
      <c r="BB45" s="24">
        <f ca="1">VLOOKUP($A45,INDIRECT(BB$1&amp;"!A:ZZ"),19,0)</f>
        <v>0</v>
      </c>
      <c r="BC45" s="24">
        <f ca="1">VLOOKUP($A45,INDIRECT(BC$1&amp;"!A:ZZ"),19,0)</f>
        <v>0</v>
      </c>
      <c r="BD45" s="24">
        <f ca="1">VLOOKUP($A45,INDIRECT(BD$1&amp;"!A:ZZ"),19,0)</f>
        <v>0</v>
      </c>
      <c r="BE45" s="24">
        <f ca="1">VLOOKUP($A45,INDIRECT(BE$1&amp;"!A:ZZ"),19,0)</f>
        <v>0</v>
      </c>
      <c r="BF45" s="24">
        <f ca="1">VLOOKUP($A45,INDIRECT(BF$1&amp;"!A:ZZ"),19,0)</f>
        <v>1.21346338778518</v>
      </c>
      <c r="BG45" s="24">
        <f ca="1">VLOOKUP($A45,INDIRECT(BG$1&amp;"!A:ZZ"),19,0)</f>
        <v>0</v>
      </c>
      <c r="BH45" s="24">
        <f ca="1">VLOOKUP($A45,INDIRECT(BH$1&amp;"!A:ZZ"),19,0)</f>
        <v>0.00291893823509196</v>
      </c>
      <c r="BI45" s="24">
        <f ca="1">VLOOKUP($A45,INDIRECT(BI$1&amp;"!A:ZZ"),19,0)</f>
        <v>0</v>
      </c>
      <c r="BJ45" s="24">
        <f ca="1">VLOOKUP($A45,INDIRECT(BJ$1&amp;"!A:ZZ"),19,0)</f>
        <v>0.0825486137724771</v>
      </c>
      <c r="BK45" s="24">
        <f ca="1">VLOOKUP($A45,INDIRECT(BK$1&amp;"!A:ZZ"),19,0)</f>
        <v>0.0802659985959966</v>
      </c>
      <c r="BL45" s="24">
        <f ca="1">VLOOKUP($A45,INDIRECT(BL$1&amp;"!A:ZZ"),19,0)</f>
        <v>0</v>
      </c>
      <c r="BM45" s="24">
        <f ca="1">VLOOKUP($A45,INDIRECT(BM$1&amp;"!A:ZZ"),19,0)</f>
        <v>3.09643630439915</v>
      </c>
      <c r="BN45" s="24">
        <f ca="1">VLOOKUP($A45,INDIRECT(BN$1&amp;"!A:ZZ"),19,0)</f>
        <v>0.396351410871312</v>
      </c>
      <c r="BO45" s="24">
        <f ca="1">VLOOKUP($A45,INDIRECT(BO$1&amp;"!A:ZZ"),19,0)</f>
        <v>0</v>
      </c>
      <c r="BP45" s="24">
        <f ca="1">VLOOKUP($A45,INDIRECT(BP$1&amp;"!A:ZZ"),19,0)</f>
        <v>0.0124774517656511</v>
      </c>
      <c r="BQ45" s="24">
        <f ca="1">VLOOKUP($A45,INDIRECT(BQ$1&amp;"!A:ZZ"),19,0)</f>
        <v>0.0631280115645196</v>
      </c>
      <c r="BR45" s="24">
        <f ca="1">VLOOKUP($A45,INDIRECT(BR$1&amp;"!A:ZZ"),19,0)</f>
        <v>0.0932179491901252</v>
      </c>
      <c r="BS45" s="24">
        <f ca="1">VLOOKUP($A45,INDIRECT(BS$1&amp;"!A:ZZ"),19,0)</f>
        <v>0.334873729717785</v>
      </c>
      <c r="BT45" s="24">
        <f ca="1">VLOOKUP($A45,INDIRECT(BT$1&amp;"!A:ZZ"),19,0)</f>
        <v>0.131578065597693</v>
      </c>
      <c r="BU45" s="24">
        <f ca="1">VLOOKUP($A45,INDIRECT(BU$1&amp;"!A:ZZ"),19,0)</f>
        <v>0.00173546282670047</v>
      </c>
      <c r="BV45" s="24">
        <f ca="1">VLOOKUP($A45,INDIRECT(BV$1&amp;"!A:ZZ"),19,0)</f>
        <v>0</v>
      </c>
      <c r="BW45" s="24">
        <f ca="1">VLOOKUP($A45,INDIRECT(BW$1&amp;"!A:ZZ"),19,0)</f>
        <v>2.35604000378245</v>
      </c>
      <c r="BX45" s="24">
        <f ca="1">VLOOKUP($A45,INDIRECT(BX$1&amp;"!A:ZZ"),19,0)</f>
        <v>0.0913076706768447</v>
      </c>
      <c r="BY45" s="24">
        <f ca="1">VLOOKUP($A45,INDIRECT(BY$1&amp;"!A:ZZ"),19,0)</f>
        <v>0.0114293176383612</v>
      </c>
      <c r="BZ45" s="24">
        <f ca="1">VLOOKUP($A45,INDIRECT(BZ$1&amp;"!A:ZZ"),19,0)</f>
        <v>0</v>
      </c>
      <c r="CA45" s="24">
        <f ca="1">VLOOKUP($A45,INDIRECT(CA$1&amp;"!A:ZZ"),19,0)</f>
        <v>0</v>
      </c>
      <c r="CB45" s="24">
        <f ca="1">VLOOKUP($A45,INDIRECT(CB$1&amp;"!A:ZZ"),19,0)</f>
        <v>0.01448358908066</v>
      </c>
      <c r="CC45" s="24">
        <f ca="1">VLOOKUP($A45,INDIRECT(CC$1&amp;"!A:ZZ"),19,0)</f>
        <v>1.61428052385807</v>
      </c>
      <c r="CD45" s="24">
        <f ca="1">VLOOKUP($A45,INDIRECT(CD$1&amp;"!A:ZZ"),19,0)</f>
        <v>3.2420395308777</v>
      </c>
      <c r="CE45" s="24">
        <f ca="1">VLOOKUP($A45,INDIRECT(CE$1&amp;"!A:ZZ"),19,0)</f>
        <v>0.633798406246706</v>
      </c>
      <c r="CF45" s="24">
        <f ca="1">VLOOKUP($A45,INDIRECT(CF$1&amp;"!A:ZZ"),19,0)</f>
        <v>0.151173848984698</v>
      </c>
    </row>
    <row r="46" s="1" customFormat="1" ht="43.5" spans="1:84">
      <c r="A46" s="6" t="s">
        <v>309</v>
      </c>
      <c r="B46" s="24">
        <f ca="1">VLOOKUP($A46,INDIRECT(B$1&amp;"!A:ZZ"),19,0)</f>
        <v>0.764962866935016</v>
      </c>
      <c r="C46" s="24">
        <f ca="1">VLOOKUP($A46,INDIRECT(C$1&amp;"!A:ZZ"),19,0)</f>
        <v>0</v>
      </c>
      <c r="D46" s="24">
        <f ca="1">VLOOKUP($A46,INDIRECT(D$1&amp;"!A:ZZ"),19,0)</f>
        <v>0</v>
      </c>
      <c r="E46" s="24">
        <f ca="1">VLOOKUP($A46,INDIRECT(E$1&amp;"!A:ZZ"),19,0)</f>
        <v>0</v>
      </c>
      <c r="F46" s="24">
        <f ca="1">VLOOKUP($A46,INDIRECT(F$1&amp;"!A:ZZ"),19,0)</f>
        <v>0</v>
      </c>
      <c r="G46" s="24">
        <f ca="1">VLOOKUP($A46,INDIRECT(G$1&amp;"!A:ZZ"),19,0)</f>
        <v>0</v>
      </c>
      <c r="H46" s="24">
        <f ca="1">VLOOKUP($A46,INDIRECT(H$1&amp;"!A:ZZ"),19,0)</f>
        <v>0</v>
      </c>
      <c r="I46" s="24">
        <f ca="1">VLOOKUP($A46,INDIRECT(I$1&amp;"!A:ZZ"),19,0)</f>
        <v>0</v>
      </c>
      <c r="J46" s="24">
        <f ca="1">VLOOKUP($A46,INDIRECT(J$1&amp;"!A:ZZ"),19,0)</f>
        <v>0</v>
      </c>
      <c r="K46" s="24">
        <f ca="1">VLOOKUP($A46,INDIRECT(K$1&amp;"!A:ZZ"),19,0)</f>
        <v>0</v>
      </c>
      <c r="L46" s="24">
        <f ca="1">VLOOKUP($A46,INDIRECT(L$1&amp;"!A:ZZ"),19,0)</f>
        <v>0</v>
      </c>
      <c r="M46" s="24">
        <f ca="1">VLOOKUP($A46,INDIRECT(M$1&amp;"!A:ZZ"),19,0)</f>
        <v>0.00584766529902137</v>
      </c>
      <c r="N46" s="24">
        <f ca="1">VLOOKUP($A46,INDIRECT(N$1&amp;"!A:ZZ"),19,0)</f>
        <v>0</v>
      </c>
      <c r="O46" s="24">
        <f ca="1">VLOOKUP($A46,INDIRECT(O$1&amp;"!A:ZZ"),19,0)</f>
        <v>0</v>
      </c>
      <c r="P46" s="24">
        <f ca="1">VLOOKUP($A46,INDIRECT(P$1&amp;"!A:ZZ"),19,0)</f>
        <v>0</v>
      </c>
      <c r="Q46" s="24">
        <f ca="1">VLOOKUP($A46,INDIRECT(Q$1&amp;"!A:ZZ"),19,0)</f>
        <v>0</v>
      </c>
      <c r="R46" s="24">
        <f ca="1">VLOOKUP($A46,INDIRECT(R$1&amp;"!A:ZZ"),19,0)</f>
        <v>0.0274183557816936</v>
      </c>
      <c r="S46" s="24">
        <f ca="1">VLOOKUP($A46,INDIRECT(S$1&amp;"!A:ZZ"),19,0)</f>
        <v>0</v>
      </c>
      <c r="T46" s="24">
        <f ca="1">VLOOKUP($A46,INDIRECT(T$1&amp;"!A:ZZ"),19,0)</f>
        <v>0</v>
      </c>
      <c r="U46" s="24">
        <f ca="1">VLOOKUP($A46,INDIRECT(U$1&amp;"!A:ZZ"),19,0)</f>
        <v>0</v>
      </c>
      <c r="V46" s="24">
        <f ca="1">VLOOKUP($A46,INDIRECT(V$1&amp;"!A:ZZ"),19,0)</f>
        <v>0</v>
      </c>
      <c r="W46" s="24">
        <f ca="1">VLOOKUP($A46,INDIRECT(W$1&amp;"!A:ZZ"),19,0)</f>
        <v>0.0207573080227994</v>
      </c>
      <c r="X46" s="24">
        <f ca="1">VLOOKUP($A46,INDIRECT(X$1&amp;"!A:ZZ"),19,0)</f>
        <v>0</v>
      </c>
      <c r="Y46" s="24">
        <f ca="1">VLOOKUP($A46,INDIRECT(Y$1&amp;"!A:ZZ"),19,0)</f>
        <v>0</v>
      </c>
      <c r="Z46" s="24">
        <f ca="1">VLOOKUP($A46,INDIRECT(Z$1&amp;"!A:ZZ"),19,0)</f>
        <v>0</v>
      </c>
      <c r="AA46" s="24">
        <f ca="1">VLOOKUP($A46,INDIRECT(AA$1&amp;"!A:ZZ"),19,0)</f>
        <v>0</v>
      </c>
      <c r="AB46" s="24">
        <f ca="1">VLOOKUP($A46,INDIRECT(AB$1&amp;"!A:ZZ"),19,0)</f>
        <v>0</v>
      </c>
      <c r="AC46" s="24">
        <f ca="1">VLOOKUP($A46,INDIRECT(AC$1&amp;"!A:ZZ"),19,0)</f>
        <v>0</v>
      </c>
      <c r="AD46" s="24">
        <f ca="1">VLOOKUP($A46,INDIRECT(AD$1&amp;"!A:ZZ"),19,0)</f>
        <v>0.00382133533223903</v>
      </c>
      <c r="AE46" s="24">
        <f ca="1">VLOOKUP($A46,INDIRECT(AE$1&amp;"!A:ZZ"),19,0)</f>
        <v>0</v>
      </c>
      <c r="AF46" s="24">
        <f ca="1">VLOOKUP($A46,INDIRECT(AF$1&amp;"!A:ZZ"),19,0)</f>
        <v>0</v>
      </c>
      <c r="AG46" s="24">
        <f ca="1">VLOOKUP($A46,INDIRECT(AG$1&amp;"!A:ZZ"),19,0)</f>
        <v>0.429203857742895</v>
      </c>
      <c r="AH46" s="24">
        <f ca="1">VLOOKUP($A46,INDIRECT(AH$1&amp;"!A:ZZ"),19,0)</f>
        <v>0.117575587497862</v>
      </c>
      <c r="AI46" s="24">
        <f ca="1">VLOOKUP($A46,INDIRECT(AI$1&amp;"!A:ZZ"),19,0)</f>
        <v>0</v>
      </c>
      <c r="AJ46" s="24">
        <f ca="1">VLOOKUP($A46,INDIRECT(AJ$1&amp;"!A:ZZ"),19,0)</f>
        <v>0.0124010470074214</v>
      </c>
      <c r="AK46" s="24">
        <f ca="1">VLOOKUP($A46,INDIRECT(AK$1&amp;"!A:ZZ"),19,0)</f>
        <v>0</v>
      </c>
      <c r="AL46" s="24">
        <f ca="1">VLOOKUP($A46,INDIRECT(AL$1&amp;"!A:ZZ"),19,0)</f>
        <v>0.0443687083239139</v>
      </c>
      <c r="AM46" s="24">
        <f ca="1">VLOOKUP($A46,INDIRECT(AM$1&amp;"!A:ZZ"),19,0)</f>
        <v>0</v>
      </c>
      <c r="AN46" s="24">
        <f ca="1">VLOOKUP($A46,INDIRECT(AN$1&amp;"!A:ZZ"),19,0)</f>
        <v>0</v>
      </c>
      <c r="AO46" s="24">
        <f ca="1">VLOOKUP($A46,INDIRECT(AO$1&amp;"!A:ZZ"),19,0)</f>
        <v>0</v>
      </c>
      <c r="AP46" s="24">
        <f ca="1">VLOOKUP($A46,INDIRECT(AP$1&amp;"!A:ZZ"),19,0)</f>
        <v>0</v>
      </c>
      <c r="AQ46" s="24">
        <f ca="1">VLOOKUP($A46,INDIRECT(AQ$1&amp;"!A:ZZ"),19,0)</f>
        <v>0</v>
      </c>
      <c r="AR46" s="24">
        <f ca="1">VLOOKUP($A46,INDIRECT(AR$1&amp;"!A:ZZ"),19,0)</f>
        <v>0</v>
      </c>
      <c r="AS46" s="24">
        <f ca="1">VLOOKUP($A46,INDIRECT(AS$1&amp;"!A:ZZ"),19,0)</f>
        <v>0</v>
      </c>
      <c r="AT46" s="24">
        <f ca="1">VLOOKUP($A46,INDIRECT(AT$1&amp;"!A:ZZ"),19,0)</f>
        <v>0</v>
      </c>
      <c r="AU46" s="24">
        <f ca="1">VLOOKUP($A46,INDIRECT(AU$1&amp;"!A:ZZ"),19,0)</f>
        <v>0</v>
      </c>
      <c r="AV46" s="24">
        <f ca="1">VLOOKUP($A46,INDIRECT(AV$1&amp;"!A:ZZ"),19,0)</f>
        <v>0</v>
      </c>
      <c r="AW46" s="24">
        <f ca="1">VLOOKUP($A46,INDIRECT(AW$1&amp;"!A:ZZ"),19,0)</f>
        <v>0</v>
      </c>
      <c r="AX46" s="24">
        <f ca="1">VLOOKUP($A46,INDIRECT(AX$1&amp;"!A:ZZ"),19,0)</f>
        <v>0</v>
      </c>
      <c r="AY46" s="24">
        <f ca="1">VLOOKUP($A46,INDIRECT(AY$1&amp;"!A:ZZ"),19,0)</f>
        <v>0</v>
      </c>
      <c r="AZ46" s="24">
        <f ca="1">VLOOKUP($A46,INDIRECT(AZ$1&amp;"!A:ZZ"),19,0)</f>
        <v>0</v>
      </c>
      <c r="BA46" s="24">
        <f ca="1">VLOOKUP($A46,INDIRECT(BA$1&amp;"!A:ZZ"),19,0)</f>
        <v>0</v>
      </c>
      <c r="BB46" s="24">
        <f ca="1">VLOOKUP($A46,INDIRECT(BB$1&amp;"!A:ZZ"),19,0)</f>
        <v>0</v>
      </c>
      <c r="BC46" s="24">
        <f ca="1">VLOOKUP($A46,INDIRECT(BC$1&amp;"!A:ZZ"),19,0)</f>
        <v>0</v>
      </c>
      <c r="BD46" s="24">
        <f ca="1">VLOOKUP($A46,INDIRECT(BD$1&amp;"!A:ZZ"),19,0)</f>
        <v>0</v>
      </c>
      <c r="BE46" s="24">
        <f ca="1">VLOOKUP($A46,INDIRECT(BE$1&amp;"!A:ZZ"),19,0)</f>
        <v>0</v>
      </c>
      <c r="BF46" s="24">
        <f ca="1">VLOOKUP($A46,INDIRECT(BF$1&amp;"!A:ZZ"),19,0)</f>
        <v>0</v>
      </c>
      <c r="BG46" s="24">
        <f ca="1">VLOOKUP($A46,INDIRECT(BG$1&amp;"!A:ZZ"),19,0)</f>
        <v>0</v>
      </c>
      <c r="BH46" s="24">
        <f ca="1">VLOOKUP($A46,INDIRECT(BH$1&amp;"!A:ZZ"),19,0)</f>
        <v>0</v>
      </c>
      <c r="BI46" s="24">
        <f ca="1">VLOOKUP($A46,INDIRECT(BI$1&amp;"!A:ZZ"),19,0)</f>
        <v>0</v>
      </c>
      <c r="BJ46" s="24">
        <f ca="1">VLOOKUP($A46,INDIRECT(BJ$1&amp;"!A:ZZ"),19,0)</f>
        <v>0</v>
      </c>
      <c r="BK46" s="24">
        <f ca="1">VLOOKUP($A46,INDIRECT(BK$1&amp;"!A:ZZ"),19,0)</f>
        <v>0</v>
      </c>
      <c r="BL46" s="24">
        <f ca="1">VLOOKUP($A46,INDIRECT(BL$1&amp;"!A:ZZ"),19,0)</f>
        <v>0</v>
      </c>
      <c r="BM46" s="24">
        <f ca="1">VLOOKUP($A46,INDIRECT(BM$1&amp;"!A:ZZ"),19,0)</f>
        <v>0.00374789927248974</v>
      </c>
      <c r="BN46" s="24">
        <f ca="1">VLOOKUP($A46,INDIRECT(BN$1&amp;"!A:ZZ"),19,0)</f>
        <v>0</v>
      </c>
      <c r="BO46" s="24">
        <f ca="1">VLOOKUP($A46,INDIRECT(BO$1&amp;"!A:ZZ"),19,0)</f>
        <v>0</v>
      </c>
      <c r="BP46" s="24">
        <f ca="1">VLOOKUP($A46,INDIRECT(BP$1&amp;"!A:ZZ"),19,0)</f>
        <v>0</v>
      </c>
      <c r="BQ46" s="24">
        <f ca="1">VLOOKUP($A46,INDIRECT(BQ$1&amp;"!A:ZZ"),19,0)</f>
        <v>0.0683535706482632</v>
      </c>
      <c r="BR46" s="24">
        <f ca="1">VLOOKUP($A46,INDIRECT(BR$1&amp;"!A:ZZ"),19,0)</f>
        <v>0.010277891619634</v>
      </c>
      <c r="BS46" s="24">
        <f ca="1">VLOOKUP($A46,INDIRECT(BS$1&amp;"!A:ZZ"),19,0)</f>
        <v>0.0100435350624551</v>
      </c>
      <c r="BT46" s="24">
        <f ca="1">VLOOKUP($A46,INDIRECT(BT$1&amp;"!A:ZZ"),19,0)</f>
        <v>0</v>
      </c>
      <c r="BU46" s="24">
        <f ca="1">VLOOKUP($A46,INDIRECT(BU$1&amp;"!A:ZZ"),19,0)</f>
        <v>0</v>
      </c>
      <c r="BV46" s="24">
        <f ca="1">VLOOKUP($A46,INDIRECT(BV$1&amp;"!A:ZZ"),19,0)</f>
        <v>0</v>
      </c>
      <c r="BW46" s="24">
        <f ca="1">VLOOKUP($A46,INDIRECT(BW$1&amp;"!A:ZZ"),19,0)</f>
        <v>0</v>
      </c>
      <c r="BX46" s="24">
        <f ca="1">VLOOKUP($A46,INDIRECT(BX$1&amp;"!A:ZZ"),19,0)</f>
        <v>0</v>
      </c>
      <c r="BY46" s="24">
        <f ca="1">VLOOKUP($A46,INDIRECT(BY$1&amp;"!A:ZZ"),19,0)</f>
        <v>0</v>
      </c>
      <c r="BZ46" s="24">
        <f ca="1">VLOOKUP($A46,INDIRECT(BZ$1&amp;"!A:ZZ"),19,0)</f>
        <v>0</v>
      </c>
      <c r="CA46" s="24">
        <f ca="1">VLOOKUP($A46,INDIRECT(CA$1&amp;"!A:ZZ"),19,0)</f>
        <v>0</v>
      </c>
      <c r="CB46" s="24">
        <f ca="1">VLOOKUP($A46,INDIRECT(CB$1&amp;"!A:ZZ"),19,0)</f>
        <v>0.00996815261075334</v>
      </c>
      <c r="CC46" s="24">
        <f ca="1">VLOOKUP($A46,INDIRECT(CC$1&amp;"!A:ZZ"),19,0)</f>
        <v>0</v>
      </c>
      <c r="CD46" s="24">
        <f ca="1">VLOOKUP($A46,INDIRECT(CD$1&amp;"!A:ZZ"),19,0)</f>
        <v>0</v>
      </c>
      <c r="CE46" s="24">
        <f ca="1">VLOOKUP($A46,INDIRECT(CE$1&amp;"!A:ZZ"),19,0)</f>
        <v>0</v>
      </c>
      <c r="CF46" s="24">
        <f ca="1">VLOOKUP($A46,INDIRECT(CF$1&amp;"!A:ZZ"),19,0)</f>
        <v>0.00748444926615703</v>
      </c>
    </row>
    <row r="47" s="1" customFormat="1" ht="29" spans="1:84">
      <c r="A47" s="6" t="s">
        <v>310</v>
      </c>
      <c r="B47" s="24">
        <f ca="1">VLOOKUP($A47,INDIRECT(B$1&amp;"!A:ZZ"),19,0)</f>
        <v>1.27709786209754</v>
      </c>
      <c r="C47" s="24">
        <f ca="1">VLOOKUP($A47,INDIRECT(C$1&amp;"!A:ZZ"),19,0)</f>
        <v>0.139568869425915</v>
      </c>
      <c r="D47" s="24">
        <f ca="1">VLOOKUP($A47,INDIRECT(D$1&amp;"!A:ZZ"),19,0)</f>
        <v>0</v>
      </c>
      <c r="E47" s="24">
        <f ca="1">VLOOKUP($A47,INDIRECT(E$1&amp;"!A:ZZ"),19,0)</f>
        <v>6.07392825261852e-6</v>
      </c>
      <c r="F47" s="24">
        <f ca="1">VLOOKUP($A47,INDIRECT(F$1&amp;"!A:ZZ"),19,0)</f>
        <v>0.00433787613552544</v>
      </c>
      <c r="G47" s="24">
        <f ca="1">VLOOKUP($A47,INDIRECT(G$1&amp;"!A:ZZ"),19,0)</f>
        <v>0.00232749347927828</v>
      </c>
      <c r="H47" s="24">
        <f ca="1">VLOOKUP($A47,INDIRECT(H$1&amp;"!A:ZZ"),19,0)</f>
        <v>0</v>
      </c>
      <c r="I47" s="24">
        <f ca="1">VLOOKUP($A47,INDIRECT(I$1&amp;"!A:ZZ"),19,0)</f>
        <v>0</v>
      </c>
      <c r="J47" s="24">
        <f ca="1">VLOOKUP($A47,INDIRECT(J$1&amp;"!A:ZZ"),19,0)</f>
        <v>0.0139376971303876</v>
      </c>
      <c r="K47" s="24">
        <f ca="1">VLOOKUP($A47,INDIRECT(K$1&amp;"!A:ZZ"),19,0)</f>
        <v>0</v>
      </c>
      <c r="L47" s="24">
        <f ca="1">VLOOKUP($A47,INDIRECT(L$1&amp;"!A:ZZ"),19,0)</f>
        <v>0.00110543484641068</v>
      </c>
      <c r="M47" s="24">
        <f ca="1">VLOOKUP($A47,INDIRECT(M$1&amp;"!A:ZZ"),19,0)</f>
        <v>0.00337427192197728</v>
      </c>
      <c r="N47" s="24">
        <f ca="1">VLOOKUP($A47,INDIRECT(N$1&amp;"!A:ZZ"),19,0)</f>
        <v>0</v>
      </c>
      <c r="O47" s="24">
        <f ca="1">VLOOKUP($A47,INDIRECT(O$1&amp;"!A:ZZ"),19,0)</f>
        <v>0</v>
      </c>
      <c r="P47" s="24">
        <f ca="1">VLOOKUP($A47,INDIRECT(P$1&amp;"!A:ZZ"),19,0)</f>
        <v>0</v>
      </c>
      <c r="Q47" s="24">
        <f ca="1">VLOOKUP($A47,INDIRECT(Q$1&amp;"!A:ZZ"),19,0)</f>
        <v>0</v>
      </c>
      <c r="R47" s="24">
        <f ca="1">VLOOKUP($A47,INDIRECT(R$1&amp;"!A:ZZ"),19,0)</f>
        <v>0.0328150187358172</v>
      </c>
      <c r="S47" s="24">
        <f ca="1">VLOOKUP($A47,INDIRECT(S$1&amp;"!A:ZZ"),19,0)</f>
        <v>0</v>
      </c>
      <c r="T47" s="24">
        <f ca="1">VLOOKUP($A47,INDIRECT(T$1&amp;"!A:ZZ"),19,0)</f>
        <v>0</v>
      </c>
      <c r="U47" s="24">
        <f ca="1">VLOOKUP($A47,INDIRECT(U$1&amp;"!A:ZZ"),19,0)</f>
        <v>0.00351270168746634</v>
      </c>
      <c r="V47" s="24">
        <f ca="1">VLOOKUP($A47,INDIRECT(V$1&amp;"!A:ZZ"),19,0)</f>
        <v>0.00150369533331867</v>
      </c>
      <c r="W47" s="24">
        <f ca="1">VLOOKUP($A47,INDIRECT(W$1&amp;"!A:ZZ"),19,0)</f>
        <v>0.00229793352625961</v>
      </c>
      <c r="X47" s="24">
        <f ca="1">VLOOKUP($A47,INDIRECT(X$1&amp;"!A:ZZ"),19,0)</f>
        <v>0</v>
      </c>
      <c r="Y47" s="24">
        <f ca="1">VLOOKUP($A47,INDIRECT(Y$1&amp;"!A:ZZ"),19,0)</f>
        <v>0</v>
      </c>
      <c r="Z47" s="24">
        <f ca="1">VLOOKUP($A47,INDIRECT(Z$1&amp;"!A:ZZ"),19,0)</f>
        <v>0.0210474197854277</v>
      </c>
      <c r="AA47" s="24">
        <f ca="1">VLOOKUP($A47,INDIRECT(AA$1&amp;"!A:ZZ"),19,0)</f>
        <v>0.00264570138371166</v>
      </c>
      <c r="AB47" s="24">
        <f ca="1">VLOOKUP($A47,INDIRECT(AB$1&amp;"!A:ZZ"),19,0)</f>
        <v>0</v>
      </c>
      <c r="AC47" s="24">
        <f ca="1">VLOOKUP($A47,INDIRECT(AC$1&amp;"!A:ZZ"),19,0)</f>
        <v>0.0513724513084895</v>
      </c>
      <c r="AD47" s="24">
        <f ca="1">VLOOKUP($A47,INDIRECT(AD$1&amp;"!A:ZZ"),19,0)</f>
        <v>0.207424914194001</v>
      </c>
      <c r="AE47" s="24">
        <f ca="1">VLOOKUP($A47,INDIRECT(AE$1&amp;"!A:ZZ"),19,0)</f>
        <v>0.0232505558153178</v>
      </c>
      <c r="AF47" s="24">
        <f ca="1">VLOOKUP($A47,INDIRECT(AF$1&amp;"!A:ZZ"),19,0)</f>
        <v>0</v>
      </c>
      <c r="AG47" s="24">
        <f ca="1">VLOOKUP($A47,INDIRECT(AG$1&amp;"!A:ZZ"),19,0)</f>
        <v>0.0540624852915408</v>
      </c>
      <c r="AH47" s="24">
        <f ca="1">VLOOKUP($A47,INDIRECT(AH$1&amp;"!A:ZZ"),19,0)</f>
        <v>0.0826435324588079</v>
      </c>
      <c r="AI47" s="24">
        <f ca="1">VLOOKUP($A47,INDIRECT(AI$1&amp;"!A:ZZ"),19,0)</f>
        <v>0</v>
      </c>
      <c r="AJ47" s="24">
        <f ca="1">VLOOKUP($A47,INDIRECT(AJ$1&amp;"!A:ZZ"),19,0)</f>
        <v>0.0682998916904837</v>
      </c>
      <c r="AK47" s="24">
        <f ca="1">VLOOKUP($A47,INDIRECT(AK$1&amp;"!A:ZZ"),19,0)</f>
        <v>0</v>
      </c>
      <c r="AL47" s="24">
        <f ca="1">VLOOKUP($A47,INDIRECT(AL$1&amp;"!A:ZZ"),19,0)</f>
        <v>0.00545209768315685</v>
      </c>
      <c r="AM47" s="24">
        <f ca="1">VLOOKUP($A47,INDIRECT(AM$1&amp;"!A:ZZ"),19,0)</f>
        <v>0.311335709772709</v>
      </c>
      <c r="AN47" s="24">
        <f ca="1">VLOOKUP($A47,INDIRECT(AN$1&amp;"!A:ZZ"),19,0)</f>
        <v>0.00255702504862722</v>
      </c>
      <c r="AO47" s="24">
        <f ca="1">VLOOKUP($A47,INDIRECT(AO$1&amp;"!A:ZZ"),19,0)</f>
        <v>0</v>
      </c>
      <c r="AP47" s="24">
        <f ca="1">VLOOKUP($A47,INDIRECT(AP$1&amp;"!A:ZZ"),19,0)</f>
        <v>0.0572632438250004</v>
      </c>
      <c r="AQ47" s="24">
        <f ca="1">VLOOKUP($A47,INDIRECT(AQ$1&amp;"!A:ZZ"),19,0)</f>
        <v>0.0106330032315547</v>
      </c>
      <c r="AR47" s="24">
        <f ca="1">VLOOKUP($A47,INDIRECT(AR$1&amp;"!A:ZZ"),19,0)</f>
        <v>0</v>
      </c>
      <c r="AS47" s="24">
        <f ca="1">VLOOKUP($A47,INDIRECT(AS$1&amp;"!A:ZZ"),19,0)</f>
        <v>0</v>
      </c>
      <c r="AT47" s="24">
        <f ca="1">VLOOKUP($A47,INDIRECT(AT$1&amp;"!A:ZZ"),19,0)</f>
        <v>0</v>
      </c>
      <c r="AU47" s="24">
        <f ca="1">VLOOKUP($A47,INDIRECT(AU$1&amp;"!A:ZZ"),19,0)</f>
        <v>0</v>
      </c>
      <c r="AV47" s="24">
        <f ca="1">VLOOKUP($A47,INDIRECT(AV$1&amp;"!A:ZZ"),19,0)</f>
        <v>0.0126352708386395</v>
      </c>
      <c r="AW47" s="24">
        <f ca="1">VLOOKUP($A47,INDIRECT(AW$1&amp;"!A:ZZ"),19,0)</f>
        <v>0</v>
      </c>
      <c r="AX47" s="24">
        <f ca="1">VLOOKUP($A47,INDIRECT(AX$1&amp;"!A:ZZ"),19,0)</f>
        <v>0</v>
      </c>
      <c r="AY47" s="24">
        <f ca="1">VLOOKUP($A47,INDIRECT(AY$1&amp;"!A:ZZ"),19,0)</f>
        <v>0</v>
      </c>
      <c r="AZ47" s="24">
        <f ca="1">VLOOKUP($A47,INDIRECT(AZ$1&amp;"!A:ZZ"),19,0)</f>
        <v>0</v>
      </c>
      <c r="BA47" s="24">
        <f ca="1">VLOOKUP($A47,INDIRECT(BA$1&amp;"!A:ZZ"),19,0)</f>
        <v>0</v>
      </c>
      <c r="BB47" s="24">
        <f ca="1">VLOOKUP($A47,INDIRECT(BB$1&amp;"!A:ZZ"),19,0)</f>
        <v>0</v>
      </c>
      <c r="BC47" s="24">
        <f ca="1">VLOOKUP($A47,INDIRECT(BC$1&amp;"!A:ZZ"),19,0)</f>
        <v>0</v>
      </c>
      <c r="BD47" s="24">
        <f ca="1">VLOOKUP($A47,INDIRECT(BD$1&amp;"!A:ZZ"),19,0)</f>
        <v>0</v>
      </c>
      <c r="BE47" s="24">
        <f ca="1">VLOOKUP($A47,INDIRECT(BE$1&amp;"!A:ZZ"),19,0)</f>
        <v>0</v>
      </c>
      <c r="BF47" s="24">
        <f ca="1">VLOOKUP($A47,INDIRECT(BF$1&amp;"!A:ZZ"),19,0)</f>
        <v>0.0579896220339348</v>
      </c>
      <c r="BG47" s="24">
        <f ca="1">VLOOKUP($A47,INDIRECT(BG$1&amp;"!A:ZZ"),19,0)</f>
        <v>0</v>
      </c>
      <c r="BH47" s="24">
        <f ca="1">VLOOKUP($A47,INDIRECT(BH$1&amp;"!A:ZZ"),19,0)</f>
        <v>0</v>
      </c>
      <c r="BI47" s="24">
        <f ca="1">VLOOKUP($A47,INDIRECT(BI$1&amp;"!A:ZZ"),19,0)</f>
        <v>0</v>
      </c>
      <c r="BJ47" s="24">
        <f ca="1">VLOOKUP($A47,INDIRECT(BJ$1&amp;"!A:ZZ"),19,0)</f>
        <v>0.0547592220719244</v>
      </c>
      <c r="BK47" s="24">
        <f ca="1">VLOOKUP($A47,INDIRECT(BK$1&amp;"!A:ZZ"),19,0)</f>
        <v>0.00585002951078785</v>
      </c>
      <c r="BL47" s="24">
        <f ca="1">VLOOKUP($A47,INDIRECT(BL$1&amp;"!A:ZZ"),19,0)</f>
        <v>0</v>
      </c>
      <c r="BM47" s="24">
        <f ca="1">VLOOKUP($A47,INDIRECT(BM$1&amp;"!A:ZZ"),19,0)</f>
        <v>0.0635568249550747</v>
      </c>
      <c r="BN47" s="24">
        <f ca="1">VLOOKUP($A47,INDIRECT(BN$1&amp;"!A:ZZ"),19,0)</f>
        <v>0.0100848812889591</v>
      </c>
      <c r="BO47" s="24">
        <f ca="1">VLOOKUP($A47,INDIRECT(BO$1&amp;"!A:ZZ"),19,0)</f>
        <v>0</v>
      </c>
      <c r="BP47" s="24">
        <f ca="1">VLOOKUP($A47,INDIRECT(BP$1&amp;"!A:ZZ"),19,0)</f>
        <v>0.0909978265521461</v>
      </c>
      <c r="BQ47" s="24">
        <f ca="1">VLOOKUP($A47,INDIRECT(BQ$1&amp;"!A:ZZ"),19,0)</f>
        <v>0.025332868631185</v>
      </c>
      <c r="BR47" s="24">
        <f ca="1">VLOOKUP($A47,INDIRECT(BR$1&amp;"!A:ZZ"),19,0)</f>
        <v>0.00932254350920022</v>
      </c>
      <c r="BS47" s="24">
        <f ca="1">VLOOKUP($A47,INDIRECT(BS$1&amp;"!A:ZZ"),19,0)</f>
        <v>0.0225068541761371</v>
      </c>
      <c r="BT47" s="24">
        <f ca="1">VLOOKUP($A47,INDIRECT(BT$1&amp;"!A:ZZ"),19,0)</f>
        <v>0</v>
      </c>
      <c r="BU47" s="24">
        <f ca="1">VLOOKUP($A47,INDIRECT(BU$1&amp;"!A:ZZ"),19,0)</f>
        <v>0</v>
      </c>
      <c r="BV47" s="24">
        <f ca="1">VLOOKUP($A47,INDIRECT(BV$1&amp;"!A:ZZ"),19,0)</f>
        <v>0</v>
      </c>
      <c r="BW47" s="24">
        <f ca="1">VLOOKUP($A47,INDIRECT(BW$1&amp;"!A:ZZ"),19,0)</f>
        <v>0.018698144484531</v>
      </c>
      <c r="BX47" s="24">
        <f ca="1">VLOOKUP($A47,INDIRECT(BX$1&amp;"!A:ZZ"),19,0)</f>
        <v>0.0139988592751933</v>
      </c>
      <c r="BY47" s="24">
        <f ca="1">VLOOKUP($A47,INDIRECT(BY$1&amp;"!A:ZZ"),19,0)</f>
        <v>0.00229120899085988</v>
      </c>
      <c r="BZ47" s="24">
        <f ca="1">VLOOKUP($A47,INDIRECT(BZ$1&amp;"!A:ZZ"),19,0)</f>
        <v>0.00774005059074524</v>
      </c>
      <c r="CA47" s="24">
        <f ca="1">VLOOKUP($A47,INDIRECT(CA$1&amp;"!A:ZZ"),19,0)</f>
        <v>0</v>
      </c>
      <c r="CB47" s="24">
        <f ca="1">VLOOKUP($A47,INDIRECT(CB$1&amp;"!A:ZZ"),19,0)</f>
        <v>0.0112579382121262</v>
      </c>
      <c r="CC47" s="24">
        <f ca="1">VLOOKUP($A47,INDIRECT(CC$1&amp;"!A:ZZ"),19,0)</f>
        <v>0.0131960556677124</v>
      </c>
      <c r="CD47" s="24">
        <f ca="1">VLOOKUP($A47,INDIRECT(CD$1&amp;"!A:ZZ"),19,0)</f>
        <v>0</v>
      </c>
      <c r="CE47" s="24">
        <f ca="1">VLOOKUP($A47,INDIRECT(CE$1&amp;"!A:ZZ"),19,0)</f>
        <v>0.00344379355691913</v>
      </c>
      <c r="CF47" s="24">
        <f ca="1">VLOOKUP($A47,INDIRECT(CF$1&amp;"!A:ZZ"),19,0)</f>
        <v>0.0548138972875906</v>
      </c>
    </row>
    <row r="48" s="1" customFormat="1" ht="29" spans="1:84">
      <c r="A48" s="6" t="s">
        <v>311</v>
      </c>
      <c r="B48" s="24">
        <f ca="1">VLOOKUP($A48,INDIRECT(B$1&amp;"!A:ZZ"),19,0)</f>
        <v>27.2314237807635</v>
      </c>
      <c r="C48" s="24">
        <f ca="1">VLOOKUP($A48,INDIRECT(C$1&amp;"!A:ZZ"),19,0)</f>
        <v>0.231072129355248</v>
      </c>
      <c r="D48" s="24">
        <f ca="1">VLOOKUP($A48,INDIRECT(D$1&amp;"!A:ZZ"),19,0)</f>
        <v>0.00129123356995621</v>
      </c>
      <c r="E48" s="24">
        <f ca="1">VLOOKUP($A48,INDIRECT(E$1&amp;"!A:ZZ"),19,0)</f>
        <v>0.272134404823024</v>
      </c>
      <c r="F48" s="24">
        <f ca="1">VLOOKUP($A48,INDIRECT(F$1&amp;"!A:ZZ"),19,0)</f>
        <v>0.0530924698402543</v>
      </c>
      <c r="G48" s="24">
        <f ca="1">VLOOKUP($A48,INDIRECT(G$1&amp;"!A:ZZ"),19,0)</f>
        <v>0.443506282630257</v>
      </c>
      <c r="H48" s="24">
        <f ca="1">VLOOKUP($A48,INDIRECT(H$1&amp;"!A:ZZ"),19,0)</f>
        <v>0.804012101615368</v>
      </c>
      <c r="I48" s="24">
        <f ca="1">VLOOKUP($A48,INDIRECT(I$1&amp;"!A:ZZ"),19,0)</f>
        <v>0.074855537960086</v>
      </c>
      <c r="J48" s="24">
        <f ca="1">VLOOKUP($A48,INDIRECT(J$1&amp;"!A:ZZ"),19,0)</f>
        <v>2.03991332419067</v>
      </c>
      <c r="K48" s="24">
        <f ca="1">VLOOKUP($A48,INDIRECT(K$1&amp;"!A:ZZ"),19,0)</f>
        <v>0</v>
      </c>
      <c r="L48" s="24">
        <f ca="1">VLOOKUP($A48,INDIRECT(L$1&amp;"!A:ZZ"),19,0)</f>
        <v>0.113179774219364</v>
      </c>
      <c r="M48" s="24">
        <f ca="1">VLOOKUP($A48,INDIRECT(M$1&amp;"!A:ZZ"),19,0)</f>
        <v>1.33314396284014</v>
      </c>
      <c r="N48" s="24">
        <f ca="1">VLOOKUP($A48,INDIRECT(N$1&amp;"!A:ZZ"),19,0)</f>
        <v>0</v>
      </c>
      <c r="O48" s="24">
        <f ca="1">VLOOKUP($A48,INDIRECT(O$1&amp;"!A:ZZ"),19,0)</f>
        <v>0</v>
      </c>
      <c r="P48" s="24">
        <f ca="1">VLOOKUP($A48,INDIRECT(P$1&amp;"!A:ZZ"),19,0)</f>
        <v>0</v>
      </c>
      <c r="Q48" s="24">
        <f ca="1">VLOOKUP($A48,INDIRECT(Q$1&amp;"!A:ZZ"),19,0)</f>
        <v>0.039618509212208</v>
      </c>
      <c r="R48" s="24">
        <f ca="1">VLOOKUP($A48,INDIRECT(R$1&amp;"!A:ZZ"),19,0)</f>
        <v>0.486994390201362</v>
      </c>
      <c r="S48" s="24">
        <f ca="1">VLOOKUP($A48,INDIRECT(S$1&amp;"!A:ZZ"),19,0)</f>
        <v>0</v>
      </c>
      <c r="T48" s="24">
        <f ca="1">VLOOKUP($A48,INDIRECT(T$1&amp;"!A:ZZ"),19,0)</f>
        <v>0.549589595666734</v>
      </c>
      <c r="U48" s="24">
        <f ca="1">VLOOKUP($A48,INDIRECT(U$1&amp;"!A:ZZ"),19,0)</f>
        <v>0.706070748437413</v>
      </c>
      <c r="V48" s="24">
        <f ca="1">VLOOKUP($A48,INDIRECT(V$1&amp;"!A:ZZ"),19,0)</f>
        <v>0.0130184238398146</v>
      </c>
      <c r="W48" s="24">
        <f ca="1">VLOOKUP($A48,INDIRECT(W$1&amp;"!A:ZZ"),19,0)</f>
        <v>0.0690701685574543</v>
      </c>
      <c r="X48" s="24">
        <f ca="1">VLOOKUP($A48,INDIRECT(X$1&amp;"!A:ZZ"),19,0)</f>
        <v>0.18869918279643</v>
      </c>
      <c r="Y48" s="24">
        <f ca="1">VLOOKUP($A48,INDIRECT(Y$1&amp;"!A:ZZ"),19,0)</f>
        <v>0.0696523668432699</v>
      </c>
      <c r="Z48" s="24">
        <f ca="1">VLOOKUP($A48,INDIRECT(Z$1&amp;"!A:ZZ"),19,0)</f>
        <v>2.12038230056115</v>
      </c>
      <c r="AA48" s="24">
        <f ca="1">VLOOKUP($A48,INDIRECT(AA$1&amp;"!A:ZZ"),19,0)</f>
        <v>0.575110538004493</v>
      </c>
      <c r="AB48" s="24">
        <f ca="1">VLOOKUP($A48,INDIRECT(AB$1&amp;"!A:ZZ"),19,0)</f>
        <v>0.00641759396697229</v>
      </c>
      <c r="AC48" s="24">
        <f ca="1">VLOOKUP($A48,INDIRECT(AC$1&amp;"!A:ZZ"),19,0)</f>
        <v>0.0222635034667484</v>
      </c>
      <c r="AD48" s="24">
        <f ca="1">VLOOKUP($A48,INDIRECT(AD$1&amp;"!A:ZZ"),19,0)</f>
        <v>1.56537180686225</v>
      </c>
      <c r="AE48" s="24">
        <f ca="1">VLOOKUP($A48,INDIRECT(AE$1&amp;"!A:ZZ"),19,0)</f>
        <v>0.327683752790712</v>
      </c>
      <c r="AF48" s="24">
        <f ca="1">VLOOKUP($A48,INDIRECT(AF$1&amp;"!A:ZZ"),19,0)</f>
        <v>0.000608488328535626</v>
      </c>
      <c r="AG48" s="24">
        <f ca="1">VLOOKUP($A48,INDIRECT(AG$1&amp;"!A:ZZ"),19,0)</f>
        <v>0.171088936763003</v>
      </c>
      <c r="AH48" s="24">
        <f ca="1">VLOOKUP($A48,INDIRECT(AH$1&amp;"!A:ZZ"),19,0)</f>
        <v>1.57235940364487</v>
      </c>
      <c r="AI48" s="24">
        <f ca="1">VLOOKUP($A48,INDIRECT(AI$1&amp;"!A:ZZ"),19,0)</f>
        <v>0</v>
      </c>
      <c r="AJ48" s="24">
        <f ca="1">VLOOKUP($A48,INDIRECT(AJ$1&amp;"!A:ZZ"),19,0)</f>
        <v>0.320980740195264</v>
      </c>
      <c r="AK48" s="24">
        <f ca="1">VLOOKUP($A48,INDIRECT(AK$1&amp;"!A:ZZ"),19,0)</f>
        <v>1.43186271727714</v>
      </c>
      <c r="AL48" s="24">
        <f ca="1">VLOOKUP($A48,INDIRECT(AL$1&amp;"!A:ZZ"),19,0)</f>
        <v>0.340730232258033</v>
      </c>
      <c r="AM48" s="24">
        <f ca="1">VLOOKUP($A48,INDIRECT(AM$1&amp;"!A:ZZ"),19,0)</f>
        <v>0.188170508640791</v>
      </c>
      <c r="AN48" s="24">
        <f ca="1">VLOOKUP($A48,INDIRECT(AN$1&amp;"!A:ZZ"),19,0)</f>
        <v>0.238052585458718</v>
      </c>
      <c r="AO48" s="24">
        <f ca="1">VLOOKUP($A48,INDIRECT(AO$1&amp;"!A:ZZ"),19,0)</f>
        <v>0.329681327571967</v>
      </c>
      <c r="AP48" s="24">
        <f ca="1">VLOOKUP($A48,INDIRECT(AP$1&amp;"!A:ZZ"),19,0)</f>
        <v>0.207266948328804</v>
      </c>
      <c r="AQ48" s="24">
        <f ca="1">VLOOKUP($A48,INDIRECT(AQ$1&amp;"!A:ZZ"),19,0)</f>
        <v>0.697685364716709</v>
      </c>
      <c r="AR48" s="24">
        <f ca="1">VLOOKUP($A48,INDIRECT(AR$1&amp;"!A:ZZ"),19,0)</f>
        <v>0.0216720835919409</v>
      </c>
      <c r="AS48" s="24">
        <f ca="1">VLOOKUP($A48,INDIRECT(AS$1&amp;"!A:ZZ"),19,0)</f>
        <v>0.0667262617912651</v>
      </c>
      <c r="AT48" s="24">
        <f ca="1">VLOOKUP($A48,INDIRECT(AT$1&amp;"!A:ZZ"),19,0)</f>
        <v>0</v>
      </c>
      <c r="AU48" s="24">
        <f ca="1">VLOOKUP($A48,INDIRECT(AU$1&amp;"!A:ZZ"),19,0)</f>
        <v>0</v>
      </c>
      <c r="AV48" s="24">
        <f ca="1">VLOOKUP($A48,INDIRECT(AV$1&amp;"!A:ZZ"),19,0)</f>
        <v>0.962385408849868</v>
      </c>
      <c r="AW48" s="24">
        <f ca="1">VLOOKUP($A48,INDIRECT(AW$1&amp;"!A:ZZ"),19,0)</f>
        <v>0.00814714710064886</v>
      </c>
      <c r="AX48" s="24">
        <f ca="1">VLOOKUP($A48,INDIRECT(AX$1&amp;"!A:ZZ"),19,0)</f>
        <v>0.0355580649415234</v>
      </c>
      <c r="AY48" s="24">
        <f ca="1">VLOOKUP($A48,INDIRECT(AY$1&amp;"!A:ZZ"),19,0)</f>
        <v>0.000902129386473632</v>
      </c>
      <c r="AZ48" s="24">
        <f ca="1">VLOOKUP($A48,INDIRECT(AZ$1&amp;"!A:ZZ"),19,0)</f>
        <v>0</v>
      </c>
      <c r="BA48" s="24">
        <f ca="1">VLOOKUP($A48,INDIRECT(BA$1&amp;"!A:ZZ"),19,0)</f>
        <v>0</v>
      </c>
      <c r="BB48" s="24">
        <f ca="1">VLOOKUP($A48,INDIRECT(BB$1&amp;"!A:ZZ"),19,0)</f>
        <v>0.000352159544467277</v>
      </c>
      <c r="BC48" s="24">
        <f ca="1">VLOOKUP($A48,INDIRECT(BC$1&amp;"!A:ZZ"),19,0)</f>
        <v>0.11444800052251</v>
      </c>
      <c r="BD48" s="24">
        <f ca="1">VLOOKUP($A48,INDIRECT(BD$1&amp;"!A:ZZ"),19,0)</f>
        <v>1.07794206249859</v>
      </c>
      <c r="BE48" s="24">
        <f ca="1">VLOOKUP($A48,INDIRECT(BE$1&amp;"!A:ZZ"),19,0)</f>
        <v>0</v>
      </c>
      <c r="BF48" s="24">
        <f ca="1">VLOOKUP($A48,INDIRECT(BF$1&amp;"!A:ZZ"),19,0)</f>
        <v>0.455963291824203</v>
      </c>
      <c r="BG48" s="24">
        <f ca="1">VLOOKUP($A48,INDIRECT(BG$1&amp;"!A:ZZ"),19,0)</f>
        <v>0</v>
      </c>
      <c r="BH48" s="24">
        <f ca="1">VLOOKUP($A48,INDIRECT(BH$1&amp;"!A:ZZ"),19,0)</f>
        <v>0</v>
      </c>
      <c r="BI48" s="24">
        <f ca="1">VLOOKUP($A48,INDIRECT(BI$1&amp;"!A:ZZ"),19,0)</f>
        <v>0.174060317196576</v>
      </c>
      <c r="BJ48" s="24">
        <f ca="1">VLOOKUP($A48,INDIRECT(BJ$1&amp;"!A:ZZ"),19,0)</f>
        <v>0.619732608710501</v>
      </c>
      <c r="BK48" s="24">
        <f ca="1">VLOOKUP($A48,INDIRECT(BK$1&amp;"!A:ZZ"),19,0)</f>
        <v>0.567894582391693</v>
      </c>
      <c r="BL48" s="24">
        <f ca="1">VLOOKUP($A48,INDIRECT(BL$1&amp;"!A:ZZ"),19,0)</f>
        <v>0.00628460713391749</v>
      </c>
      <c r="BM48" s="24">
        <f ca="1">VLOOKUP($A48,INDIRECT(BM$1&amp;"!A:ZZ"),19,0)</f>
        <v>0.197091996209259</v>
      </c>
      <c r="BN48" s="24">
        <f ca="1">VLOOKUP($A48,INDIRECT(BN$1&amp;"!A:ZZ"),19,0)</f>
        <v>0.878133531493409</v>
      </c>
      <c r="BO48" s="24">
        <f ca="1">VLOOKUP($A48,INDIRECT(BO$1&amp;"!A:ZZ"),19,0)</f>
        <v>0</v>
      </c>
      <c r="BP48" s="24">
        <f ca="1">VLOOKUP($A48,INDIRECT(BP$1&amp;"!A:ZZ"),19,0)</f>
        <v>0.152437579928189</v>
      </c>
      <c r="BQ48" s="24">
        <f ca="1">VLOOKUP($A48,INDIRECT(BQ$1&amp;"!A:ZZ"),19,0)</f>
        <v>0.163059658618718</v>
      </c>
      <c r="BR48" s="24">
        <f ca="1">VLOOKUP($A48,INDIRECT(BR$1&amp;"!A:ZZ"),19,0)</f>
        <v>0.266827928640344</v>
      </c>
      <c r="BS48" s="24">
        <f ca="1">VLOOKUP($A48,INDIRECT(BS$1&amp;"!A:ZZ"),19,0)</f>
        <v>2.08032840601476</v>
      </c>
      <c r="BT48" s="24">
        <f ca="1">VLOOKUP($A48,INDIRECT(BT$1&amp;"!A:ZZ"),19,0)</f>
        <v>0.039050652300344</v>
      </c>
      <c r="BU48" s="24">
        <f ca="1">VLOOKUP($A48,INDIRECT(BU$1&amp;"!A:ZZ"),19,0)</f>
        <v>0.081183983524709</v>
      </c>
      <c r="BV48" s="24">
        <f ca="1">VLOOKUP($A48,INDIRECT(BV$1&amp;"!A:ZZ"),19,0)</f>
        <v>0</v>
      </c>
      <c r="BW48" s="24">
        <f ca="1">VLOOKUP($A48,INDIRECT(BW$1&amp;"!A:ZZ"),19,0)</f>
        <v>0.689754776417159</v>
      </c>
      <c r="BX48" s="24">
        <f ca="1">VLOOKUP($A48,INDIRECT(BX$1&amp;"!A:ZZ"),19,0)</f>
        <v>0.210486625063297</v>
      </c>
      <c r="BY48" s="24">
        <f ca="1">VLOOKUP($A48,INDIRECT(BY$1&amp;"!A:ZZ"),19,0)</f>
        <v>0.158600633105676</v>
      </c>
      <c r="BZ48" s="24">
        <f ca="1">VLOOKUP($A48,INDIRECT(BZ$1&amp;"!A:ZZ"),19,0)</f>
        <v>0.279242623501917</v>
      </c>
      <c r="CA48" s="24">
        <f ca="1">VLOOKUP($A48,INDIRECT(CA$1&amp;"!A:ZZ"),19,0)</f>
        <v>0.593147897448671</v>
      </c>
      <c r="CB48" s="24">
        <f ca="1">VLOOKUP($A48,INDIRECT(CB$1&amp;"!A:ZZ"),19,0)</f>
        <v>0.553403889016917</v>
      </c>
      <c r="CC48" s="24">
        <f ca="1">VLOOKUP($A48,INDIRECT(CC$1&amp;"!A:ZZ"),19,0)</f>
        <v>1.15939927819072</v>
      </c>
      <c r="CD48" s="24">
        <f ca="1">VLOOKUP($A48,INDIRECT(CD$1&amp;"!A:ZZ"),19,0)</f>
        <v>0.154351543720549</v>
      </c>
      <c r="CE48" s="24">
        <f ca="1">VLOOKUP($A48,INDIRECT(CE$1&amp;"!A:ZZ"),19,0)</f>
        <v>0.570098665625084</v>
      </c>
      <c r="CF48" s="24">
        <f ca="1">VLOOKUP($A48,INDIRECT(CF$1&amp;"!A:ZZ"),19,0)</f>
        <v>0.145638595534455</v>
      </c>
    </row>
    <row r="49" s="1" customFormat="1" spans="1:84">
      <c r="A49" s="6" t="s">
        <v>312</v>
      </c>
      <c r="B49" s="24">
        <f ca="1">VLOOKUP($A49,INDIRECT(B$1&amp;"!A:ZZ"),19,0)</f>
        <v>355.923416191909</v>
      </c>
      <c r="C49" s="24">
        <f ca="1">VLOOKUP($A49,INDIRECT(C$1&amp;"!A:ZZ"),19,0)</f>
        <v>0</v>
      </c>
      <c r="D49" s="24">
        <f ca="1">VLOOKUP($A49,INDIRECT(D$1&amp;"!A:ZZ"),19,0)</f>
        <v>0</v>
      </c>
      <c r="E49" s="24">
        <f ca="1">VLOOKUP($A49,INDIRECT(E$1&amp;"!A:ZZ"),19,0)</f>
        <v>1.29399648704952</v>
      </c>
      <c r="F49" s="24">
        <f ca="1">VLOOKUP($A49,INDIRECT(F$1&amp;"!A:ZZ"),19,0)</f>
        <v>0.0814934972400461</v>
      </c>
      <c r="G49" s="24">
        <f ca="1">VLOOKUP($A49,INDIRECT(G$1&amp;"!A:ZZ"),19,0)</f>
        <v>0.0333929595338642</v>
      </c>
      <c r="H49" s="24">
        <f ca="1">VLOOKUP($A49,INDIRECT(H$1&amp;"!A:ZZ"),19,0)</f>
        <v>0.0488735871187343</v>
      </c>
      <c r="I49" s="24">
        <f ca="1">VLOOKUP($A49,INDIRECT(I$1&amp;"!A:ZZ"),19,0)</f>
        <v>0</v>
      </c>
      <c r="J49" s="24">
        <f ca="1">VLOOKUP($A49,INDIRECT(J$1&amp;"!A:ZZ"),19,0)</f>
        <v>93.5159909250507</v>
      </c>
      <c r="K49" s="24">
        <f ca="1">VLOOKUP($A49,INDIRECT(K$1&amp;"!A:ZZ"),19,0)</f>
        <v>0</v>
      </c>
      <c r="L49" s="24">
        <f ca="1">VLOOKUP($A49,INDIRECT(L$1&amp;"!A:ZZ"),19,0)</f>
        <v>0</v>
      </c>
      <c r="M49" s="24">
        <f ca="1">VLOOKUP($A49,INDIRECT(M$1&amp;"!A:ZZ"),19,0)</f>
        <v>0.0254151132764098</v>
      </c>
      <c r="N49" s="24">
        <f ca="1">VLOOKUP($A49,INDIRECT(N$1&amp;"!A:ZZ"),19,0)</f>
        <v>0.00592697176976583</v>
      </c>
      <c r="O49" s="24">
        <f ca="1">VLOOKUP($A49,INDIRECT(O$1&amp;"!A:ZZ"),19,0)</f>
        <v>0.00124752041426011</v>
      </c>
      <c r="P49" s="24">
        <f ca="1">VLOOKUP($A49,INDIRECT(P$1&amp;"!A:ZZ"),19,0)</f>
        <v>0</v>
      </c>
      <c r="Q49" s="24">
        <f ca="1">VLOOKUP($A49,INDIRECT(Q$1&amp;"!A:ZZ"),19,0)</f>
        <v>0</v>
      </c>
      <c r="R49" s="24">
        <f ca="1">VLOOKUP($A49,INDIRECT(R$1&amp;"!A:ZZ"),19,0)</f>
        <v>0.15093621981209</v>
      </c>
      <c r="S49" s="24">
        <f ca="1">VLOOKUP($A49,INDIRECT(S$1&amp;"!A:ZZ"),19,0)</f>
        <v>0</v>
      </c>
      <c r="T49" s="24">
        <f ca="1">VLOOKUP($A49,INDIRECT(T$1&amp;"!A:ZZ"),19,0)</f>
        <v>0</v>
      </c>
      <c r="U49" s="24">
        <f ca="1">VLOOKUP($A49,INDIRECT(U$1&amp;"!A:ZZ"),19,0)</f>
        <v>11.3045465302464</v>
      </c>
      <c r="V49" s="24">
        <f ca="1">VLOOKUP($A49,INDIRECT(V$1&amp;"!A:ZZ"),19,0)</f>
        <v>0.0130864651257269</v>
      </c>
      <c r="W49" s="24">
        <f ca="1">VLOOKUP($A49,INDIRECT(W$1&amp;"!A:ZZ"),19,0)</f>
        <v>0.00272881879793628</v>
      </c>
      <c r="X49" s="24">
        <f ca="1">VLOOKUP($A49,INDIRECT(X$1&amp;"!A:ZZ"),19,0)</f>
        <v>0</v>
      </c>
      <c r="Y49" s="24">
        <f ca="1">VLOOKUP($A49,INDIRECT(Y$1&amp;"!A:ZZ"),19,0)</f>
        <v>0</v>
      </c>
      <c r="Z49" s="24">
        <f ca="1">VLOOKUP($A49,INDIRECT(Z$1&amp;"!A:ZZ"),19,0)</f>
        <v>0.25597186532486</v>
      </c>
      <c r="AA49" s="24">
        <f ca="1">VLOOKUP($A49,INDIRECT(AA$1&amp;"!A:ZZ"),19,0)</f>
        <v>8.55391418125555</v>
      </c>
      <c r="AB49" s="24">
        <f ca="1">VLOOKUP($A49,INDIRECT(AB$1&amp;"!A:ZZ"),19,0)</f>
        <v>0</v>
      </c>
      <c r="AC49" s="24">
        <f ca="1">VLOOKUP($A49,INDIRECT(AC$1&amp;"!A:ZZ"),19,0)</f>
        <v>0</v>
      </c>
      <c r="AD49" s="24">
        <f ca="1">VLOOKUP($A49,INDIRECT(AD$1&amp;"!A:ZZ"),19,0)</f>
        <v>4.07994025103018</v>
      </c>
      <c r="AE49" s="24">
        <f ca="1">VLOOKUP($A49,INDIRECT(AE$1&amp;"!A:ZZ"),19,0)</f>
        <v>77.2713653823758</v>
      </c>
      <c r="AF49" s="24">
        <f ca="1">VLOOKUP($A49,INDIRECT(AF$1&amp;"!A:ZZ"),19,0)</f>
        <v>0</v>
      </c>
      <c r="AG49" s="24">
        <f ca="1">VLOOKUP($A49,INDIRECT(AG$1&amp;"!A:ZZ"),19,0)</f>
        <v>0.0528997547722207</v>
      </c>
      <c r="AH49" s="24">
        <f ca="1">VLOOKUP($A49,INDIRECT(AH$1&amp;"!A:ZZ"),19,0)</f>
        <v>0.257363989466833</v>
      </c>
      <c r="AI49" s="24">
        <f ca="1">VLOOKUP($A49,INDIRECT(AI$1&amp;"!A:ZZ"),19,0)</f>
        <v>0</v>
      </c>
      <c r="AJ49" s="24">
        <f ca="1">VLOOKUP($A49,INDIRECT(AJ$1&amp;"!A:ZZ"),19,0)</f>
        <v>0.624086088710169</v>
      </c>
      <c r="AK49" s="24">
        <f ca="1">VLOOKUP($A49,INDIRECT(AK$1&amp;"!A:ZZ"),19,0)</f>
        <v>0</v>
      </c>
      <c r="AL49" s="24">
        <f ca="1">VLOOKUP($A49,INDIRECT(AL$1&amp;"!A:ZZ"),19,0)</f>
        <v>0.0365465547962869</v>
      </c>
      <c r="AM49" s="24">
        <f ca="1">VLOOKUP($A49,INDIRECT(AM$1&amp;"!A:ZZ"),19,0)</f>
        <v>0.0140486748817456</v>
      </c>
      <c r="AN49" s="24">
        <f ca="1">VLOOKUP($A49,INDIRECT(AN$1&amp;"!A:ZZ"),19,0)</f>
        <v>0</v>
      </c>
      <c r="AO49" s="24">
        <f ca="1">VLOOKUP($A49,INDIRECT(AO$1&amp;"!A:ZZ"),19,0)</f>
        <v>13.4507410424298</v>
      </c>
      <c r="AP49" s="24">
        <f ca="1">VLOOKUP($A49,INDIRECT(AP$1&amp;"!A:ZZ"),19,0)</f>
        <v>0</v>
      </c>
      <c r="AQ49" s="24">
        <f ca="1">VLOOKUP($A49,INDIRECT(AQ$1&amp;"!A:ZZ"),19,0)</f>
        <v>0.336969962152705</v>
      </c>
      <c r="AR49" s="24">
        <f ca="1">VLOOKUP($A49,INDIRECT(AR$1&amp;"!A:ZZ"),19,0)</f>
        <v>0.0221496501581953</v>
      </c>
      <c r="AS49" s="24">
        <f ca="1">VLOOKUP($A49,INDIRECT(AS$1&amp;"!A:ZZ"),19,0)</f>
        <v>0</v>
      </c>
      <c r="AT49" s="24">
        <f ca="1">VLOOKUP($A49,INDIRECT(AT$1&amp;"!A:ZZ"),19,0)</f>
        <v>0</v>
      </c>
      <c r="AU49" s="24">
        <f ca="1">VLOOKUP($A49,INDIRECT(AU$1&amp;"!A:ZZ"),19,0)</f>
        <v>0</v>
      </c>
      <c r="AV49" s="24">
        <f ca="1">VLOOKUP($A49,INDIRECT(AV$1&amp;"!A:ZZ"),19,0)</f>
        <v>0</v>
      </c>
      <c r="AW49" s="24">
        <f ca="1">VLOOKUP($A49,INDIRECT(AW$1&amp;"!A:ZZ"),19,0)</f>
        <v>0</v>
      </c>
      <c r="AX49" s="24">
        <f ca="1">VLOOKUP($A49,INDIRECT(AX$1&amp;"!A:ZZ"),19,0)</f>
        <v>0</v>
      </c>
      <c r="AY49" s="24">
        <f ca="1">VLOOKUP($A49,INDIRECT(AY$1&amp;"!A:ZZ"),19,0)</f>
        <v>0</v>
      </c>
      <c r="AZ49" s="24">
        <f ca="1">VLOOKUP($A49,INDIRECT(AZ$1&amp;"!A:ZZ"),19,0)</f>
        <v>0</v>
      </c>
      <c r="BA49" s="24">
        <f ca="1">VLOOKUP($A49,INDIRECT(BA$1&amp;"!A:ZZ"),19,0)</f>
        <v>0</v>
      </c>
      <c r="BB49" s="24">
        <f ca="1">VLOOKUP($A49,INDIRECT(BB$1&amp;"!A:ZZ"),19,0)</f>
        <v>0</v>
      </c>
      <c r="BC49" s="24">
        <f ca="1">VLOOKUP($A49,INDIRECT(BC$1&amp;"!A:ZZ"),19,0)</f>
        <v>0</v>
      </c>
      <c r="BD49" s="24">
        <f ca="1">VLOOKUP($A49,INDIRECT(BD$1&amp;"!A:ZZ"),19,0)</f>
        <v>0</v>
      </c>
      <c r="BE49" s="24">
        <f ca="1">VLOOKUP($A49,INDIRECT(BE$1&amp;"!A:ZZ"),19,0)</f>
        <v>0</v>
      </c>
      <c r="BF49" s="24">
        <f ca="1">VLOOKUP($A49,INDIRECT(BF$1&amp;"!A:ZZ"),19,0)</f>
        <v>0.0238644679984826</v>
      </c>
      <c r="BG49" s="24">
        <f ca="1">VLOOKUP($A49,INDIRECT(BG$1&amp;"!A:ZZ"),19,0)</f>
        <v>0</v>
      </c>
      <c r="BH49" s="24">
        <f ca="1">VLOOKUP($A49,INDIRECT(BH$1&amp;"!A:ZZ"),19,0)</f>
        <v>0</v>
      </c>
      <c r="BI49" s="24">
        <f ca="1">VLOOKUP($A49,INDIRECT(BI$1&amp;"!A:ZZ"),19,0)</f>
        <v>0</v>
      </c>
      <c r="BJ49" s="24">
        <f ca="1">VLOOKUP($A49,INDIRECT(BJ$1&amp;"!A:ZZ"),19,0)</f>
        <v>0.266662267911529</v>
      </c>
      <c r="BK49" s="24">
        <f ca="1">VLOOKUP($A49,INDIRECT(BK$1&amp;"!A:ZZ"),19,0)</f>
        <v>0.0549821819650393</v>
      </c>
      <c r="BL49" s="24">
        <f ca="1">VLOOKUP($A49,INDIRECT(BL$1&amp;"!A:ZZ"),19,0)</f>
        <v>0</v>
      </c>
      <c r="BM49" s="24">
        <f ca="1">VLOOKUP($A49,INDIRECT(BM$1&amp;"!A:ZZ"),19,0)</f>
        <v>0.00326521410936623</v>
      </c>
      <c r="BN49" s="24">
        <f ca="1">VLOOKUP($A49,INDIRECT(BN$1&amp;"!A:ZZ"),19,0)</f>
        <v>0.00895806190631129</v>
      </c>
      <c r="BO49" s="24">
        <f ca="1">VLOOKUP($A49,INDIRECT(BO$1&amp;"!A:ZZ"),19,0)</f>
        <v>0</v>
      </c>
      <c r="BP49" s="24">
        <f ca="1">VLOOKUP($A49,INDIRECT(BP$1&amp;"!A:ZZ"),19,0)</f>
        <v>0</v>
      </c>
      <c r="BQ49" s="24">
        <f ca="1">VLOOKUP($A49,INDIRECT(BQ$1&amp;"!A:ZZ"),19,0)</f>
        <v>8.12157617458083</v>
      </c>
      <c r="BR49" s="24">
        <f ca="1">VLOOKUP($A49,INDIRECT(BR$1&amp;"!A:ZZ"),19,0)</f>
        <v>0.00870893473805575</v>
      </c>
      <c r="BS49" s="24">
        <f ca="1">VLOOKUP($A49,INDIRECT(BS$1&amp;"!A:ZZ"),19,0)</f>
        <v>36.6436511203377</v>
      </c>
      <c r="BT49" s="24">
        <f ca="1">VLOOKUP($A49,INDIRECT(BT$1&amp;"!A:ZZ"),19,0)</f>
        <v>0</v>
      </c>
      <c r="BU49" s="24">
        <f ca="1">VLOOKUP($A49,INDIRECT(BU$1&amp;"!A:ZZ"),19,0)</f>
        <v>0</v>
      </c>
      <c r="BV49" s="24">
        <f ca="1">VLOOKUP($A49,INDIRECT(BV$1&amp;"!A:ZZ"),19,0)</f>
        <v>0</v>
      </c>
      <c r="BW49" s="24">
        <f ca="1">VLOOKUP($A49,INDIRECT(BW$1&amp;"!A:ZZ"),19,0)</f>
        <v>19.4552196863857</v>
      </c>
      <c r="BX49" s="24">
        <f ca="1">VLOOKUP($A49,INDIRECT(BX$1&amp;"!A:ZZ"),19,0)</f>
        <v>0</v>
      </c>
      <c r="BY49" s="24">
        <f ca="1">VLOOKUP($A49,INDIRECT(BY$1&amp;"!A:ZZ"),19,0)</f>
        <v>0.00131702727008362</v>
      </c>
      <c r="BZ49" s="24">
        <f ca="1">VLOOKUP($A49,INDIRECT(BZ$1&amp;"!A:ZZ"),19,0)</f>
        <v>0</v>
      </c>
      <c r="CA49" s="24">
        <f ca="1">VLOOKUP($A49,INDIRECT(CA$1&amp;"!A:ZZ"),19,0)</f>
        <v>0</v>
      </c>
      <c r="CB49" s="24">
        <f ca="1">VLOOKUP($A49,INDIRECT(CB$1&amp;"!A:ZZ"),19,0)</f>
        <v>0.00802425533273028</v>
      </c>
      <c r="CC49" s="24">
        <f ca="1">VLOOKUP($A49,INDIRECT(CC$1&amp;"!A:ZZ"),19,0)</f>
        <v>0.625724468860273</v>
      </c>
      <c r="CD49" s="24">
        <f ca="1">VLOOKUP($A49,INDIRECT(CD$1&amp;"!A:ZZ"),19,0)</f>
        <v>44.2988230738292</v>
      </c>
      <c r="CE49" s="24">
        <f ca="1">VLOOKUP($A49,INDIRECT(CE$1&amp;"!A:ZZ"),19,0)</f>
        <v>0.025925831482661</v>
      </c>
      <c r="CF49" s="24">
        <f ca="1">VLOOKUP($A49,INDIRECT(CF$1&amp;"!A:ZZ"),19,0)</f>
        <v>0.00733666045135138</v>
      </c>
    </row>
    <row r="50" s="1" customFormat="1" ht="43.5" spans="1:84">
      <c r="A50" s="6" t="s">
        <v>313</v>
      </c>
      <c r="B50" s="24">
        <f ca="1">VLOOKUP($A50,INDIRECT(B$1&amp;"!A:ZZ"),19,0)</f>
        <v>4.98180225107542</v>
      </c>
      <c r="C50" s="24">
        <f ca="1">VLOOKUP($A50,INDIRECT(C$1&amp;"!A:ZZ"),19,0)</f>
        <v>0.100829433388926</v>
      </c>
      <c r="D50" s="24">
        <f ca="1">VLOOKUP($A50,INDIRECT(D$1&amp;"!A:ZZ"),19,0)</f>
        <v>0</v>
      </c>
      <c r="E50" s="24">
        <f ca="1">VLOOKUP($A50,INDIRECT(E$1&amp;"!A:ZZ"),19,0)</f>
        <v>0.00750730815841708</v>
      </c>
      <c r="F50" s="24">
        <f ca="1">VLOOKUP($A50,INDIRECT(F$1&amp;"!A:ZZ"),19,0)</f>
        <v>0.0116657637245663</v>
      </c>
      <c r="G50" s="24">
        <f ca="1">VLOOKUP($A50,INDIRECT(G$1&amp;"!A:ZZ"),19,0)</f>
        <v>0.0354959810041466</v>
      </c>
      <c r="H50" s="24">
        <f ca="1">VLOOKUP($A50,INDIRECT(H$1&amp;"!A:ZZ"),19,0)</f>
        <v>0</v>
      </c>
      <c r="I50" s="24">
        <f ca="1">VLOOKUP($A50,INDIRECT(I$1&amp;"!A:ZZ"),19,0)</f>
        <v>0</v>
      </c>
      <c r="J50" s="24">
        <f ca="1">VLOOKUP($A50,INDIRECT(J$1&amp;"!A:ZZ"),19,0)</f>
        <v>0.497940402622417</v>
      </c>
      <c r="K50" s="24">
        <f ca="1">VLOOKUP($A50,INDIRECT(K$1&amp;"!A:ZZ"),19,0)</f>
        <v>0</v>
      </c>
      <c r="L50" s="24">
        <f ca="1">VLOOKUP($A50,INDIRECT(L$1&amp;"!A:ZZ"),19,0)</f>
        <v>0.0970420723946217</v>
      </c>
      <c r="M50" s="24">
        <f ca="1">VLOOKUP($A50,INDIRECT(M$1&amp;"!A:ZZ"),19,0)</f>
        <v>0.0215158792115162</v>
      </c>
      <c r="N50" s="24">
        <f ca="1">VLOOKUP($A50,INDIRECT(N$1&amp;"!A:ZZ"),19,0)</f>
        <v>0</v>
      </c>
      <c r="O50" s="24">
        <f ca="1">VLOOKUP($A50,INDIRECT(O$1&amp;"!A:ZZ"),19,0)</f>
        <v>0</v>
      </c>
      <c r="P50" s="24">
        <f ca="1">VLOOKUP($A50,INDIRECT(P$1&amp;"!A:ZZ"),19,0)</f>
        <v>0</v>
      </c>
      <c r="Q50" s="24">
        <f ca="1">VLOOKUP($A50,INDIRECT(Q$1&amp;"!A:ZZ"),19,0)</f>
        <v>0.023275065178898</v>
      </c>
      <c r="R50" s="24">
        <f ca="1">VLOOKUP($A50,INDIRECT(R$1&amp;"!A:ZZ"),19,0)</f>
        <v>0.0466925527118251</v>
      </c>
      <c r="S50" s="24">
        <f ca="1">VLOOKUP($A50,INDIRECT(S$1&amp;"!A:ZZ"),19,0)</f>
        <v>0</v>
      </c>
      <c r="T50" s="24">
        <f ca="1">VLOOKUP($A50,INDIRECT(T$1&amp;"!A:ZZ"),19,0)</f>
        <v>0</v>
      </c>
      <c r="U50" s="24">
        <f ca="1">VLOOKUP($A50,INDIRECT(U$1&amp;"!A:ZZ"),19,0)</f>
        <v>0.0586014011048032</v>
      </c>
      <c r="V50" s="24">
        <f ca="1">VLOOKUP($A50,INDIRECT(V$1&amp;"!A:ZZ"),19,0)</f>
        <v>0.00733290501731793</v>
      </c>
      <c r="W50" s="24">
        <f ca="1">VLOOKUP($A50,INDIRECT(W$1&amp;"!A:ZZ"),19,0)</f>
        <v>0.129777586186841</v>
      </c>
      <c r="X50" s="24">
        <f ca="1">VLOOKUP($A50,INDIRECT(X$1&amp;"!A:ZZ"),19,0)</f>
        <v>0</v>
      </c>
      <c r="Y50" s="24">
        <f ca="1">VLOOKUP($A50,INDIRECT(Y$1&amp;"!A:ZZ"),19,0)</f>
        <v>0.00478170978358412</v>
      </c>
      <c r="Z50" s="24">
        <f ca="1">VLOOKUP($A50,INDIRECT(Z$1&amp;"!A:ZZ"),19,0)</f>
        <v>0.0401035785110644</v>
      </c>
      <c r="AA50" s="24">
        <f ca="1">VLOOKUP($A50,INDIRECT(AA$1&amp;"!A:ZZ"),19,0)</f>
        <v>0.595992941099611</v>
      </c>
      <c r="AB50" s="24">
        <f ca="1">VLOOKUP($A50,INDIRECT(AB$1&amp;"!A:ZZ"),19,0)</f>
        <v>0.0847104065758192</v>
      </c>
      <c r="AC50" s="24">
        <f ca="1">VLOOKUP($A50,INDIRECT(AC$1&amp;"!A:ZZ"),19,0)</f>
        <v>0.001058381329475</v>
      </c>
      <c r="AD50" s="24">
        <f ca="1">VLOOKUP($A50,INDIRECT(AD$1&amp;"!A:ZZ"),19,0)</f>
        <v>0.154143446533004</v>
      </c>
      <c r="AE50" s="24">
        <f ca="1">VLOOKUP($A50,INDIRECT(AE$1&amp;"!A:ZZ"),19,0)</f>
        <v>0.0232644271260313</v>
      </c>
      <c r="AF50" s="24">
        <f ca="1">VLOOKUP($A50,INDIRECT(AF$1&amp;"!A:ZZ"),19,0)</f>
        <v>0</v>
      </c>
      <c r="AG50" s="24">
        <f ca="1">VLOOKUP($A50,INDIRECT(AG$1&amp;"!A:ZZ"),19,0)</f>
        <v>0.293043521883406</v>
      </c>
      <c r="AH50" s="24">
        <f ca="1">VLOOKUP($A50,INDIRECT(AH$1&amp;"!A:ZZ"),19,0)</f>
        <v>0.479639071417222</v>
      </c>
      <c r="AI50" s="24">
        <f ca="1">VLOOKUP($A50,INDIRECT(AI$1&amp;"!A:ZZ"),19,0)</f>
        <v>0</v>
      </c>
      <c r="AJ50" s="24">
        <f ca="1">VLOOKUP($A50,INDIRECT(AJ$1&amp;"!A:ZZ"),19,0)</f>
        <v>0.303316671387602</v>
      </c>
      <c r="AK50" s="24">
        <f ca="1">VLOOKUP($A50,INDIRECT(AK$1&amp;"!A:ZZ"),19,0)</f>
        <v>0.00855215248646371</v>
      </c>
      <c r="AL50" s="24">
        <f ca="1">VLOOKUP($A50,INDIRECT(AL$1&amp;"!A:ZZ"),19,0)</f>
        <v>0.14925822573923</v>
      </c>
      <c r="AM50" s="24">
        <f ca="1">VLOOKUP($A50,INDIRECT(AM$1&amp;"!A:ZZ"),19,0)</f>
        <v>0.015544711176297</v>
      </c>
      <c r="AN50" s="24">
        <f ca="1">VLOOKUP($A50,INDIRECT(AN$1&amp;"!A:ZZ"),19,0)</f>
        <v>0.0396619223405825</v>
      </c>
      <c r="AO50" s="24">
        <f ca="1">VLOOKUP($A50,INDIRECT(AO$1&amp;"!A:ZZ"),19,0)</f>
        <v>0.142240614975967</v>
      </c>
      <c r="AP50" s="24">
        <f ca="1">VLOOKUP($A50,INDIRECT(AP$1&amp;"!A:ZZ"),19,0)</f>
        <v>0.114231670154377</v>
      </c>
      <c r="AQ50" s="24">
        <f ca="1">VLOOKUP($A50,INDIRECT(AQ$1&amp;"!A:ZZ"),19,0)</f>
        <v>0.201748261340893</v>
      </c>
      <c r="AR50" s="24">
        <f ca="1">VLOOKUP($A50,INDIRECT(AR$1&amp;"!A:ZZ"),19,0)</f>
        <v>0.0517908463978511</v>
      </c>
      <c r="AS50" s="24">
        <f ca="1">VLOOKUP($A50,INDIRECT(AS$1&amp;"!A:ZZ"),19,0)</f>
        <v>0.00447414020244174</v>
      </c>
      <c r="AT50" s="24">
        <f ca="1">VLOOKUP($A50,INDIRECT(AT$1&amp;"!A:ZZ"),19,0)</f>
        <v>0</v>
      </c>
      <c r="AU50" s="24">
        <f ca="1">VLOOKUP($A50,INDIRECT(AU$1&amp;"!A:ZZ"),19,0)</f>
        <v>0</v>
      </c>
      <c r="AV50" s="24">
        <f ca="1">VLOOKUP($A50,INDIRECT(AV$1&amp;"!A:ZZ"),19,0)</f>
        <v>0.0961386658806271</v>
      </c>
      <c r="AW50" s="24">
        <f ca="1">VLOOKUP($A50,INDIRECT(AW$1&amp;"!A:ZZ"),19,0)</f>
        <v>0</v>
      </c>
      <c r="AX50" s="24">
        <f ca="1">VLOOKUP($A50,INDIRECT(AX$1&amp;"!A:ZZ"),19,0)</f>
        <v>0</v>
      </c>
      <c r="AY50" s="24">
        <f ca="1">VLOOKUP($A50,INDIRECT(AY$1&amp;"!A:ZZ"),19,0)</f>
        <v>0.00727735673433028</v>
      </c>
      <c r="AZ50" s="24">
        <f ca="1">VLOOKUP($A50,INDIRECT(AZ$1&amp;"!A:ZZ"),19,0)</f>
        <v>0</v>
      </c>
      <c r="BA50" s="24">
        <f ca="1">VLOOKUP($A50,INDIRECT(BA$1&amp;"!A:ZZ"),19,0)</f>
        <v>0</v>
      </c>
      <c r="BB50" s="24">
        <f ca="1">VLOOKUP($A50,INDIRECT(BB$1&amp;"!A:ZZ"),19,0)</f>
        <v>0</v>
      </c>
      <c r="BC50" s="24">
        <f ca="1">VLOOKUP($A50,INDIRECT(BC$1&amp;"!A:ZZ"),19,0)</f>
        <v>0.035165450875191</v>
      </c>
      <c r="BD50" s="24">
        <f ca="1">VLOOKUP($A50,INDIRECT(BD$1&amp;"!A:ZZ"),19,0)</f>
        <v>0</v>
      </c>
      <c r="BE50" s="24">
        <f ca="1">VLOOKUP($A50,INDIRECT(BE$1&amp;"!A:ZZ"),19,0)</f>
        <v>0</v>
      </c>
      <c r="BF50" s="24">
        <f ca="1">VLOOKUP($A50,INDIRECT(BF$1&amp;"!A:ZZ"),19,0)</f>
        <v>0.206166382587263</v>
      </c>
      <c r="BG50" s="24">
        <f ca="1">VLOOKUP($A50,INDIRECT(BG$1&amp;"!A:ZZ"),19,0)</f>
        <v>0</v>
      </c>
      <c r="BH50" s="24">
        <f ca="1">VLOOKUP($A50,INDIRECT(BH$1&amp;"!A:ZZ"),19,0)</f>
        <v>0.000549721647728847</v>
      </c>
      <c r="BI50" s="24">
        <f ca="1">VLOOKUP($A50,INDIRECT(BI$1&amp;"!A:ZZ"),19,0)</f>
        <v>0</v>
      </c>
      <c r="BJ50" s="24">
        <f ca="1">VLOOKUP($A50,INDIRECT(BJ$1&amp;"!A:ZZ"),19,0)</f>
        <v>0.236436344056492</v>
      </c>
      <c r="BK50" s="24">
        <f ca="1">VLOOKUP($A50,INDIRECT(BK$1&amp;"!A:ZZ"),19,0)</f>
        <v>0.0089057682420728</v>
      </c>
      <c r="BL50" s="24">
        <f ca="1">VLOOKUP($A50,INDIRECT(BL$1&amp;"!A:ZZ"),19,0)</f>
        <v>0</v>
      </c>
      <c r="BM50" s="24">
        <f ca="1">VLOOKUP($A50,INDIRECT(BM$1&amp;"!A:ZZ"),19,0)</f>
        <v>0.145602674279078</v>
      </c>
      <c r="BN50" s="24">
        <f ca="1">VLOOKUP($A50,INDIRECT(BN$1&amp;"!A:ZZ"),19,0)</f>
        <v>0.033784865912894</v>
      </c>
      <c r="BO50" s="24">
        <f ca="1">VLOOKUP($A50,INDIRECT(BO$1&amp;"!A:ZZ"),19,0)</f>
        <v>0</v>
      </c>
      <c r="BP50" s="24">
        <f ca="1">VLOOKUP($A50,INDIRECT(BP$1&amp;"!A:ZZ"),19,0)</f>
        <v>0.0176694576000791</v>
      </c>
      <c r="BQ50" s="24">
        <f ca="1">VLOOKUP($A50,INDIRECT(BQ$1&amp;"!A:ZZ"),19,0)</f>
        <v>0.115353708566957</v>
      </c>
      <c r="BR50" s="24">
        <f ca="1">VLOOKUP($A50,INDIRECT(BR$1&amp;"!A:ZZ"),19,0)</f>
        <v>0.00247288621354566</v>
      </c>
      <c r="BS50" s="24">
        <f ca="1">VLOOKUP($A50,INDIRECT(BS$1&amp;"!A:ZZ"),19,0)</f>
        <v>0.263272532561154</v>
      </c>
      <c r="BT50" s="24">
        <f ca="1">VLOOKUP($A50,INDIRECT(BT$1&amp;"!A:ZZ"),19,0)</f>
        <v>0</v>
      </c>
      <c r="BU50" s="24">
        <f ca="1">VLOOKUP($A50,INDIRECT(BU$1&amp;"!A:ZZ"),19,0)</f>
        <v>0</v>
      </c>
      <c r="BV50" s="24">
        <f ca="1">VLOOKUP($A50,INDIRECT(BV$1&amp;"!A:ZZ"),19,0)</f>
        <v>0</v>
      </c>
      <c r="BW50" s="24">
        <f ca="1">VLOOKUP($A50,INDIRECT(BW$1&amp;"!A:ZZ"),19,0)</f>
        <v>0.315834647357323</v>
      </c>
      <c r="BX50" s="24">
        <f ca="1">VLOOKUP($A50,INDIRECT(BX$1&amp;"!A:ZZ"),19,0)</f>
        <v>0.0380492762163425</v>
      </c>
      <c r="BY50" s="24">
        <f ca="1">VLOOKUP($A50,INDIRECT(BY$1&amp;"!A:ZZ"),19,0)</f>
        <v>0.0315612380991583</v>
      </c>
      <c r="BZ50" s="24">
        <f ca="1">VLOOKUP($A50,INDIRECT(BZ$1&amp;"!A:ZZ"),19,0)</f>
        <v>0.503899428482051</v>
      </c>
      <c r="CA50" s="24">
        <f ca="1">VLOOKUP($A50,INDIRECT(CA$1&amp;"!A:ZZ"),19,0)</f>
        <v>0.0189827817388286</v>
      </c>
      <c r="CB50" s="24">
        <f ca="1">VLOOKUP($A50,INDIRECT(CB$1&amp;"!A:ZZ"),19,0)</f>
        <v>0.157426990568687</v>
      </c>
      <c r="CC50" s="24">
        <f ca="1">VLOOKUP($A50,INDIRECT(CC$1&amp;"!A:ZZ"),19,0)</f>
        <v>0.0204909370896553</v>
      </c>
      <c r="CD50" s="24">
        <f ca="1">VLOOKUP($A50,INDIRECT(CD$1&amp;"!A:ZZ"),19,0)</f>
        <v>0.101911605179558</v>
      </c>
      <c r="CE50" s="24">
        <f ca="1">VLOOKUP($A50,INDIRECT(CE$1&amp;"!A:ZZ"),19,0)</f>
        <v>0.0117859379069327</v>
      </c>
      <c r="CF50" s="24">
        <f ca="1">VLOOKUP($A50,INDIRECT(CF$1&amp;"!A:ZZ"),19,0)</f>
        <v>0.0375408669387575</v>
      </c>
    </row>
    <row r="51" s="1" customFormat="1" ht="29" spans="1:84">
      <c r="A51" s="6" t="s">
        <v>314</v>
      </c>
      <c r="B51" s="24">
        <f ca="1">VLOOKUP($A51,INDIRECT(B$1&amp;"!A:ZZ"),19,0)</f>
        <v>2.03934782426409</v>
      </c>
      <c r="C51" s="24">
        <f ca="1">VLOOKUP($A51,INDIRECT(C$1&amp;"!A:ZZ"),19,0)</f>
        <v>0.00588134041386899</v>
      </c>
      <c r="D51" s="24">
        <f ca="1">VLOOKUP($A51,INDIRECT(D$1&amp;"!A:ZZ"),19,0)</f>
        <v>0</v>
      </c>
      <c r="E51" s="24">
        <f ca="1">VLOOKUP($A51,INDIRECT(E$1&amp;"!A:ZZ"),19,0)</f>
        <v>0.000195518394449594</v>
      </c>
      <c r="F51" s="24">
        <f ca="1">VLOOKUP($A51,INDIRECT(F$1&amp;"!A:ZZ"),19,0)</f>
        <v>3.00545690683056e-5</v>
      </c>
      <c r="G51" s="24">
        <f ca="1">VLOOKUP($A51,INDIRECT(G$1&amp;"!A:ZZ"),19,0)</f>
        <v>0</v>
      </c>
      <c r="H51" s="24">
        <f ca="1">VLOOKUP($A51,INDIRECT(H$1&amp;"!A:ZZ"),19,0)</f>
        <v>0.0464564827541303</v>
      </c>
      <c r="I51" s="24">
        <f ca="1">VLOOKUP($A51,INDIRECT(I$1&amp;"!A:ZZ"),19,0)</f>
        <v>0</v>
      </c>
      <c r="J51" s="24">
        <f ca="1">VLOOKUP($A51,INDIRECT(J$1&amp;"!A:ZZ"),19,0)</f>
        <v>0.0319998145073385</v>
      </c>
      <c r="K51" s="24">
        <f ca="1">VLOOKUP($A51,INDIRECT(K$1&amp;"!A:ZZ"),19,0)</f>
        <v>0</v>
      </c>
      <c r="L51" s="24">
        <f ca="1">VLOOKUP($A51,INDIRECT(L$1&amp;"!A:ZZ"),19,0)</f>
        <v>0.0176958830682858</v>
      </c>
      <c r="M51" s="24">
        <f ca="1">VLOOKUP($A51,INDIRECT(M$1&amp;"!A:ZZ"),19,0)</f>
        <v>0</v>
      </c>
      <c r="N51" s="24">
        <f ca="1">VLOOKUP($A51,INDIRECT(N$1&amp;"!A:ZZ"),19,0)</f>
        <v>0.00226416457206065</v>
      </c>
      <c r="O51" s="24">
        <f ca="1">VLOOKUP($A51,INDIRECT(O$1&amp;"!A:ZZ"),19,0)</f>
        <v>0</v>
      </c>
      <c r="P51" s="24">
        <f ca="1">VLOOKUP($A51,INDIRECT(P$1&amp;"!A:ZZ"),19,0)</f>
        <v>0</v>
      </c>
      <c r="Q51" s="24">
        <f ca="1">VLOOKUP($A51,INDIRECT(Q$1&amp;"!A:ZZ"),19,0)</f>
        <v>0.0019135417523437</v>
      </c>
      <c r="R51" s="24">
        <f ca="1">VLOOKUP($A51,INDIRECT(R$1&amp;"!A:ZZ"),19,0)</f>
        <v>0.149167039740743</v>
      </c>
      <c r="S51" s="24">
        <f ca="1">VLOOKUP($A51,INDIRECT(S$1&amp;"!A:ZZ"),19,0)</f>
        <v>0</v>
      </c>
      <c r="T51" s="24">
        <f ca="1">VLOOKUP($A51,INDIRECT(T$1&amp;"!A:ZZ"),19,0)</f>
        <v>0</v>
      </c>
      <c r="U51" s="24">
        <f ca="1">VLOOKUP($A51,INDIRECT(U$1&amp;"!A:ZZ"),19,0)</f>
        <v>0</v>
      </c>
      <c r="V51" s="24">
        <f ca="1">VLOOKUP($A51,INDIRECT(V$1&amp;"!A:ZZ"),19,0)</f>
        <v>7.59718678127509e-7</v>
      </c>
      <c r="W51" s="24">
        <f ca="1">VLOOKUP($A51,INDIRECT(W$1&amp;"!A:ZZ"),19,0)</f>
        <v>0</v>
      </c>
      <c r="X51" s="24">
        <f ca="1">VLOOKUP($A51,INDIRECT(X$1&amp;"!A:ZZ"),19,0)</f>
        <v>0</v>
      </c>
      <c r="Y51" s="24">
        <f ca="1">VLOOKUP($A51,INDIRECT(Y$1&amp;"!A:ZZ"),19,0)</f>
        <v>0</v>
      </c>
      <c r="Z51" s="24">
        <f ca="1">VLOOKUP($A51,INDIRECT(Z$1&amp;"!A:ZZ"),19,0)</f>
        <v>0.00384659418764167</v>
      </c>
      <c r="AA51" s="24">
        <f ca="1">VLOOKUP($A51,INDIRECT(AA$1&amp;"!A:ZZ"),19,0)</f>
        <v>0.0194420717393887</v>
      </c>
      <c r="AB51" s="24">
        <f ca="1">VLOOKUP($A51,INDIRECT(AB$1&amp;"!A:ZZ"),19,0)</f>
        <v>0</v>
      </c>
      <c r="AC51" s="24">
        <f ca="1">VLOOKUP($A51,INDIRECT(AC$1&amp;"!A:ZZ"),19,0)</f>
        <v>0.0124578053591291</v>
      </c>
      <c r="AD51" s="24">
        <f ca="1">VLOOKUP($A51,INDIRECT(AD$1&amp;"!A:ZZ"),19,0)</f>
        <v>0.00645399891085573</v>
      </c>
      <c r="AE51" s="24">
        <f ca="1">VLOOKUP($A51,INDIRECT(AE$1&amp;"!A:ZZ"),19,0)</f>
        <v>0</v>
      </c>
      <c r="AF51" s="24">
        <f ca="1">VLOOKUP($A51,INDIRECT(AF$1&amp;"!A:ZZ"),19,0)</f>
        <v>0</v>
      </c>
      <c r="AG51" s="24">
        <f ca="1">VLOOKUP($A51,INDIRECT(AG$1&amp;"!A:ZZ"),19,0)</f>
        <v>0.433613486123143</v>
      </c>
      <c r="AH51" s="24">
        <f ca="1">VLOOKUP($A51,INDIRECT(AH$1&amp;"!A:ZZ"),19,0)</f>
        <v>0.288258859333831</v>
      </c>
      <c r="AI51" s="24">
        <f ca="1">VLOOKUP($A51,INDIRECT(AI$1&amp;"!A:ZZ"),19,0)</f>
        <v>0.000759412819653626</v>
      </c>
      <c r="AJ51" s="24">
        <f ca="1">VLOOKUP($A51,INDIRECT(AJ$1&amp;"!A:ZZ"),19,0)</f>
        <v>0.0887324529815127</v>
      </c>
      <c r="AK51" s="24">
        <f ca="1">VLOOKUP($A51,INDIRECT(AK$1&amp;"!A:ZZ"),19,0)</f>
        <v>0.0755174954362487</v>
      </c>
      <c r="AL51" s="24">
        <f ca="1">VLOOKUP($A51,INDIRECT(AL$1&amp;"!A:ZZ"),19,0)</f>
        <v>0.0663781127882425</v>
      </c>
      <c r="AM51" s="24">
        <f ca="1">VLOOKUP($A51,INDIRECT(AM$1&amp;"!A:ZZ"),19,0)</f>
        <v>0.116195527470978</v>
      </c>
      <c r="AN51" s="24">
        <f ca="1">VLOOKUP($A51,INDIRECT(AN$1&amp;"!A:ZZ"),19,0)</f>
        <v>0.00824278044743099</v>
      </c>
      <c r="AO51" s="24">
        <f ca="1">VLOOKUP($A51,INDIRECT(AO$1&amp;"!A:ZZ"),19,0)</f>
        <v>0</v>
      </c>
      <c r="AP51" s="24">
        <f ca="1">VLOOKUP($A51,INDIRECT(AP$1&amp;"!A:ZZ"),19,0)</f>
        <v>0.0140643884812957</v>
      </c>
      <c r="AQ51" s="24">
        <f ca="1">VLOOKUP($A51,INDIRECT(AQ$1&amp;"!A:ZZ"),19,0)</f>
        <v>0.0179944410613783</v>
      </c>
      <c r="AR51" s="24">
        <f ca="1">VLOOKUP($A51,INDIRECT(AR$1&amp;"!A:ZZ"),19,0)</f>
        <v>0.0040923677902564</v>
      </c>
      <c r="AS51" s="24">
        <f ca="1">VLOOKUP($A51,INDIRECT(AS$1&amp;"!A:ZZ"),19,0)</f>
        <v>0.00221349077043576</v>
      </c>
      <c r="AT51" s="24">
        <f ca="1">VLOOKUP($A51,INDIRECT(AT$1&amp;"!A:ZZ"),19,0)</f>
        <v>0</v>
      </c>
      <c r="AU51" s="24">
        <f ca="1">VLOOKUP($A51,INDIRECT(AU$1&amp;"!A:ZZ"),19,0)</f>
        <v>0</v>
      </c>
      <c r="AV51" s="24">
        <f ca="1">VLOOKUP($A51,INDIRECT(AV$1&amp;"!A:ZZ"),19,0)</f>
        <v>0.0290670463681919</v>
      </c>
      <c r="AW51" s="24">
        <f ca="1">VLOOKUP($A51,INDIRECT(AW$1&amp;"!A:ZZ"),19,0)</f>
        <v>0</v>
      </c>
      <c r="AX51" s="24">
        <f ca="1">VLOOKUP($A51,INDIRECT(AX$1&amp;"!A:ZZ"),19,0)</f>
        <v>0</v>
      </c>
      <c r="AY51" s="24">
        <f ca="1">VLOOKUP($A51,INDIRECT(AY$1&amp;"!A:ZZ"),19,0)</f>
        <v>0.00151781987901607</v>
      </c>
      <c r="AZ51" s="24">
        <f ca="1">VLOOKUP($A51,INDIRECT(AZ$1&amp;"!A:ZZ"),19,0)</f>
        <v>0</v>
      </c>
      <c r="BA51" s="24">
        <f ca="1">VLOOKUP($A51,INDIRECT(BA$1&amp;"!A:ZZ"),19,0)</f>
        <v>0</v>
      </c>
      <c r="BB51" s="24">
        <f ca="1">VLOOKUP($A51,INDIRECT(BB$1&amp;"!A:ZZ"),19,0)</f>
        <v>0</v>
      </c>
      <c r="BC51" s="24">
        <f ca="1">VLOOKUP($A51,INDIRECT(BC$1&amp;"!A:ZZ"),19,0)</f>
        <v>0.100285163881467</v>
      </c>
      <c r="BD51" s="24">
        <f ca="1">VLOOKUP($A51,INDIRECT(BD$1&amp;"!A:ZZ"),19,0)</f>
        <v>0.0165518419285876</v>
      </c>
      <c r="BE51" s="24">
        <f ca="1">VLOOKUP($A51,INDIRECT(BE$1&amp;"!A:ZZ"),19,0)</f>
        <v>0</v>
      </c>
      <c r="BF51" s="24">
        <f ca="1">VLOOKUP($A51,INDIRECT(BF$1&amp;"!A:ZZ"),19,0)</f>
        <v>0.0766792511745297</v>
      </c>
      <c r="BG51" s="24">
        <f ca="1">VLOOKUP($A51,INDIRECT(BG$1&amp;"!A:ZZ"),19,0)</f>
        <v>0</v>
      </c>
      <c r="BH51" s="24">
        <f ca="1">VLOOKUP($A51,INDIRECT(BH$1&amp;"!A:ZZ"),19,0)</f>
        <v>0</v>
      </c>
      <c r="BI51" s="24">
        <f ca="1">VLOOKUP($A51,INDIRECT(BI$1&amp;"!A:ZZ"),19,0)</f>
        <v>0</v>
      </c>
      <c r="BJ51" s="24">
        <f ca="1">VLOOKUP($A51,INDIRECT(BJ$1&amp;"!A:ZZ"),19,0)</f>
        <v>0.0214551160662413</v>
      </c>
      <c r="BK51" s="24">
        <f ca="1">VLOOKUP($A51,INDIRECT(BK$1&amp;"!A:ZZ"),19,0)</f>
        <v>0.073561251386348</v>
      </c>
      <c r="BL51" s="24">
        <f ca="1">VLOOKUP($A51,INDIRECT(BL$1&amp;"!A:ZZ"),19,0)</f>
        <v>0</v>
      </c>
      <c r="BM51" s="24">
        <f ca="1">VLOOKUP($A51,INDIRECT(BM$1&amp;"!A:ZZ"),19,0)</f>
        <v>0.00707313787341548</v>
      </c>
      <c r="BN51" s="24">
        <f ca="1">VLOOKUP($A51,INDIRECT(BN$1&amp;"!A:ZZ"),19,0)</f>
        <v>0.0581957948956174</v>
      </c>
      <c r="BO51" s="24">
        <f ca="1">VLOOKUP($A51,INDIRECT(BO$1&amp;"!A:ZZ"),19,0)</f>
        <v>0</v>
      </c>
      <c r="BP51" s="24">
        <f ca="1">VLOOKUP($A51,INDIRECT(BP$1&amp;"!A:ZZ"),19,0)</f>
        <v>0.0182121281201413</v>
      </c>
      <c r="BQ51" s="24">
        <f ca="1">VLOOKUP($A51,INDIRECT(BQ$1&amp;"!A:ZZ"),19,0)</f>
        <v>0.0808798180096261</v>
      </c>
      <c r="BR51" s="24">
        <f ca="1">VLOOKUP($A51,INDIRECT(BR$1&amp;"!A:ZZ"),19,0)</f>
        <v>0.0283116700330564</v>
      </c>
      <c r="BS51" s="24">
        <f ca="1">VLOOKUP($A51,INDIRECT(BS$1&amp;"!A:ZZ"),19,0)</f>
        <v>0.141034207825227</v>
      </c>
      <c r="BT51" s="24">
        <f ca="1">VLOOKUP($A51,INDIRECT(BT$1&amp;"!A:ZZ"),19,0)</f>
        <v>0.0604240051863655</v>
      </c>
      <c r="BU51" s="24">
        <f ca="1">VLOOKUP($A51,INDIRECT(BU$1&amp;"!A:ZZ"),19,0)</f>
        <v>0.117059385414592</v>
      </c>
      <c r="BV51" s="24">
        <f ca="1">VLOOKUP($A51,INDIRECT(BV$1&amp;"!A:ZZ"),19,0)</f>
        <v>0</v>
      </c>
      <c r="BW51" s="24">
        <f ca="1">VLOOKUP($A51,INDIRECT(BW$1&amp;"!A:ZZ"),19,0)</f>
        <v>0.0470168595428903</v>
      </c>
      <c r="BX51" s="24">
        <f ca="1">VLOOKUP($A51,INDIRECT(BX$1&amp;"!A:ZZ"),19,0)</f>
        <v>0.00347131633023157</v>
      </c>
      <c r="BY51" s="24">
        <f ca="1">VLOOKUP($A51,INDIRECT(BY$1&amp;"!A:ZZ"),19,0)</f>
        <v>0.0131659656908043</v>
      </c>
      <c r="BZ51" s="24">
        <f ca="1">VLOOKUP($A51,INDIRECT(BZ$1&amp;"!A:ZZ"),19,0)</f>
        <v>0.0364441881883811</v>
      </c>
      <c r="CA51" s="24">
        <f ca="1">VLOOKUP($A51,INDIRECT(CA$1&amp;"!A:ZZ"),19,0)</f>
        <v>0.020596940355514</v>
      </c>
      <c r="CB51" s="24">
        <f ca="1">VLOOKUP($A51,INDIRECT(CB$1&amp;"!A:ZZ"),19,0)</f>
        <v>0.0770647520994656</v>
      </c>
      <c r="CC51" s="24">
        <f ca="1">VLOOKUP($A51,INDIRECT(CC$1&amp;"!A:ZZ"),19,0)</f>
        <v>0.00225576703935968</v>
      </c>
      <c r="CD51" s="24">
        <f ca="1">VLOOKUP($A51,INDIRECT(CD$1&amp;"!A:ZZ"),19,0)</f>
        <v>0</v>
      </c>
      <c r="CE51" s="24">
        <f ca="1">VLOOKUP($A51,INDIRECT(CE$1&amp;"!A:ZZ"),19,0)</f>
        <v>0.0395493323272177</v>
      </c>
      <c r="CF51" s="24">
        <f ca="1">VLOOKUP($A51,INDIRECT(CF$1&amp;"!A:ZZ"),19,0)</f>
        <v>0.0383111141199309</v>
      </c>
    </row>
    <row r="52" s="1" customFormat="1" spans="1:84">
      <c r="A52" s="6" t="s">
        <v>315</v>
      </c>
      <c r="B52" s="24">
        <f ca="1">VLOOKUP($A52,INDIRECT(B$1&amp;"!A:ZZ"),19,0)</f>
        <v>1.27721835351722</v>
      </c>
      <c r="C52" s="24">
        <f ca="1">VLOOKUP($A52,INDIRECT(C$1&amp;"!A:ZZ"),19,0)</f>
        <v>0</v>
      </c>
      <c r="D52" s="24">
        <f ca="1">VLOOKUP($A52,INDIRECT(D$1&amp;"!A:ZZ"),19,0)</f>
        <v>0</v>
      </c>
      <c r="E52" s="24">
        <f ca="1">VLOOKUP($A52,INDIRECT(E$1&amp;"!A:ZZ"),19,0)</f>
        <v>0.00154244360599367</v>
      </c>
      <c r="F52" s="24">
        <f ca="1">VLOOKUP($A52,INDIRECT(F$1&amp;"!A:ZZ"),19,0)</f>
        <v>0.000484212501656035</v>
      </c>
      <c r="G52" s="24">
        <f ca="1">VLOOKUP($A52,INDIRECT(G$1&amp;"!A:ZZ"),19,0)</f>
        <v>0.0207526046359773</v>
      </c>
      <c r="H52" s="24">
        <f ca="1">VLOOKUP($A52,INDIRECT(H$1&amp;"!A:ZZ"),19,0)</f>
        <v>0.00019779027905971</v>
      </c>
      <c r="I52" s="24">
        <f ca="1">VLOOKUP($A52,INDIRECT(I$1&amp;"!A:ZZ"),19,0)</f>
        <v>0</v>
      </c>
      <c r="J52" s="24">
        <f ca="1">VLOOKUP($A52,INDIRECT(J$1&amp;"!A:ZZ"),19,0)</f>
        <v>0.0649442964517362</v>
      </c>
      <c r="K52" s="24">
        <f ca="1">VLOOKUP($A52,INDIRECT(K$1&amp;"!A:ZZ"),19,0)</f>
        <v>0</v>
      </c>
      <c r="L52" s="24">
        <f ca="1">VLOOKUP($A52,INDIRECT(L$1&amp;"!A:ZZ"),19,0)</f>
        <v>0.0187055681484713</v>
      </c>
      <c r="M52" s="24">
        <f ca="1">VLOOKUP($A52,INDIRECT(M$1&amp;"!A:ZZ"),19,0)</f>
        <v>0.00481964874837875</v>
      </c>
      <c r="N52" s="24">
        <f ca="1">VLOOKUP($A52,INDIRECT(N$1&amp;"!A:ZZ"),19,0)</f>
        <v>0</v>
      </c>
      <c r="O52" s="24">
        <f ca="1">VLOOKUP($A52,INDIRECT(O$1&amp;"!A:ZZ"),19,0)</f>
        <v>0</v>
      </c>
      <c r="P52" s="24">
        <f ca="1">VLOOKUP($A52,INDIRECT(P$1&amp;"!A:ZZ"),19,0)</f>
        <v>0.00377472058036223</v>
      </c>
      <c r="Q52" s="24">
        <f ca="1">VLOOKUP($A52,INDIRECT(Q$1&amp;"!A:ZZ"),19,0)</f>
        <v>0</v>
      </c>
      <c r="R52" s="24">
        <f ca="1">VLOOKUP($A52,INDIRECT(R$1&amp;"!A:ZZ"),19,0)</f>
        <v>0.0796500287188502</v>
      </c>
      <c r="S52" s="24">
        <f ca="1">VLOOKUP($A52,INDIRECT(S$1&amp;"!A:ZZ"),19,0)</f>
        <v>0</v>
      </c>
      <c r="T52" s="24">
        <f ca="1">VLOOKUP($A52,INDIRECT(T$1&amp;"!A:ZZ"),19,0)</f>
        <v>0.00540498408217335</v>
      </c>
      <c r="U52" s="24">
        <f ca="1">VLOOKUP($A52,INDIRECT(U$1&amp;"!A:ZZ"),19,0)</f>
        <v>0.00575095010061612</v>
      </c>
      <c r="V52" s="24">
        <f ca="1">VLOOKUP($A52,INDIRECT(V$1&amp;"!A:ZZ"),19,0)</f>
        <v>1.48188221146135e-5</v>
      </c>
      <c r="W52" s="24">
        <f ca="1">VLOOKUP($A52,INDIRECT(W$1&amp;"!A:ZZ"),19,0)</f>
        <v>0.0071000929919339</v>
      </c>
      <c r="X52" s="24">
        <f ca="1">VLOOKUP($A52,INDIRECT(X$1&amp;"!A:ZZ"),19,0)</f>
        <v>0</v>
      </c>
      <c r="Y52" s="24">
        <f ca="1">VLOOKUP($A52,INDIRECT(Y$1&amp;"!A:ZZ"),19,0)</f>
        <v>0</v>
      </c>
      <c r="Z52" s="24">
        <f ca="1">VLOOKUP($A52,INDIRECT(Z$1&amp;"!A:ZZ"),19,0)</f>
        <v>0.00972349413949941</v>
      </c>
      <c r="AA52" s="24">
        <f ca="1">VLOOKUP($A52,INDIRECT(AA$1&amp;"!A:ZZ"),19,0)</f>
        <v>0.00640018510675528</v>
      </c>
      <c r="AB52" s="24">
        <f ca="1">VLOOKUP($A52,INDIRECT(AB$1&amp;"!A:ZZ"),19,0)</f>
        <v>0.00184157282853691</v>
      </c>
      <c r="AC52" s="24">
        <f ca="1">VLOOKUP($A52,INDIRECT(AC$1&amp;"!A:ZZ"),19,0)</f>
        <v>0.0261765645659944</v>
      </c>
      <c r="AD52" s="24">
        <f ca="1">VLOOKUP($A52,INDIRECT(AD$1&amp;"!A:ZZ"),19,0)</f>
        <v>0.0281761358059263</v>
      </c>
      <c r="AE52" s="24">
        <f ca="1">VLOOKUP($A52,INDIRECT(AE$1&amp;"!A:ZZ"),19,0)</f>
        <v>0.0181449048215602</v>
      </c>
      <c r="AF52" s="24">
        <f ca="1">VLOOKUP($A52,INDIRECT(AF$1&amp;"!A:ZZ"),19,0)</f>
        <v>0</v>
      </c>
      <c r="AG52" s="24">
        <f ca="1">VLOOKUP($A52,INDIRECT(AG$1&amp;"!A:ZZ"),19,0)</f>
        <v>0.056878983301567</v>
      </c>
      <c r="AH52" s="24">
        <f ca="1">VLOOKUP($A52,INDIRECT(AH$1&amp;"!A:ZZ"),19,0)</f>
        <v>0.0684242409970823</v>
      </c>
      <c r="AI52" s="24">
        <f ca="1">VLOOKUP($A52,INDIRECT(AI$1&amp;"!A:ZZ"),19,0)</f>
        <v>0</v>
      </c>
      <c r="AJ52" s="24">
        <f ca="1">VLOOKUP($A52,INDIRECT(AJ$1&amp;"!A:ZZ"),19,0)</f>
        <v>0.0295876055256015</v>
      </c>
      <c r="AK52" s="24">
        <f ca="1">VLOOKUP($A52,INDIRECT(AK$1&amp;"!A:ZZ"),19,0)</f>
        <v>0.0471827146012067</v>
      </c>
      <c r="AL52" s="24">
        <f ca="1">VLOOKUP($A52,INDIRECT(AL$1&amp;"!A:ZZ"),19,0)</f>
        <v>0.0150079888024075</v>
      </c>
      <c r="AM52" s="24">
        <f ca="1">VLOOKUP($A52,INDIRECT(AM$1&amp;"!A:ZZ"),19,0)</f>
        <v>0</v>
      </c>
      <c r="AN52" s="24">
        <f ca="1">VLOOKUP($A52,INDIRECT(AN$1&amp;"!A:ZZ"),19,0)</f>
        <v>0.000725662986532018</v>
      </c>
      <c r="AO52" s="24">
        <f ca="1">VLOOKUP($A52,INDIRECT(AO$1&amp;"!A:ZZ"),19,0)</f>
        <v>0.00879204028407099</v>
      </c>
      <c r="AP52" s="24">
        <f ca="1">VLOOKUP($A52,INDIRECT(AP$1&amp;"!A:ZZ"),19,0)</f>
        <v>0.0281154611558784</v>
      </c>
      <c r="AQ52" s="24">
        <f ca="1">VLOOKUP($A52,INDIRECT(AQ$1&amp;"!A:ZZ"),19,0)</f>
        <v>0.0252843838519515</v>
      </c>
      <c r="AR52" s="24">
        <f ca="1">VLOOKUP($A52,INDIRECT(AR$1&amp;"!A:ZZ"),19,0)</f>
        <v>0</v>
      </c>
      <c r="AS52" s="24">
        <f ca="1">VLOOKUP($A52,INDIRECT(AS$1&amp;"!A:ZZ"),19,0)</f>
        <v>0.0559360479066194</v>
      </c>
      <c r="AT52" s="24">
        <f ca="1">VLOOKUP($A52,INDIRECT(AT$1&amp;"!A:ZZ"),19,0)</f>
        <v>0</v>
      </c>
      <c r="AU52" s="24">
        <f ca="1">VLOOKUP($A52,INDIRECT(AU$1&amp;"!A:ZZ"),19,0)</f>
        <v>0</v>
      </c>
      <c r="AV52" s="24">
        <f ca="1">VLOOKUP($A52,INDIRECT(AV$1&amp;"!A:ZZ"),19,0)</f>
        <v>0.0094364398584575</v>
      </c>
      <c r="AW52" s="24">
        <f ca="1">VLOOKUP($A52,INDIRECT(AW$1&amp;"!A:ZZ"),19,0)</f>
        <v>0</v>
      </c>
      <c r="AX52" s="24">
        <f ca="1">VLOOKUP($A52,INDIRECT(AX$1&amp;"!A:ZZ"),19,0)</f>
        <v>0.000979786808233142</v>
      </c>
      <c r="AY52" s="24">
        <f ca="1">VLOOKUP($A52,INDIRECT(AY$1&amp;"!A:ZZ"),19,0)</f>
        <v>0</v>
      </c>
      <c r="AZ52" s="24">
        <f ca="1">VLOOKUP($A52,INDIRECT(AZ$1&amp;"!A:ZZ"),19,0)</f>
        <v>0</v>
      </c>
      <c r="BA52" s="24">
        <f ca="1">VLOOKUP($A52,INDIRECT(BA$1&amp;"!A:ZZ"),19,0)</f>
        <v>0</v>
      </c>
      <c r="BB52" s="24">
        <f ca="1">VLOOKUP($A52,INDIRECT(BB$1&amp;"!A:ZZ"),19,0)</f>
        <v>0</v>
      </c>
      <c r="BC52" s="24">
        <f ca="1">VLOOKUP($A52,INDIRECT(BC$1&amp;"!A:ZZ"),19,0)</f>
        <v>0.0321897682948447</v>
      </c>
      <c r="BD52" s="24">
        <f ca="1">VLOOKUP($A52,INDIRECT(BD$1&amp;"!A:ZZ"),19,0)</f>
        <v>0.0308468598794774</v>
      </c>
      <c r="BE52" s="24">
        <f ca="1">VLOOKUP($A52,INDIRECT(BE$1&amp;"!A:ZZ"),19,0)</f>
        <v>0</v>
      </c>
      <c r="BF52" s="24">
        <f ca="1">VLOOKUP($A52,INDIRECT(BF$1&amp;"!A:ZZ"),19,0)</f>
        <v>0.0439196546338229</v>
      </c>
      <c r="BG52" s="24">
        <f ca="1">VLOOKUP($A52,INDIRECT(BG$1&amp;"!A:ZZ"),19,0)</f>
        <v>0</v>
      </c>
      <c r="BH52" s="24">
        <f ca="1">VLOOKUP($A52,INDIRECT(BH$1&amp;"!A:ZZ"),19,0)</f>
        <v>0</v>
      </c>
      <c r="BI52" s="24">
        <f ca="1">VLOOKUP($A52,INDIRECT(BI$1&amp;"!A:ZZ"),19,0)</f>
        <v>0</v>
      </c>
      <c r="BJ52" s="24">
        <f ca="1">VLOOKUP($A52,INDIRECT(BJ$1&amp;"!A:ZZ"),19,0)</f>
        <v>0.0109381492060141</v>
      </c>
      <c r="BK52" s="24">
        <f ca="1">VLOOKUP($A52,INDIRECT(BK$1&amp;"!A:ZZ"),19,0)</f>
        <v>0.00827458767722472</v>
      </c>
      <c r="BL52" s="24">
        <f ca="1">VLOOKUP($A52,INDIRECT(BL$1&amp;"!A:ZZ"),19,0)</f>
        <v>0</v>
      </c>
      <c r="BM52" s="24">
        <f ca="1">VLOOKUP($A52,INDIRECT(BM$1&amp;"!A:ZZ"),19,0)</f>
        <v>0.0367844067836607</v>
      </c>
      <c r="BN52" s="24">
        <f ca="1">VLOOKUP($A52,INDIRECT(BN$1&amp;"!A:ZZ"),19,0)</f>
        <v>0.0609578024592417</v>
      </c>
      <c r="BO52" s="24">
        <f ca="1">VLOOKUP($A52,INDIRECT(BO$1&amp;"!A:ZZ"),19,0)</f>
        <v>0</v>
      </c>
      <c r="BP52" s="24">
        <f ca="1">VLOOKUP($A52,INDIRECT(BP$1&amp;"!A:ZZ"),19,0)</f>
        <v>0.016011962219642</v>
      </c>
      <c r="BQ52" s="24">
        <f ca="1">VLOOKUP($A52,INDIRECT(BQ$1&amp;"!A:ZZ"),19,0)</f>
        <v>0.0353501001355174</v>
      </c>
      <c r="BR52" s="24">
        <f ca="1">VLOOKUP($A52,INDIRECT(BR$1&amp;"!A:ZZ"),19,0)</f>
        <v>0.0163087323846608</v>
      </c>
      <c r="BS52" s="24">
        <f ca="1">VLOOKUP($A52,INDIRECT(BS$1&amp;"!A:ZZ"),19,0)</f>
        <v>0.0555536366235255</v>
      </c>
      <c r="BT52" s="24">
        <f ca="1">VLOOKUP($A52,INDIRECT(BT$1&amp;"!A:ZZ"),19,0)</f>
        <v>0</v>
      </c>
      <c r="BU52" s="24">
        <f ca="1">VLOOKUP($A52,INDIRECT(BU$1&amp;"!A:ZZ"),19,0)</f>
        <v>0.0119566492208682</v>
      </c>
      <c r="BV52" s="24">
        <f ca="1">VLOOKUP($A52,INDIRECT(BV$1&amp;"!A:ZZ"),19,0)</f>
        <v>0</v>
      </c>
      <c r="BW52" s="24">
        <f ca="1">VLOOKUP($A52,INDIRECT(BW$1&amp;"!A:ZZ"),19,0)</f>
        <v>0.0177274993483757</v>
      </c>
      <c r="BX52" s="24">
        <f ca="1">VLOOKUP($A52,INDIRECT(BX$1&amp;"!A:ZZ"),19,0)</f>
        <v>0.0215472786015259</v>
      </c>
      <c r="BY52" s="24">
        <f ca="1">VLOOKUP($A52,INDIRECT(BY$1&amp;"!A:ZZ"),19,0)</f>
        <v>0.041094131373574</v>
      </c>
      <c r="BZ52" s="24">
        <f ca="1">VLOOKUP($A52,INDIRECT(BZ$1&amp;"!A:ZZ"),19,0)</f>
        <v>0.00410346160178218</v>
      </c>
      <c r="CA52" s="24">
        <f ca="1">VLOOKUP($A52,INDIRECT(CA$1&amp;"!A:ZZ"),19,0)</f>
        <v>0.00935231292706991</v>
      </c>
      <c r="CB52" s="24">
        <f ca="1">VLOOKUP($A52,INDIRECT(CB$1&amp;"!A:ZZ"),19,0)</f>
        <v>0.047722145928071</v>
      </c>
      <c r="CC52" s="24">
        <f ca="1">VLOOKUP($A52,INDIRECT(CC$1&amp;"!A:ZZ"),19,0)</f>
        <v>2.71082968607013e-5</v>
      </c>
      <c r="CD52" s="24">
        <f ca="1">VLOOKUP($A52,INDIRECT(CD$1&amp;"!A:ZZ"),19,0)</f>
        <v>0</v>
      </c>
      <c r="CE52" s="24">
        <f ca="1">VLOOKUP($A52,INDIRECT(CE$1&amp;"!A:ZZ"),19,0)</f>
        <v>0.00469084426203434</v>
      </c>
      <c r="CF52" s="24">
        <f ca="1">VLOOKUP($A52,INDIRECT(CF$1&amp;"!A:ZZ"),19,0)</f>
        <v>0.0327789991416882</v>
      </c>
    </row>
    <row r="53" s="1" customFormat="1" ht="29" spans="1:84">
      <c r="A53" s="6" t="s">
        <v>316</v>
      </c>
      <c r="B53" s="24">
        <f ca="1">VLOOKUP($A53,INDIRECT(B$1&amp;"!A:ZZ"),19,0)</f>
        <v>5.30898622552175</v>
      </c>
      <c r="C53" s="24">
        <f ca="1">VLOOKUP($A53,INDIRECT(C$1&amp;"!A:ZZ"),19,0)</f>
        <v>0.00856619058017538</v>
      </c>
      <c r="D53" s="24">
        <f ca="1">VLOOKUP($A53,INDIRECT(D$1&amp;"!A:ZZ"),19,0)</f>
        <v>0</v>
      </c>
      <c r="E53" s="24">
        <f ca="1">VLOOKUP($A53,INDIRECT(E$1&amp;"!A:ZZ"),19,0)</f>
        <v>0.060680133490866</v>
      </c>
      <c r="F53" s="24">
        <f ca="1">VLOOKUP($A53,INDIRECT(F$1&amp;"!A:ZZ"),19,0)</f>
        <v>0.00206040767946051</v>
      </c>
      <c r="G53" s="24">
        <f ca="1">VLOOKUP($A53,INDIRECT(G$1&amp;"!A:ZZ"),19,0)</f>
        <v>2.298692075869</v>
      </c>
      <c r="H53" s="24">
        <f ca="1">VLOOKUP($A53,INDIRECT(H$1&amp;"!A:ZZ"),19,0)</f>
        <v>0.0113036498094494</v>
      </c>
      <c r="I53" s="24">
        <f ca="1">VLOOKUP($A53,INDIRECT(I$1&amp;"!A:ZZ"),19,0)</f>
        <v>0</v>
      </c>
      <c r="J53" s="24">
        <f ca="1">VLOOKUP($A53,INDIRECT(J$1&amp;"!A:ZZ"),19,0)</f>
        <v>0.243551605572415</v>
      </c>
      <c r="K53" s="24">
        <f ca="1">VLOOKUP($A53,INDIRECT(K$1&amp;"!A:ZZ"),19,0)</f>
        <v>0</v>
      </c>
      <c r="L53" s="24">
        <f ca="1">VLOOKUP($A53,INDIRECT(L$1&amp;"!A:ZZ"),19,0)</f>
        <v>0.019760467464193</v>
      </c>
      <c r="M53" s="24">
        <f ca="1">VLOOKUP($A53,INDIRECT(M$1&amp;"!A:ZZ"),19,0)</f>
        <v>0.0017567423855088</v>
      </c>
      <c r="N53" s="24">
        <f ca="1">VLOOKUP($A53,INDIRECT(N$1&amp;"!A:ZZ"),19,0)</f>
        <v>0</v>
      </c>
      <c r="O53" s="24">
        <f ca="1">VLOOKUP($A53,INDIRECT(O$1&amp;"!A:ZZ"),19,0)</f>
        <v>0</v>
      </c>
      <c r="P53" s="24">
        <f ca="1">VLOOKUP($A53,INDIRECT(P$1&amp;"!A:ZZ"),19,0)</f>
        <v>0</v>
      </c>
      <c r="Q53" s="24">
        <f ca="1">VLOOKUP($A53,INDIRECT(Q$1&amp;"!A:ZZ"),19,0)</f>
        <v>0.00199520789591947</v>
      </c>
      <c r="R53" s="24">
        <f ca="1">VLOOKUP($A53,INDIRECT(R$1&amp;"!A:ZZ"),19,0)</f>
        <v>0.0061983789544243</v>
      </c>
      <c r="S53" s="24">
        <f ca="1">VLOOKUP($A53,INDIRECT(S$1&amp;"!A:ZZ"),19,0)</f>
        <v>0</v>
      </c>
      <c r="T53" s="24">
        <f ca="1">VLOOKUP($A53,INDIRECT(T$1&amp;"!A:ZZ"),19,0)</f>
        <v>0</v>
      </c>
      <c r="U53" s="24">
        <f ca="1">VLOOKUP($A53,INDIRECT(U$1&amp;"!A:ZZ"),19,0)</f>
        <v>0.691552874247464</v>
      </c>
      <c r="V53" s="24">
        <f ca="1">VLOOKUP($A53,INDIRECT(V$1&amp;"!A:ZZ"),19,0)</f>
        <v>0.000128805171107305</v>
      </c>
      <c r="W53" s="24">
        <f ca="1">VLOOKUP($A53,INDIRECT(W$1&amp;"!A:ZZ"),19,0)</f>
        <v>0.00328407165716856</v>
      </c>
      <c r="X53" s="24">
        <f ca="1">VLOOKUP($A53,INDIRECT(X$1&amp;"!A:ZZ"),19,0)</f>
        <v>0</v>
      </c>
      <c r="Y53" s="24">
        <f ca="1">VLOOKUP($A53,INDIRECT(Y$1&amp;"!A:ZZ"),19,0)</f>
        <v>0.0147445111742005</v>
      </c>
      <c r="Z53" s="24">
        <f ca="1">VLOOKUP($A53,INDIRECT(Z$1&amp;"!A:ZZ"),19,0)</f>
        <v>0.0340860312401947</v>
      </c>
      <c r="AA53" s="24">
        <f ca="1">VLOOKUP($A53,INDIRECT(AA$1&amp;"!A:ZZ"),19,0)</f>
        <v>0.0129216564626256</v>
      </c>
      <c r="AB53" s="24">
        <f ca="1">VLOOKUP($A53,INDIRECT(AB$1&amp;"!A:ZZ"),19,0)</f>
        <v>0.10638434504701</v>
      </c>
      <c r="AC53" s="24">
        <f ca="1">VLOOKUP($A53,INDIRECT(AC$1&amp;"!A:ZZ"),19,0)</f>
        <v>0.00544007215863155</v>
      </c>
      <c r="AD53" s="24">
        <f ca="1">VLOOKUP($A53,INDIRECT(AD$1&amp;"!A:ZZ"),19,0)</f>
        <v>0.0129656398069148</v>
      </c>
      <c r="AE53" s="24">
        <f ca="1">VLOOKUP($A53,INDIRECT(AE$1&amp;"!A:ZZ"),19,0)</f>
        <v>0.0401656643534042</v>
      </c>
      <c r="AF53" s="24">
        <f ca="1">VLOOKUP($A53,INDIRECT(AF$1&amp;"!A:ZZ"),19,0)</f>
        <v>0</v>
      </c>
      <c r="AG53" s="24">
        <f ca="1">VLOOKUP($A53,INDIRECT(AG$1&amp;"!A:ZZ"),19,0)</f>
        <v>0.159511973823011</v>
      </c>
      <c r="AH53" s="24">
        <f ca="1">VLOOKUP($A53,INDIRECT(AH$1&amp;"!A:ZZ"),19,0)</f>
        <v>0.20474786308243</v>
      </c>
      <c r="AI53" s="24">
        <f ca="1">VLOOKUP($A53,INDIRECT(AI$1&amp;"!A:ZZ"),19,0)</f>
        <v>0.000857535290970932</v>
      </c>
      <c r="AJ53" s="24">
        <f ca="1">VLOOKUP($A53,INDIRECT(AJ$1&amp;"!A:ZZ"),19,0)</f>
        <v>0.0363306424318565</v>
      </c>
      <c r="AK53" s="24">
        <f ca="1">VLOOKUP($A53,INDIRECT(AK$1&amp;"!A:ZZ"),19,0)</f>
        <v>0.00446843157846746</v>
      </c>
      <c r="AL53" s="24">
        <f ca="1">VLOOKUP($A53,INDIRECT(AL$1&amp;"!A:ZZ"),19,0)</f>
        <v>0.0192707532115994</v>
      </c>
      <c r="AM53" s="24">
        <f ca="1">VLOOKUP($A53,INDIRECT(AM$1&amp;"!A:ZZ"),19,0)</f>
        <v>0.00742609407019572</v>
      </c>
      <c r="AN53" s="24">
        <f ca="1">VLOOKUP($A53,INDIRECT(AN$1&amp;"!A:ZZ"),19,0)</f>
        <v>0.0293136487715831</v>
      </c>
      <c r="AO53" s="24">
        <f ca="1">VLOOKUP($A53,INDIRECT(AO$1&amp;"!A:ZZ"),19,0)</f>
        <v>0.0187036266772272</v>
      </c>
      <c r="AP53" s="24">
        <f ca="1">VLOOKUP($A53,INDIRECT(AP$1&amp;"!A:ZZ"),19,0)</f>
        <v>0.127477791902998</v>
      </c>
      <c r="AQ53" s="24">
        <f ca="1">VLOOKUP($A53,INDIRECT(AQ$1&amp;"!A:ZZ"),19,0)</f>
        <v>0.280654321649241</v>
      </c>
      <c r="AR53" s="24">
        <f ca="1">VLOOKUP($A53,INDIRECT(AR$1&amp;"!A:ZZ"),19,0)</f>
        <v>0</v>
      </c>
      <c r="AS53" s="24">
        <f ca="1">VLOOKUP($A53,INDIRECT(AS$1&amp;"!A:ZZ"),19,0)</f>
        <v>0.00895139819190107</v>
      </c>
      <c r="AT53" s="24">
        <f ca="1">VLOOKUP($A53,INDIRECT(AT$1&amp;"!A:ZZ"),19,0)</f>
        <v>0</v>
      </c>
      <c r="AU53" s="24">
        <f ca="1">VLOOKUP($A53,INDIRECT(AU$1&amp;"!A:ZZ"),19,0)</f>
        <v>0</v>
      </c>
      <c r="AV53" s="24">
        <f ca="1">VLOOKUP($A53,INDIRECT(AV$1&amp;"!A:ZZ"),19,0)</f>
        <v>0.0967084216827378</v>
      </c>
      <c r="AW53" s="24">
        <f ca="1">VLOOKUP($A53,INDIRECT(AW$1&amp;"!A:ZZ"),19,0)</f>
        <v>0</v>
      </c>
      <c r="AX53" s="24">
        <f ca="1">VLOOKUP($A53,INDIRECT(AX$1&amp;"!A:ZZ"),19,0)</f>
        <v>0.000748537672013041</v>
      </c>
      <c r="AY53" s="24">
        <f ca="1">VLOOKUP($A53,INDIRECT(AY$1&amp;"!A:ZZ"),19,0)</f>
        <v>0</v>
      </c>
      <c r="AZ53" s="24">
        <f ca="1">VLOOKUP($A53,INDIRECT(AZ$1&amp;"!A:ZZ"),19,0)</f>
        <v>0</v>
      </c>
      <c r="BA53" s="24">
        <f ca="1">VLOOKUP($A53,INDIRECT(BA$1&amp;"!A:ZZ"),19,0)</f>
        <v>0</v>
      </c>
      <c r="BB53" s="24">
        <f ca="1">VLOOKUP($A53,INDIRECT(BB$1&amp;"!A:ZZ"),19,0)</f>
        <v>0</v>
      </c>
      <c r="BC53" s="24">
        <f ca="1">VLOOKUP($A53,INDIRECT(BC$1&amp;"!A:ZZ"),19,0)</f>
        <v>0.10207790761545</v>
      </c>
      <c r="BD53" s="24">
        <f ca="1">VLOOKUP($A53,INDIRECT(BD$1&amp;"!A:ZZ"),19,0)</f>
        <v>0</v>
      </c>
      <c r="BE53" s="24">
        <f ca="1">VLOOKUP($A53,INDIRECT(BE$1&amp;"!A:ZZ"),19,0)</f>
        <v>0</v>
      </c>
      <c r="BF53" s="24">
        <f ca="1">VLOOKUP($A53,INDIRECT(BF$1&amp;"!A:ZZ"),19,0)</f>
        <v>0.129482435812598</v>
      </c>
      <c r="BG53" s="24">
        <f ca="1">VLOOKUP($A53,INDIRECT(BG$1&amp;"!A:ZZ"),19,0)</f>
        <v>0</v>
      </c>
      <c r="BH53" s="24">
        <f ca="1">VLOOKUP($A53,INDIRECT(BH$1&amp;"!A:ZZ"),19,0)</f>
        <v>0</v>
      </c>
      <c r="BI53" s="24">
        <f ca="1">VLOOKUP($A53,INDIRECT(BI$1&amp;"!A:ZZ"),19,0)</f>
        <v>0</v>
      </c>
      <c r="BJ53" s="24">
        <f ca="1">VLOOKUP($A53,INDIRECT(BJ$1&amp;"!A:ZZ"),19,0)</f>
        <v>0.0621763513272574</v>
      </c>
      <c r="BK53" s="24">
        <f ca="1">VLOOKUP($A53,INDIRECT(BK$1&amp;"!A:ZZ"),19,0)</f>
        <v>0.0430454852377536</v>
      </c>
      <c r="BL53" s="24">
        <f ca="1">VLOOKUP($A53,INDIRECT(BL$1&amp;"!A:ZZ"),19,0)</f>
        <v>0</v>
      </c>
      <c r="BM53" s="24">
        <f ca="1">VLOOKUP($A53,INDIRECT(BM$1&amp;"!A:ZZ"),19,0)</f>
        <v>0.109549777980008</v>
      </c>
      <c r="BN53" s="24">
        <f ca="1">VLOOKUP($A53,INDIRECT(BN$1&amp;"!A:ZZ"),19,0)</f>
        <v>0.0515744438149994</v>
      </c>
      <c r="BO53" s="24">
        <f ca="1">VLOOKUP($A53,INDIRECT(BO$1&amp;"!A:ZZ"),19,0)</f>
        <v>0</v>
      </c>
      <c r="BP53" s="24">
        <f ca="1">VLOOKUP($A53,INDIRECT(BP$1&amp;"!A:ZZ"),19,0)</f>
        <v>0</v>
      </c>
      <c r="BQ53" s="24">
        <f ca="1">VLOOKUP($A53,INDIRECT(BQ$1&amp;"!A:ZZ"),19,0)</f>
        <v>0.215760883237648</v>
      </c>
      <c r="BR53" s="24">
        <f ca="1">VLOOKUP($A53,INDIRECT(BR$1&amp;"!A:ZZ"),19,0)</f>
        <v>0.00592324088639119</v>
      </c>
      <c r="BS53" s="24">
        <f ca="1">VLOOKUP($A53,INDIRECT(BS$1&amp;"!A:ZZ"),19,0)</f>
        <v>0.137433541012359</v>
      </c>
      <c r="BT53" s="24">
        <f ca="1">VLOOKUP($A53,INDIRECT(BT$1&amp;"!A:ZZ"),19,0)</f>
        <v>0.0184839867886054</v>
      </c>
      <c r="BU53" s="24">
        <f ca="1">VLOOKUP($A53,INDIRECT(BU$1&amp;"!A:ZZ"),19,0)</f>
        <v>0</v>
      </c>
      <c r="BV53" s="24">
        <f ca="1">VLOOKUP($A53,INDIRECT(BV$1&amp;"!A:ZZ"),19,0)</f>
        <v>0</v>
      </c>
      <c r="BW53" s="24">
        <f ca="1">VLOOKUP($A53,INDIRECT(BW$1&amp;"!A:ZZ"),19,0)</f>
        <v>0.106256629066984</v>
      </c>
      <c r="BX53" s="24">
        <f ca="1">VLOOKUP($A53,INDIRECT(BX$1&amp;"!A:ZZ"),19,0)</f>
        <v>0.0383654849231685</v>
      </c>
      <c r="BY53" s="24">
        <f ca="1">VLOOKUP($A53,INDIRECT(BY$1&amp;"!A:ZZ"),19,0)</f>
        <v>0.0252334328392524</v>
      </c>
      <c r="BZ53" s="24">
        <f ca="1">VLOOKUP($A53,INDIRECT(BZ$1&amp;"!A:ZZ"),19,0)</f>
        <v>0.050519232467007</v>
      </c>
      <c r="CA53" s="24">
        <f ca="1">VLOOKUP($A53,INDIRECT(CA$1&amp;"!A:ZZ"),19,0)</f>
        <v>0.0241195286120218</v>
      </c>
      <c r="CB53" s="24">
        <f ca="1">VLOOKUP($A53,INDIRECT(CB$1&amp;"!A:ZZ"),19,0)</f>
        <v>0.0157019457875053</v>
      </c>
      <c r="CC53" s="24">
        <f ca="1">VLOOKUP($A53,INDIRECT(CC$1&amp;"!A:ZZ"),19,0)</f>
        <v>0.060555226529113</v>
      </c>
      <c r="CD53" s="24">
        <f ca="1">VLOOKUP($A53,INDIRECT(CD$1&amp;"!A:ZZ"),19,0)</f>
        <v>0.0108573443703102</v>
      </c>
      <c r="CE53" s="24">
        <f ca="1">VLOOKUP($A53,INDIRECT(CE$1&amp;"!A:ZZ"),19,0)</f>
        <v>0.0271854143573014</v>
      </c>
      <c r="CF53" s="24">
        <f ca="1">VLOOKUP($A53,INDIRECT(CF$1&amp;"!A:ZZ"),19,0)</f>
        <v>0.0466246659893297</v>
      </c>
    </row>
    <row r="54" s="1" customFormat="1" ht="29" spans="1:84">
      <c r="A54" s="6" t="s">
        <v>317</v>
      </c>
      <c r="B54" s="24">
        <f ca="1">VLOOKUP($A54,INDIRECT(B$1&amp;"!A:ZZ"),19,0)</f>
        <v>2.20346989620421</v>
      </c>
      <c r="C54" s="24">
        <f ca="1">VLOOKUP($A54,INDIRECT(C$1&amp;"!A:ZZ"),19,0)</f>
        <v>0</v>
      </c>
      <c r="D54" s="24">
        <f ca="1">VLOOKUP($A54,INDIRECT(D$1&amp;"!A:ZZ"),19,0)</f>
        <v>0</v>
      </c>
      <c r="E54" s="24">
        <f ca="1">VLOOKUP($A54,INDIRECT(E$1&amp;"!A:ZZ"),19,0)</f>
        <v>0.000640207012982257</v>
      </c>
      <c r="F54" s="24">
        <f ca="1">VLOOKUP($A54,INDIRECT(F$1&amp;"!A:ZZ"),19,0)</f>
        <v>0</v>
      </c>
      <c r="G54" s="24">
        <f ca="1">VLOOKUP($A54,INDIRECT(G$1&amp;"!A:ZZ"),19,0)</f>
        <v>0</v>
      </c>
      <c r="H54" s="24">
        <f ca="1">VLOOKUP($A54,INDIRECT(H$1&amp;"!A:ZZ"),19,0)</f>
        <v>0</v>
      </c>
      <c r="I54" s="24">
        <f ca="1">VLOOKUP($A54,INDIRECT(I$1&amp;"!A:ZZ"),19,0)</f>
        <v>0</v>
      </c>
      <c r="J54" s="24">
        <f ca="1">VLOOKUP($A54,INDIRECT(J$1&amp;"!A:ZZ"),19,0)</f>
        <v>0.0692987076801388</v>
      </c>
      <c r="K54" s="24">
        <f ca="1">VLOOKUP($A54,INDIRECT(K$1&amp;"!A:ZZ"),19,0)</f>
        <v>0</v>
      </c>
      <c r="L54" s="24">
        <f ca="1">VLOOKUP($A54,INDIRECT(L$1&amp;"!A:ZZ"),19,0)</f>
        <v>0.053957471859367</v>
      </c>
      <c r="M54" s="24">
        <f ca="1">VLOOKUP($A54,INDIRECT(M$1&amp;"!A:ZZ"),19,0)</f>
        <v>0</v>
      </c>
      <c r="N54" s="24">
        <f ca="1">VLOOKUP($A54,INDIRECT(N$1&amp;"!A:ZZ"),19,0)</f>
        <v>0.0241462960314587</v>
      </c>
      <c r="O54" s="24">
        <f ca="1">VLOOKUP($A54,INDIRECT(O$1&amp;"!A:ZZ"),19,0)</f>
        <v>0</v>
      </c>
      <c r="P54" s="24">
        <f ca="1">VLOOKUP($A54,INDIRECT(P$1&amp;"!A:ZZ"),19,0)</f>
        <v>0</v>
      </c>
      <c r="Q54" s="24">
        <f ca="1">VLOOKUP($A54,INDIRECT(Q$1&amp;"!A:ZZ"),19,0)</f>
        <v>0</v>
      </c>
      <c r="R54" s="24">
        <f ca="1">VLOOKUP($A54,INDIRECT(R$1&amp;"!A:ZZ"),19,0)</f>
        <v>0.0944254055477361</v>
      </c>
      <c r="S54" s="24">
        <f ca="1">VLOOKUP($A54,INDIRECT(S$1&amp;"!A:ZZ"),19,0)</f>
        <v>0</v>
      </c>
      <c r="T54" s="24">
        <f ca="1">VLOOKUP($A54,INDIRECT(T$1&amp;"!A:ZZ"),19,0)</f>
        <v>0</v>
      </c>
      <c r="U54" s="24">
        <f ca="1">VLOOKUP($A54,INDIRECT(U$1&amp;"!A:ZZ"),19,0)</f>
        <v>0</v>
      </c>
      <c r="V54" s="24">
        <f ca="1">VLOOKUP($A54,INDIRECT(V$1&amp;"!A:ZZ"),19,0)</f>
        <v>4.02070324316114e-5</v>
      </c>
      <c r="W54" s="24">
        <f ca="1">VLOOKUP($A54,INDIRECT(W$1&amp;"!A:ZZ"),19,0)</f>
        <v>0</v>
      </c>
      <c r="X54" s="24">
        <f ca="1">VLOOKUP($A54,INDIRECT(X$1&amp;"!A:ZZ"),19,0)</f>
        <v>0</v>
      </c>
      <c r="Y54" s="24">
        <f ca="1">VLOOKUP($A54,INDIRECT(Y$1&amp;"!A:ZZ"),19,0)</f>
        <v>0.00560956023438725</v>
      </c>
      <c r="Z54" s="24">
        <f ca="1">VLOOKUP($A54,INDIRECT(Z$1&amp;"!A:ZZ"),19,0)</f>
        <v>0</v>
      </c>
      <c r="AA54" s="24">
        <f ca="1">VLOOKUP($A54,INDIRECT(AA$1&amp;"!A:ZZ"),19,0)</f>
        <v>0.0103852060222821</v>
      </c>
      <c r="AB54" s="24">
        <f ca="1">VLOOKUP($A54,INDIRECT(AB$1&amp;"!A:ZZ"),19,0)</f>
        <v>0.15974510210991</v>
      </c>
      <c r="AC54" s="24">
        <f ca="1">VLOOKUP($A54,INDIRECT(AC$1&amp;"!A:ZZ"),19,0)</f>
        <v>0</v>
      </c>
      <c r="AD54" s="24">
        <f ca="1">VLOOKUP($A54,INDIRECT(AD$1&amp;"!A:ZZ"),19,0)</f>
        <v>0.0210147992248192</v>
      </c>
      <c r="AE54" s="24">
        <f ca="1">VLOOKUP($A54,INDIRECT(AE$1&amp;"!A:ZZ"),19,0)</f>
        <v>0.00676202630119977</v>
      </c>
      <c r="AF54" s="24">
        <f ca="1">VLOOKUP($A54,INDIRECT(AF$1&amp;"!A:ZZ"),19,0)</f>
        <v>0</v>
      </c>
      <c r="AG54" s="24">
        <f ca="1">VLOOKUP($A54,INDIRECT(AG$1&amp;"!A:ZZ"),19,0)</f>
        <v>0.207690343088731</v>
      </c>
      <c r="AH54" s="24">
        <f ca="1">VLOOKUP($A54,INDIRECT(AH$1&amp;"!A:ZZ"),19,0)</f>
        <v>0.0332553665796652</v>
      </c>
      <c r="AI54" s="24">
        <f ca="1">VLOOKUP($A54,INDIRECT(AI$1&amp;"!A:ZZ"),19,0)</f>
        <v>0</v>
      </c>
      <c r="AJ54" s="24">
        <f ca="1">VLOOKUP($A54,INDIRECT(AJ$1&amp;"!A:ZZ"),19,0)</f>
        <v>0.282233256040285</v>
      </c>
      <c r="AK54" s="24">
        <f ca="1">VLOOKUP($A54,INDIRECT(AK$1&amp;"!A:ZZ"),19,0)</f>
        <v>0</v>
      </c>
      <c r="AL54" s="24">
        <f ca="1">VLOOKUP($A54,INDIRECT(AL$1&amp;"!A:ZZ"),19,0)</f>
        <v>0</v>
      </c>
      <c r="AM54" s="24">
        <f ca="1">VLOOKUP($A54,INDIRECT(AM$1&amp;"!A:ZZ"),19,0)</f>
        <v>0</v>
      </c>
      <c r="AN54" s="24">
        <f ca="1">VLOOKUP($A54,INDIRECT(AN$1&amp;"!A:ZZ"),19,0)</f>
        <v>0.0239760993060165</v>
      </c>
      <c r="AO54" s="24">
        <f ca="1">VLOOKUP($A54,INDIRECT(AO$1&amp;"!A:ZZ"),19,0)</f>
        <v>0.0112006473240813</v>
      </c>
      <c r="AP54" s="24">
        <f ca="1">VLOOKUP($A54,INDIRECT(AP$1&amp;"!A:ZZ"),19,0)</f>
        <v>0.138384438378301</v>
      </c>
      <c r="AQ54" s="24">
        <f ca="1">VLOOKUP($A54,INDIRECT(AQ$1&amp;"!A:ZZ"),19,0)</f>
        <v>7.83278855469134e-5</v>
      </c>
      <c r="AR54" s="24">
        <f ca="1">VLOOKUP($A54,INDIRECT(AR$1&amp;"!A:ZZ"),19,0)</f>
        <v>0</v>
      </c>
      <c r="AS54" s="24">
        <f ca="1">VLOOKUP($A54,INDIRECT(AS$1&amp;"!A:ZZ"),19,0)</f>
        <v>0</v>
      </c>
      <c r="AT54" s="24">
        <f ca="1">VLOOKUP($A54,INDIRECT(AT$1&amp;"!A:ZZ"),19,0)</f>
        <v>0</v>
      </c>
      <c r="AU54" s="24">
        <f ca="1">VLOOKUP($A54,INDIRECT(AU$1&amp;"!A:ZZ"),19,0)</f>
        <v>0</v>
      </c>
      <c r="AV54" s="24">
        <f ca="1">VLOOKUP($A54,INDIRECT(AV$1&amp;"!A:ZZ"),19,0)</f>
        <v>0.0944543567205687</v>
      </c>
      <c r="AW54" s="24">
        <f ca="1">VLOOKUP($A54,INDIRECT(AW$1&amp;"!A:ZZ"),19,0)</f>
        <v>0</v>
      </c>
      <c r="AX54" s="24">
        <f ca="1">VLOOKUP($A54,INDIRECT(AX$1&amp;"!A:ZZ"),19,0)</f>
        <v>0</v>
      </c>
      <c r="AY54" s="24">
        <f ca="1">VLOOKUP($A54,INDIRECT(AY$1&amp;"!A:ZZ"),19,0)</f>
        <v>0</v>
      </c>
      <c r="AZ54" s="24">
        <f ca="1">VLOOKUP($A54,INDIRECT(AZ$1&amp;"!A:ZZ"),19,0)</f>
        <v>0</v>
      </c>
      <c r="BA54" s="24">
        <f ca="1">VLOOKUP($A54,INDIRECT(BA$1&amp;"!A:ZZ"),19,0)</f>
        <v>0</v>
      </c>
      <c r="BB54" s="24">
        <f ca="1">VLOOKUP($A54,INDIRECT(BB$1&amp;"!A:ZZ"),19,0)</f>
        <v>0</v>
      </c>
      <c r="BC54" s="24">
        <f ca="1">VLOOKUP($A54,INDIRECT(BC$1&amp;"!A:ZZ"),19,0)</f>
        <v>0.0158157299919055</v>
      </c>
      <c r="BD54" s="24">
        <f ca="1">VLOOKUP($A54,INDIRECT(BD$1&amp;"!A:ZZ"),19,0)</f>
        <v>0</v>
      </c>
      <c r="BE54" s="24">
        <f ca="1">VLOOKUP($A54,INDIRECT(BE$1&amp;"!A:ZZ"),19,0)</f>
        <v>0</v>
      </c>
      <c r="BF54" s="24">
        <f ca="1">VLOOKUP($A54,INDIRECT(BF$1&amp;"!A:ZZ"),19,0)</f>
        <v>0.472153566496168</v>
      </c>
      <c r="BG54" s="24">
        <f ca="1">VLOOKUP($A54,INDIRECT(BG$1&amp;"!A:ZZ"),19,0)</f>
        <v>0</v>
      </c>
      <c r="BH54" s="24">
        <f ca="1">VLOOKUP($A54,INDIRECT(BH$1&amp;"!A:ZZ"),19,0)</f>
        <v>0</v>
      </c>
      <c r="BI54" s="24">
        <f ca="1">VLOOKUP($A54,INDIRECT(BI$1&amp;"!A:ZZ"),19,0)</f>
        <v>0</v>
      </c>
      <c r="BJ54" s="24">
        <f ca="1">VLOOKUP($A54,INDIRECT(BJ$1&amp;"!A:ZZ"),19,0)</f>
        <v>0.00690431827541729</v>
      </c>
      <c r="BK54" s="24">
        <f ca="1">VLOOKUP($A54,INDIRECT(BK$1&amp;"!A:ZZ"),19,0)</f>
        <v>5.78668050061681e-5</v>
      </c>
      <c r="BL54" s="24">
        <f ca="1">VLOOKUP($A54,INDIRECT(BL$1&amp;"!A:ZZ"),19,0)</f>
        <v>0</v>
      </c>
      <c r="BM54" s="24">
        <f ca="1">VLOOKUP($A54,INDIRECT(BM$1&amp;"!A:ZZ"),19,0)</f>
        <v>0.276407317235141</v>
      </c>
      <c r="BN54" s="24">
        <f ca="1">VLOOKUP($A54,INDIRECT(BN$1&amp;"!A:ZZ"),19,0)</f>
        <v>0.00631787386057057</v>
      </c>
      <c r="BO54" s="24">
        <f ca="1">VLOOKUP($A54,INDIRECT(BO$1&amp;"!A:ZZ"),19,0)</f>
        <v>0</v>
      </c>
      <c r="BP54" s="24">
        <f ca="1">VLOOKUP($A54,INDIRECT(BP$1&amp;"!A:ZZ"),19,0)</f>
        <v>0</v>
      </c>
      <c r="BQ54" s="24">
        <f ca="1">VLOOKUP($A54,INDIRECT(BQ$1&amp;"!A:ZZ"),19,0)</f>
        <v>0.164956301302582</v>
      </c>
      <c r="BR54" s="24">
        <f ca="1">VLOOKUP($A54,INDIRECT(BR$1&amp;"!A:ZZ"),19,0)</f>
        <v>0.00237891170884661</v>
      </c>
      <c r="BS54" s="24">
        <f ca="1">VLOOKUP($A54,INDIRECT(BS$1&amp;"!A:ZZ"),19,0)</f>
        <v>0</v>
      </c>
      <c r="BT54" s="24">
        <f ca="1">VLOOKUP($A54,INDIRECT(BT$1&amp;"!A:ZZ"),19,0)</f>
        <v>0</v>
      </c>
      <c r="BU54" s="24">
        <f ca="1">VLOOKUP($A54,INDIRECT(BU$1&amp;"!A:ZZ"),19,0)</f>
        <v>0</v>
      </c>
      <c r="BV54" s="24">
        <f ca="1">VLOOKUP($A54,INDIRECT(BV$1&amp;"!A:ZZ"),19,0)</f>
        <v>0</v>
      </c>
      <c r="BW54" s="24">
        <f ca="1">VLOOKUP($A54,INDIRECT(BW$1&amp;"!A:ZZ"),19,0)</f>
        <v>0.00242436628565008</v>
      </c>
      <c r="BX54" s="24">
        <f ca="1">VLOOKUP($A54,INDIRECT(BX$1&amp;"!A:ZZ"),19,0)</f>
        <v>0.0455769572790287</v>
      </c>
      <c r="BY54" s="24">
        <f ca="1">VLOOKUP($A54,INDIRECT(BY$1&amp;"!A:ZZ"),19,0)</f>
        <v>0</v>
      </c>
      <c r="BZ54" s="24">
        <f ca="1">VLOOKUP($A54,INDIRECT(BZ$1&amp;"!A:ZZ"),19,0)</f>
        <v>0.0176418896602169</v>
      </c>
      <c r="CA54" s="24">
        <f ca="1">VLOOKUP($A54,INDIRECT(CA$1&amp;"!A:ZZ"),19,0)</f>
        <v>0.163013682658065</v>
      </c>
      <c r="CB54" s="24">
        <f ca="1">VLOOKUP($A54,INDIRECT(CB$1&amp;"!A:ZZ"),19,0)</f>
        <v>0.0192736467094188</v>
      </c>
      <c r="CC54" s="24">
        <f ca="1">VLOOKUP($A54,INDIRECT(CC$1&amp;"!A:ZZ"),19,0)</f>
        <v>7.35513364432062e-5</v>
      </c>
      <c r="CD54" s="24">
        <f ca="1">VLOOKUP($A54,INDIRECT(CD$1&amp;"!A:ZZ"),19,0)</f>
        <v>0</v>
      </c>
      <c r="CE54" s="24">
        <f ca="1">VLOOKUP($A54,INDIRECT(CE$1&amp;"!A:ZZ"),19,0)</f>
        <v>0</v>
      </c>
      <c r="CF54" s="24">
        <f ca="1">VLOOKUP($A54,INDIRECT(CF$1&amp;"!A:ZZ"),19,0)</f>
        <v>0.100848583528029</v>
      </c>
    </row>
    <row r="55" s="1" customFormat="1" ht="29" spans="1:84">
      <c r="A55" s="6" t="s">
        <v>318</v>
      </c>
      <c r="B55" s="24">
        <f ca="1">VLOOKUP($A55,INDIRECT(B$1&amp;"!A:ZZ"),19,0)</f>
        <v>6.230611499657</v>
      </c>
      <c r="C55" s="24">
        <f ca="1">VLOOKUP($A55,INDIRECT(C$1&amp;"!A:ZZ"),19,0)</f>
        <v>0.0256662907088922</v>
      </c>
      <c r="D55" s="24">
        <f ca="1">VLOOKUP($A55,INDIRECT(D$1&amp;"!A:ZZ"),19,0)</f>
        <v>0.00354342196921262</v>
      </c>
      <c r="E55" s="24">
        <f ca="1">VLOOKUP($A55,INDIRECT(E$1&amp;"!A:ZZ"),19,0)</f>
        <v>0.0748844924768461</v>
      </c>
      <c r="F55" s="24">
        <f ca="1">VLOOKUP($A55,INDIRECT(F$1&amp;"!A:ZZ"),19,0)</f>
        <v>0.00483577722365194</v>
      </c>
      <c r="G55" s="24">
        <f ca="1">VLOOKUP($A55,INDIRECT(G$1&amp;"!A:ZZ"),19,0)</f>
        <v>0.00211183976818629</v>
      </c>
      <c r="H55" s="24">
        <f ca="1">VLOOKUP($A55,INDIRECT(H$1&amp;"!A:ZZ"),19,0)</f>
        <v>0.0444164955845342</v>
      </c>
      <c r="I55" s="24">
        <f ca="1">VLOOKUP($A55,INDIRECT(I$1&amp;"!A:ZZ"),19,0)</f>
        <v>0</v>
      </c>
      <c r="J55" s="24">
        <f ca="1">VLOOKUP($A55,INDIRECT(J$1&amp;"!A:ZZ"),19,0)</f>
        <v>0.598389698328404</v>
      </c>
      <c r="K55" s="24">
        <f ca="1">VLOOKUP($A55,INDIRECT(K$1&amp;"!A:ZZ"),19,0)</f>
        <v>0</v>
      </c>
      <c r="L55" s="24">
        <f ca="1">VLOOKUP($A55,INDIRECT(L$1&amp;"!A:ZZ"),19,0)</f>
        <v>0.0127067036998906</v>
      </c>
      <c r="M55" s="24">
        <f ca="1">VLOOKUP($A55,INDIRECT(M$1&amp;"!A:ZZ"),19,0)</f>
        <v>0.364328841430474</v>
      </c>
      <c r="N55" s="24">
        <f ca="1">VLOOKUP($A55,INDIRECT(N$1&amp;"!A:ZZ"),19,0)</f>
        <v>0</v>
      </c>
      <c r="O55" s="24">
        <f ca="1">VLOOKUP($A55,INDIRECT(O$1&amp;"!A:ZZ"),19,0)</f>
        <v>0</v>
      </c>
      <c r="P55" s="24">
        <f ca="1">VLOOKUP($A55,INDIRECT(P$1&amp;"!A:ZZ"),19,0)</f>
        <v>0</v>
      </c>
      <c r="Q55" s="24">
        <f ca="1">VLOOKUP($A55,INDIRECT(Q$1&amp;"!A:ZZ"),19,0)</f>
        <v>0</v>
      </c>
      <c r="R55" s="24">
        <f ca="1">VLOOKUP($A55,INDIRECT(R$1&amp;"!A:ZZ"),19,0)</f>
        <v>0.146236391678088</v>
      </c>
      <c r="S55" s="24">
        <f ca="1">VLOOKUP($A55,INDIRECT(S$1&amp;"!A:ZZ"),19,0)</f>
        <v>0</v>
      </c>
      <c r="T55" s="24">
        <f ca="1">VLOOKUP($A55,INDIRECT(T$1&amp;"!A:ZZ"),19,0)</f>
        <v>0</v>
      </c>
      <c r="U55" s="24">
        <f ca="1">VLOOKUP($A55,INDIRECT(U$1&amp;"!A:ZZ"),19,0)</f>
        <v>0.0126726047290139</v>
      </c>
      <c r="V55" s="24">
        <f ca="1">VLOOKUP($A55,INDIRECT(V$1&amp;"!A:ZZ"),19,0)</f>
        <v>0.0130474639033589</v>
      </c>
      <c r="W55" s="24">
        <f ca="1">VLOOKUP($A55,INDIRECT(W$1&amp;"!A:ZZ"),19,0)</f>
        <v>0.0260493203817762</v>
      </c>
      <c r="X55" s="24">
        <f ca="1">VLOOKUP($A55,INDIRECT(X$1&amp;"!A:ZZ"),19,0)</f>
        <v>0</v>
      </c>
      <c r="Y55" s="24">
        <f ca="1">VLOOKUP($A55,INDIRECT(Y$1&amp;"!A:ZZ"),19,0)</f>
        <v>0.000426457795596691</v>
      </c>
      <c r="Z55" s="24">
        <f ca="1">VLOOKUP($A55,INDIRECT(Z$1&amp;"!A:ZZ"),19,0)</f>
        <v>0.0110549247732462</v>
      </c>
      <c r="AA55" s="24">
        <f ca="1">VLOOKUP($A55,INDIRECT(AA$1&amp;"!A:ZZ"),19,0)</f>
        <v>0.876971861509182</v>
      </c>
      <c r="AB55" s="24">
        <f ca="1">VLOOKUP($A55,INDIRECT(AB$1&amp;"!A:ZZ"),19,0)</f>
        <v>0.0060287634387746</v>
      </c>
      <c r="AC55" s="24">
        <f ca="1">VLOOKUP($A55,INDIRECT(AC$1&amp;"!A:ZZ"),19,0)</f>
        <v>0.00512157468704312</v>
      </c>
      <c r="AD55" s="24">
        <f ca="1">VLOOKUP($A55,INDIRECT(AD$1&amp;"!A:ZZ"),19,0)</f>
        <v>0.267560195733608</v>
      </c>
      <c r="AE55" s="24">
        <f ca="1">VLOOKUP($A55,INDIRECT(AE$1&amp;"!A:ZZ"),19,0)</f>
        <v>0.0111127520446596</v>
      </c>
      <c r="AF55" s="24">
        <f ca="1">VLOOKUP($A55,INDIRECT(AF$1&amp;"!A:ZZ"),19,0)</f>
        <v>0</v>
      </c>
      <c r="AG55" s="24">
        <f ca="1">VLOOKUP($A55,INDIRECT(AG$1&amp;"!A:ZZ"),19,0)</f>
        <v>1.52699998433009</v>
      </c>
      <c r="AH55" s="24">
        <f ca="1">VLOOKUP($A55,INDIRECT(AH$1&amp;"!A:ZZ"),19,0)</f>
        <v>0.175791157795764</v>
      </c>
      <c r="AI55" s="24">
        <f ca="1">VLOOKUP($A55,INDIRECT(AI$1&amp;"!A:ZZ"),19,0)</f>
        <v>0</v>
      </c>
      <c r="AJ55" s="24">
        <f ca="1">VLOOKUP($A55,INDIRECT(AJ$1&amp;"!A:ZZ"),19,0)</f>
        <v>2.52298661523451</v>
      </c>
      <c r="AK55" s="24">
        <f ca="1">VLOOKUP($A55,INDIRECT(AK$1&amp;"!A:ZZ"),19,0)</f>
        <v>0</v>
      </c>
      <c r="AL55" s="24">
        <f ca="1">VLOOKUP($A55,INDIRECT(AL$1&amp;"!A:ZZ"),19,0)</f>
        <v>0.155619918301254</v>
      </c>
      <c r="AM55" s="24">
        <f ca="1">VLOOKUP($A55,INDIRECT(AM$1&amp;"!A:ZZ"),19,0)</f>
        <v>2.55468444064929</v>
      </c>
      <c r="AN55" s="24">
        <f ca="1">VLOOKUP($A55,INDIRECT(AN$1&amp;"!A:ZZ"),19,0)</f>
        <v>0</v>
      </c>
      <c r="AO55" s="24">
        <f ca="1">VLOOKUP($A55,INDIRECT(AO$1&amp;"!A:ZZ"),19,0)</f>
        <v>0.0388241206934559</v>
      </c>
      <c r="AP55" s="24">
        <f ca="1">VLOOKUP($A55,INDIRECT(AP$1&amp;"!A:ZZ"),19,0)</f>
        <v>0.0715688147100174</v>
      </c>
      <c r="AQ55" s="24">
        <f ca="1">VLOOKUP($A55,INDIRECT(AQ$1&amp;"!A:ZZ"),19,0)</f>
        <v>0.0669837244654323</v>
      </c>
      <c r="AR55" s="24">
        <f ca="1">VLOOKUP($A55,INDIRECT(AR$1&amp;"!A:ZZ"),19,0)</f>
        <v>0.0449117066452986</v>
      </c>
      <c r="AS55" s="24">
        <f ca="1">VLOOKUP($A55,INDIRECT(AS$1&amp;"!A:ZZ"),19,0)</f>
        <v>0.00407635486168585</v>
      </c>
      <c r="AT55" s="24">
        <f ca="1">VLOOKUP($A55,INDIRECT(AT$1&amp;"!A:ZZ"),19,0)</f>
        <v>0</v>
      </c>
      <c r="AU55" s="24">
        <f ca="1">VLOOKUP($A55,INDIRECT(AU$1&amp;"!A:ZZ"),19,0)</f>
        <v>0</v>
      </c>
      <c r="AV55" s="24">
        <f ca="1">VLOOKUP($A55,INDIRECT(AV$1&amp;"!A:ZZ"),19,0)</f>
        <v>0.330522231730411</v>
      </c>
      <c r="AW55" s="24">
        <f ca="1">VLOOKUP($A55,INDIRECT(AW$1&amp;"!A:ZZ"),19,0)</f>
        <v>0.00903034953503368</v>
      </c>
      <c r="AX55" s="24">
        <f ca="1">VLOOKUP($A55,INDIRECT(AX$1&amp;"!A:ZZ"),19,0)</f>
        <v>0.00449039406121762</v>
      </c>
      <c r="AY55" s="24">
        <f ca="1">VLOOKUP($A55,INDIRECT(AY$1&amp;"!A:ZZ"),19,0)</f>
        <v>0.00271319803665817</v>
      </c>
      <c r="AZ55" s="24">
        <f ca="1">VLOOKUP($A55,INDIRECT(AZ$1&amp;"!A:ZZ"),19,0)</f>
        <v>0</v>
      </c>
      <c r="BA55" s="24">
        <f ca="1">VLOOKUP($A55,INDIRECT(BA$1&amp;"!A:ZZ"),19,0)</f>
        <v>0</v>
      </c>
      <c r="BB55" s="24">
        <f ca="1">VLOOKUP($A55,INDIRECT(BB$1&amp;"!A:ZZ"),19,0)</f>
        <v>0</v>
      </c>
      <c r="BC55" s="24">
        <f ca="1">VLOOKUP($A55,INDIRECT(BC$1&amp;"!A:ZZ"),19,0)</f>
        <v>0</v>
      </c>
      <c r="BD55" s="24">
        <f ca="1">VLOOKUP($A55,INDIRECT(BD$1&amp;"!A:ZZ"),19,0)</f>
        <v>0.0206593952697375</v>
      </c>
      <c r="BE55" s="24">
        <f ca="1">VLOOKUP($A55,INDIRECT(BE$1&amp;"!A:ZZ"),19,0)</f>
        <v>0</v>
      </c>
      <c r="BF55" s="24">
        <f ca="1">VLOOKUP($A55,INDIRECT(BF$1&amp;"!A:ZZ"),19,0)</f>
        <v>0.76496854167645</v>
      </c>
      <c r="BG55" s="24">
        <f ca="1">VLOOKUP($A55,INDIRECT(BG$1&amp;"!A:ZZ"),19,0)</f>
        <v>0</v>
      </c>
      <c r="BH55" s="24">
        <f ca="1">VLOOKUP($A55,INDIRECT(BH$1&amp;"!A:ZZ"),19,0)</f>
        <v>0</v>
      </c>
      <c r="BI55" s="24">
        <f ca="1">VLOOKUP($A55,INDIRECT(BI$1&amp;"!A:ZZ"),19,0)</f>
        <v>0.338947481357665</v>
      </c>
      <c r="BJ55" s="24">
        <f ca="1">VLOOKUP($A55,INDIRECT(BJ$1&amp;"!A:ZZ"),19,0)</f>
        <v>0.345366484352017</v>
      </c>
      <c r="BK55" s="24">
        <f ca="1">VLOOKUP($A55,INDIRECT(BK$1&amp;"!A:ZZ"),19,0)</f>
        <v>0.0109395408898034</v>
      </c>
      <c r="BL55" s="24">
        <f ca="1">VLOOKUP($A55,INDIRECT(BL$1&amp;"!A:ZZ"),19,0)</f>
        <v>0</v>
      </c>
      <c r="BM55" s="24">
        <f ca="1">VLOOKUP($A55,INDIRECT(BM$1&amp;"!A:ZZ"),19,0)</f>
        <v>0.0918829037179522</v>
      </c>
      <c r="BN55" s="24">
        <f ca="1">VLOOKUP($A55,INDIRECT(BN$1&amp;"!A:ZZ"),19,0)</f>
        <v>0.0584743516819399</v>
      </c>
      <c r="BO55" s="24">
        <f ca="1">VLOOKUP($A55,INDIRECT(BO$1&amp;"!A:ZZ"),19,0)</f>
        <v>0</v>
      </c>
      <c r="BP55" s="24">
        <f ca="1">VLOOKUP($A55,INDIRECT(BP$1&amp;"!A:ZZ"),19,0)</f>
        <v>0.0107321646192662</v>
      </c>
      <c r="BQ55" s="24">
        <f ca="1">VLOOKUP($A55,INDIRECT(BQ$1&amp;"!A:ZZ"),19,0)</f>
        <v>0.24449001422297</v>
      </c>
      <c r="BR55" s="24">
        <f ca="1">VLOOKUP($A55,INDIRECT(BR$1&amp;"!A:ZZ"),19,0)</f>
        <v>0.000899344670417623</v>
      </c>
      <c r="BS55" s="24">
        <f ca="1">VLOOKUP($A55,INDIRECT(BS$1&amp;"!A:ZZ"),19,0)</f>
        <v>1.25352052213169</v>
      </c>
      <c r="BT55" s="24">
        <f ca="1">VLOOKUP($A55,INDIRECT(BT$1&amp;"!A:ZZ"),19,0)</f>
        <v>0.0407788683433884</v>
      </c>
      <c r="BU55" s="24">
        <f ca="1">VLOOKUP($A55,INDIRECT(BU$1&amp;"!A:ZZ"),19,0)</f>
        <v>0</v>
      </c>
      <c r="BV55" s="24">
        <f ca="1">VLOOKUP($A55,INDIRECT(BV$1&amp;"!A:ZZ"),19,0)</f>
        <v>0.341879311089591</v>
      </c>
      <c r="BW55" s="24">
        <f ca="1">VLOOKUP($A55,INDIRECT(BW$1&amp;"!A:ZZ"),19,0)</f>
        <v>0.0577796462447576</v>
      </c>
      <c r="BX55" s="24">
        <f ca="1">VLOOKUP($A55,INDIRECT(BX$1&amp;"!A:ZZ"),19,0)</f>
        <v>0.0863576540796349</v>
      </c>
      <c r="BY55" s="24">
        <f ca="1">VLOOKUP($A55,INDIRECT(BY$1&amp;"!A:ZZ"),19,0)</f>
        <v>0</v>
      </c>
      <c r="BZ55" s="24">
        <f ca="1">VLOOKUP($A55,INDIRECT(BZ$1&amp;"!A:ZZ"),19,0)</f>
        <v>0</v>
      </c>
      <c r="CA55" s="24">
        <f ca="1">VLOOKUP($A55,INDIRECT(CA$1&amp;"!A:ZZ"),19,0)</f>
        <v>0.0167229392060963</v>
      </c>
      <c r="CB55" s="24">
        <f ca="1">VLOOKUP($A55,INDIRECT(CB$1&amp;"!A:ZZ"),19,0)</f>
        <v>0.00159144410388059</v>
      </c>
      <c r="CC55" s="24">
        <f ca="1">VLOOKUP($A55,INDIRECT(CC$1&amp;"!A:ZZ"),19,0)</f>
        <v>0.0145060868451254</v>
      </c>
      <c r="CD55" s="24">
        <f ca="1">VLOOKUP($A55,INDIRECT(CD$1&amp;"!A:ZZ"),19,0)</f>
        <v>0.000134041781718542</v>
      </c>
      <c r="CE55" s="24">
        <f ca="1">VLOOKUP($A55,INDIRECT(CE$1&amp;"!A:ZZ"),19,0)</f>
        <v>0.240144497953736</v>
      </c>
      <c r="CF55" s="24">
        <f ca="1">VLOOKUP($A55,INDIRECT(CF$1&amp;"!A:ZZ"),19,0)</f>
        <v>0.684384906967646</v>
      </c>
    </row>
    <row r="56" s="1" customFormat="1" spans="1:84">
      <c r="A56" s="6" t="s">
        <v>319</v>
      </c>
      <c r="B56" s="24">
        <f ca="1">VLOOKUP($A56,INDIRECT(B$1&amp;"!A:ZZ"),19,0)</f>
        <v>0.121569814962286</v>
      </c>
      <c r="C56" s="24">
        <f ca="1">VLOOKUP($A56,INDIRECT(C$1&amp;"!A:ZZ"),19,0)</f>
        <v>0</v>
      </c>
      <c r="D56" s="24">
        <f ca="1">VLOOKUP($A56,INDIRECT(D$1&amp;"!A:ZZ"),19,0)</f>
        <v>0</v>
      </c>
      <c r="E56" s="24">
        <f ca="1">VLOOKUP($A56,INDIRECT(E$1&amp;"!A:ZZ"),19,0)</f>
        <v>0.000108714614932092</v>
      </c>
      <c r="F56" s="24">
        <f ca="1">VLOOKUP($A56,INDIRECT(F$1&amp;"!A:ZZ"),19,0)</f>
        <v>0</v>
      </c>
      <c r="G56" s="24">
        <f ca="1">VLOOKUP($A56,INDIRECT(G$1&amp;"!A:ZZ"),19,0)</f>
        <v>0</v>
      </c>
      <c r="H56" s="24">
        <f ca="1">VLOOKUP($A56,INDIRECT(H$1&amp;"!A:ZZ"),19,0)</f>
        <v>0</v>
      </c>
      <c r="I56" s="24">
        <f ca="1">VLOOKUP($A56,INDIRECT(I$1&amp;"!A:ZZ"),19,0)</f>
        <v>0</v>
      </c>
      <c r="J56" s="24">
        <f ca="1">VLOOKUP($A56,INDIRECT(J$1&amp;"!A:ZZ"),19,0)</f>
        <v>0.00336534075718781</v>
      </c>
      <c r="K56" s="24">
        <f ca="1">VLOOKUP($A56,INDIRECT(K$1&amp;"!A:ZZ"),19,0)</f>
        <v>0</v>
      </c>
      <c r="L56" s="24">
        <f ca="1">VLOOKUP($A56,INDIRECT(L$1&amp;"!A:ZZ"),19,0)</f>
        <v>0</v>
      </c>
      <c r="M56" s="24">
        <f ca="1">VLOOKUP($A56,INDIRECT(M$1&amp;"!A:ZZ"),19,0)</f>
        <v>0</v>
      </c>
      <c r="N56" s="24">
        <f ca="1">VLOOKUP($A56,INDIRECT(N$1&amp;"!A:ZZ"),19,0)</f>
        <v>0</v>
      </c>
      <c r="O56" s="24">
        <f ca="1">VLOOKUP($A56,INDIRECT(O$1&amp;"!A:ZZ"),19,0)</f>
        <v>0</v>
      </c>
      <c r="P56" s="24">
        <f ca="1">VLOOKUP($A56,INDIRECT(P$1&amp;"!A:ZZ"),19,0)</f>
        <v>0</v>
      </c>
      <c r="Q56" s="24">
        <f ca="1">VLOOKUP($A56,INDIRECT(Q$1&amp;"!A:ZZ"),19,0)</f>
        <v>0</v>
      </c>
      <c r="R56" s="24">
        <f ca="1">VLOOKUP($A56,INDIRECT(R$1&amp;"!A:ZZ"),19,0)</f>
        <v>0.00083564964679709</v>
      </c>
      <c r="S56" s="24">
        <f ca="1">VLOOKUP($A56,INDIRECT(S$1&amp;"!A:ZZ"),19,0)</f>
        <v>0</v>
      </c>
      <c r="T56" s="24">
        <f ca="1">VLOOKUP($A56,INDIRECT(T$1&amp;"!A:ZZ"),19,0)</f>
        <v>0</v>
      </c>
      <c r="U56" s="24">
        <f ca="1">VLOOKUP($A56,INDIRECT(U$1&amp;"!A:ZZ"),19,0)</f>
        <v>5.94480652282669e-6</v>
      </c>
      <c r="V56" s="24">
        <f ca="1">VLOOKUP($A56,INDIRECT(V$1&amp;"!A:ZZ"),19,0)</f>
        <v>0</v>
      </c>
      <c r="W56" s="24">
        <f ca="1">VLOOKUP($A56,INDIRECT(W$1&amp;"!A:ZZ"),19,0)</f>
        <v>0.00122993308749865</v>
      </c>
      <c r="X56" s="24">
        <f ca="1">VLOOKUP($A56,INDIRECT(X$1&amp;"!A:ZZ"),19,0)</f>
        <v>0</v>
      </c>
      <c r="Y56" s="24">
        <f ca="1">VLOOKUP($A56,INDIRECT(Y$1&amp;"!A:ZZ"),19,0)</f>
        <v>0.0332476477343195</v>
      </c>
      <c r="Z56" s="24">
        <f ca="1">VLOOKUP($A56,INDIRECT(Z$1&amp;"!A:ZZ"),19,0)</f>
        <v>0</v>
      </c>
      <c r="AA56" s="24">
        <f ca="1">VLOOKUP($A56,INDIRECT(AA$1&amp;"!A:ZZ"),19,0)</f>
        <v>0</v>
      </c>
      <c r="AB56" s="24">
        <f ca="1">VLOOKUP($A56,INDIRECT(AB$1&amp;"!A:ZZ"),19,0)</f>
        <v>0</v>
      </c>
      <c r="AC56" s="24">
        <f ca="1">VLOOKUP($A56,INDIRECT(AC$1&amp;"!A:ZZ"),19,0)</f>
        <v>0</v>
      </c>
      <c r="AD56" s="24">
        <f ca="1">VLOOKUP($A56,INDIRECT(AD$1&amp;"!A:ZZ"),19,0)</f>
        <v>0.0010526743645891</v>
      </c>
      <c r="AE56" s="24">
        <f ca="1">VLOOKUP($A56,INDIRECT(AE$1&amp;"!A:ZZ"),19,0)</f>
        <v>0</v>
      </c>
      <c r="AF56" s="24">
        <f ca="1">VLOOKUP($A56,INDIRECT(AF$1&amp;"!A:ZZ"),19,0)</f>
        <v>0</v>
      </c>
      <c r="AG56" s="24">
        <f ca="1">VLOOKUP($A56,INDIRECT(AG$1&amp;"!A:ZZ"),19,0)</f>
        <v>0.0154386213618775</v>
      </c>
      <c r="AH56" s="24">
        <f ca="1">VLOOKUP($A56,INDIRECT(AH$1&amp;"!A:ZZ"),19,0)</f>
        <v>0.000964854663003512</v>
      </c>
      <c r="AI56" s="24">
        <f ca="1">VLOOKUP($A56,INDIRECT(AI$1&amp;"!A:ZZ"),19,0)</f>
        <v>0</v>
      </c>
      <c r="AJ56" s="24">
        <f ca="1">VLOOKUP($A56,INDIRECT(AJ$1&amp;"!A:ZZ"),19,0)</f>
        <v>0.00135996721150332</v>
      </c>
      <c r="AK56" s="24">
        <f ca="1">VLOOKUP($A56,INDIRECT(AK$1&amp;"!A:ZZ"),19,0)</f>
        <v>0</v>
      </c>
      <c r="AL56" s="24">
        <f ca="1">VLOOKUP($A56,INDIRECT(AL$1&amp;"!A:ZZ"),19,0)</f>
        <v>0</v>
      </c>
      <c r="AM56" s="24">
        <f ca="1">VLOOKUP($A56,INDIRECT(AM$1&amp;"!A:ZZ"),19,0)</f>
        <v>0</v>
      </c>
      <c r="AN56" s="24">
        <f ca="1">VLOOKUP($A56,INDIRECT(AN$1&amp;"!A:ZZ"),19,0)</f>
        <v>0</v>
      </c>
      <c r="AO56" s="24">
        <f ca="1">VLOOKUP($A56,INDIRECT(AO$1&amp;"!A:ZZ"),19,0)</f>
        <v>0</v>
      </c>
      <c r="AP56" s="24">
        <f ca="1">VLOOKUP($A56,INDIRECT(AP$1&amp;"!A:ZZ"),19,0)</f>
        <v>0</v>
      </c>
      <c r="AQ56" s="24">
        <f ca="1">VLOOKUP($A56,INDIRECT(AQ$1&amp;"!A:ZZ"),19,0)</f>
        <v>0</v>
      </c>
      <c r="AR56" s="24">
        <f ca="1">VLOOKUP($A56,INDIRECT(AR$1&amp;"!A:ZZ"),19,0)</f>
        <v>0.000109130593393389</v>
      </c>
      <c r="AS56" s="24">
        <f ca="1">VLOOKUP($A56,INDIRECT(AS$1&amp;"!A:ZZ"),19,0)</f>
        <v>0</v>
      </c>
      <c r="AT56" s="24">
        <f ca="1">VLOOKUP($A56,INDIRECT(AT$1&amp;"!A:ZZ"),19,0)</f>
        <v>0</v>
      </c>
      <c r="AU56" s="24">
        <f ca="1">VLOOKUP($A56,INDIRECT(AU$1&amp;"!A:ZZ"),19,0)</f>
        <v>0</v>
      </c>
      <c r="AV56" s="24">
        <f ca="1">VLOOKUP($A56,INDIRECT(AV$1&amp;"!A:ZZ"),19,0)</f>
        <v>0</v>
      </c>
      <c r="AW56" s="24">
        <f ca="1">VLOOKUP($A56,INDIRECT(AW$1&amp;"!A:ZZ"),19,0)</f>
        <v>0</v>
      </c>
      <c r="AX56" s="24">
        <f ca="1">VLOOKUP($A56,INDIRECT(AX$1&amp;"!A:ZZ"),19,0)</f>
        <v>0</v>
      </c>
      <c r="AY56" s="24">
        <f ca="1">VLOOKUP($A56,INDIRECT(AY$1&amp;"!A:ZZ"),19,0)</f>
        <v>0</v>
      </c>
      <c r="AZ56" s="24">
        <f ca="1">VLOOKUP($A56,INDIRECT(AZ$1&amp;"!A:ZZ"),19,0)</f>
        <v>0</v>
      </c>
      <c r="BA56" s="24">
        <f ca="1">VLOOKUP($A56,INDIRECT(BA$1&amp;"!A:ZZ"),19,0)</f>
        <v>0</v>
      </c>
      <c r="BB56" s="24">
        <f ca="1">VLOOKUP($A56,INDIRECT(BB$1&amp;"!A:ZZ"),19,0)</f>
        <v>0</v>
      </c>
      <c r="BC56" s="24">
        <f ca="1">VLOOKUP($A56,INDIRECT(BC$1&amp;"!A:ZZ"),19,0)</f>
        <v>0</v>
      </c>
      <c r="BD56" s="24">
        <f ca="1">VLOOKUP($A56,INDIRECT(BD$1&amp;"!A:ZZ"),19,0)</f>
        <v>0</v>
      </c>
      <c r="BE56" s="24">
        <f ca="1">VLOOKUP($A56,INDIRECT(BE$1&amp;"!A:ZZ"),19,0)</f>
        <v>0</v>
      </c>
      <c r="BF56" s="24">
        <f ca="1">VLOOKUP($A56,INDIRECT(BF$1&amp;"!A:ZZ"),19,0)</f>
        <v>8.5269603558145e-5</v>
      </c>
      <c r="BG56" s="24">
        <f ca="1">VLOOKUP($A56,INDIRECT(BG$1&amp;"!A:ZZ"),19,0)</f>
        <v>0</v>
      </c>
      <c r="BH56" s="24">
        <f ca="1">VLOOKUP($A56,INDIRECT(BH$1&amp;"!A:ZZ"),19,0)</f>
        <v>0</v>
      </c>
      <c r="BI56" s="24">
        <f ca="1">VLOOKUP($A56,INDIRECT(BI$1&amp;"!A:ZZ"),19,0)</f>
        <v>0</v>
      </c>
      <c r="BJ56" s="24">
        <f ca="1">VLOOKUP($A56,INDIRECT(BJ$1&amp;"!A:ZZ"),19,0)</f>
        <v>0</v>
      </c>
      <c r="BK56" s="24">
        <f ca="1">VLOOKUP($A56,INDIRECT(BK$1&amp;"!A:ZZ"),19,0)</f>
        <v>0</v>
      </c>
      <c r="BL56" s="24">
        <f ca="1">VLOOKUP($A56,INDIRECT(BL$1&amp;"!A:ZZ"),19,0)</f>
        <v>0</v>
      </c>
      <c r="BM56" s="24">
        <f ca="1">VLOOKUP($A56,INDIRECT(BM$1&amp;"!A:ZZ"),19,0)</f>
        <v>0</v>
      </c>
      <c r="BN56" s="24">
        <f ca="1">VLOOKUP($A56,INDIRECT(BN$1&amp;"!A:ZZ"),19,0)</f>
        <v>0.0001608024989414</v>
      </c>
      <c r="BO56" s="24">
        <f ca="1">VLOOKUP($A56,INDIRECT(BO$1&amp;"!A:ZZ"),19,0)</f>
        <v>0</v>
      </c>
      <c r="BP56" s="24">
        <f ca="1">VLOOKUP($A56,INDIRECT(BP$1&amp;"!A:ZZ"),19,0)</f>
        <v>0.00143812278905041</v>
      </c>
      <c r="BQ56" s="24">
        <f ca="1">VLOOKUP($A56,INDIRECT(BQ$1&amp;"!A:ZZ"),19,0)</f>
        <v>0.0051445692008772</v>
      </c>
      <c r="BR56" s="24">
        <f ca="1">VLOOKUP($A56,INDIRECT(BR$1&amp;"!A:ZZ"),19,0)</f>
        <v>0</v>
      </c>
      <c r="BS56" s="24">
        <f ca="1">VLOOKUP($A56,INDIRECT(BS$1&amp;"!A:ZZ"),19,0)</f>
        <v>0</v>
      </c>
      <c r="BT56" s="24">
        <f ca="1">VLOOKUP($A56,INDIRECT(BT$1&amp;"!A:ZZ"),19,0)</f>
        <v>0</v>
      </c>
      <c r="BU56" s="24">
        <f ca="1">VLOOKUP($A56,INDIRECT(BU$1&amp;"!A:ZZ"),19,0)</f>
        <v>0</v>
      </c>
      <c r="BV56" s="24">
        <f ca="1">VLOOKUP($A56,INDIRECT(BV$1&amp;"!A:ZZ"),19,0)</f>
        <v>0</v>
      </c>
      <c r="BW56" s="24">
        <f ca="1">VLOOKUP($A56,INDIRECT(BW$1&amp;"!A:ZZ"),19,0)</f>
        <v>0.00186646964697389</v>
      </c>
      <c r="BX56" s="24">
        <f ca="1">VLOOKUP($A56,INDIRECT(BX$1&amp;"!A:ZZ"),19,0)</f>
        <v>0</v>
      </c>
      <c r="BY56" s="24">
        <f ca="1">VLOOKUP($A56,INDIRECT(BY$1&amp;"!A:ZZ"),19,0)</f>
        <v>0</v>
      </c>
      <c r="BZ56" s="24">
        <f ca="1">VLOOKUP($A56,INDIRECT(BZ$1&amp;"!A:ZZ"),19,0)</f>
        <v>0</v>
      </c>
      <c r="CA56" s="24">
        <f ca="1">VLOOKUP($A56,INDIRECT(CA$1&amp;"!A:ZZ"),19,0)</f>
        <v>0</v>
      </c>
      <c r="CB56" s="24">
        <f ca="1">VLOOKUP($A56,INDIRECT(CB$1&amp;"!A:ZZ"),19,0)</f>
        <v>0.00244277001147174</v>
      </c>
      <c r="CC56" s="24">
        <f ca="1">VLOOKUP($A56,INDIRECT(CC$1&amp;"!A:ZZ"),19,0)</f>
        <v>0</v>
      </c>
      <c r="CD56" s="24">
        <f ca="1">VLOOKUP($A56,INDIRECT(CD$1&amp;"!A:ZZ"),19,0)</f>
        <v>0</v>
      </c>
      <c r="CE56" s="24">
        <f ca="1">VLOOKUP($A56,INDIRECT(CE$1&amp;"!A:ZZ"),19,0)</f>
        <v>0</v>
      </c>
      <c r="CF56" s="24">
        <f ca="1">VLOOKUP($A56,INDIRECT(CF$1&amp;"!A:ZZ"),19,0)</f>
        <v>0.0119428869598189</v>
      </c>
    </row>
    <row r="57" s="1" customFormat="1" ht="29" spans="1:84">
      <c r="A57" s="6" t="s">
        <v>320</v>
      </c>
      <c r="B57" s="24">
        <f ca="1">VLOOKUP($A57,INDIRECT(B$1&amp;"!A:ZZ"),19,0)</f>
        <v>3.1531020977564</v>
      </c>
      <c r="C57" s="24">
        <f ca="1">VLOOKUP($A57,INDIRECT(C$1&amp;"!A:ZZ"),19,0)</f>
        <v>0.00190278660448703</v>
      </c>
      <c r="D57" s="24">
        <f ca="1">VLOOKUP($A57,INDIRECT(D$1&amp;"!A:ZZ"),19,0)</f>
        <v>0.00349006210584162</v>
      </c>
      <c r="E57" s="24">
        <f ca="1">VLOOKUP($A57,INDIRECT(E$1&amp;"!A:ZZ"),19,0)</f>
        <v>0.0133524086970648</v>
      </c>
      <c r="F57" s="24">
        <f ca="1">VLOOKUP($A57,INDIRECT(F$1&amp;"!A:ZZ"),19,0)</f>
        <v>0.0136442172047553</v>
      </c>
      <c r="G57" s="24">
        <f ca="1">VLOOKUP($A57,INDIRECT(G$1&amp;"!A:ZZ"),19,0)</f>
        <v>0.00551042566975447</v>
      </c>
      <c r="H57" s="24">
        <f ca="1">VLOOKUP($A57,INDIRECT(H$1&amp;"!A:ZZ"),19,0)</f>
        <v>0.0113061168439413</v>
      </c>
      <c r="I57" s="24">
        <f ca="1">VLOOKUP($A57,INDIRECT(I$1&amp;"!A:ZZ"),19,0)</f>
        <v>0</v>
      </c>
      <c r="J57" s="24">
        <f ca="1">VLOOKUP($A57,INDIRECT(J$1&amp;"!A:ZZ"),19,0)</f>
        <v>0.0377257023148436</v>
      </c>
      <c r="K57" s="24">
        <f ca="1">VLOOKUP($A57,INDIRECT(K$1&amp;"!A:ZZ"),19,0)</f>
        <v>0</v>
      </c>
      <c r="L57" s="24">
        <f ca="1">VLOOKUP($A57,INDIRECT(L$1&amp;"!A:ZZ"),19,0)</f>
        <v>0</v>
      </c>
      <c r="M57" s="24">
        <f ca="1">VLOOKUP($A57,INDIRECT(M$1&amp;"!A:ZZ"),19,0)</f>
        <v>0.0155863133751574</v>
      </c>
      <c r="N57" s="24">
        <f ca="1">VLOOKUP($A57,INDIRECT(N$1&amp;"!A:ZZ"),19,0)</f>
        <v>0</v>
      </c>
      <c r="O57" s="24">
        <f ca="1">VLOOKUP($A57,INDIRECT(O$1&amp;"!A:ZZ"),19,0)</f>
        <v>0.00123181685423354</v>
      </c>
      <c r="P57" s="24">
        <f ca="1">VLOOKUP($A57,INDIRECT(P$1&amp;"!A:ZZ"),19,0)</f>
        <v>0</v>
      </c>
      <c r="Q57" s="24">
        <f ca="1">VLOOKUP($A57,INDIRECT(Q$1&amp;"!A:ZZ"),19,0)</f>
        <v>0.00412595790365292</v>
      </c>
      <c r="R57" s="24">
        <f ca="1">VLOOKUP($A57,INDIRECT(R$1&amp;"!A:ZZ"),19,0)</f>
        <v>0.00383209007068664</v>
      </c>
      <c r="S57" s="24">
        <f ca="1">VLOOKUP($A57,INDIRECT(S$1&amp;"!A:ZZ"),19,0)</f>
        <v>0.0102904365534427</v>
      </c>
      <c r="T57" s="24">
        <f ca="1">VLOOKUP($A57,INDIRECT(T$1&amp;"!A:ZZ"),19,0)</f>
        <v>0</v>
      </c>
      <c r="U57" s="24">
        <f ca="1">VLOOKUP($A57,INDIRECT(U$1&amp;"!A:ZZ"),19,0)</f>
        <v>0.0750655187232263</v>
      </c>
      <c r="V57" s="24">
        <f ca="1">VLOOKUP($A57,INDIRECT(V$1&amp;"!A:ZZ"),19,0)</f>
        <v>0.00354444954428737</v>
      </c>
      <c r="W57" s="24">
        <f ca="1">VLOOKUP($A57,INDIRECT(W$1&amp;"!A:ZZ"),19,0)</f>
        <v>0.000883496266141768</v>
      </c>
      <c r="X57" s="24">
        <f ca="1">VLOOKUP($A57,INDIRECT(X$1&amp;"!A:ZZ"),19,0)</f>
        <v>0</v>
      </c>
      <c r="Y57" s="24">
        <f ca="1">VLOOKUP($A57,INDIRECT(Y$1&amp;"!A:ZZ"),19,0)</f>
        <v>0</v>
      </c>
      <c r="Z57" s="24">
        <f ca="1">VLOOKUP($A57,INDIRECT(Z$1&amp;"!A:ZZ"),19,0)</f>
        <v>0.0462703950693439</v>
      </c>
      <c r="AA57" s="24">
        <f ca="1">VLOOKUP($A57,INDIRECT(AA$1&amp;"!A:ZZ"),19,0)</f>
        <v>0.0398126025920612</v>
      </c>
      <c r="AB57" s="24">
        <f ca="1">VLOOKUP($A57,INDIRECT(AB$1&amp;"!A:ZZ"),19,0)</f>
        <v>0</v>
      </c>
      <c r="AC57" s="24">
        <f ca="1">VLOOKUP($A57,INDIRECT(AC$1&amp;"!A:ZZ"),19,0)</f>
        <v>0</v>
      </c>
      <c r="AD57" s="24">
        <f ca="1">VLOOKUP($A57,INDIRECT(AD$1&amp;"!A:ZZ"),19,0)</f>
        <v>0.0192227018244405</v>
      </c>
      <c r="AE57" s="24">
        <f ca="1">VLOOKUP($A57,INDIRECT(AE$1&amp;"!A:ZZ"),19,0)</f>
        <v>0.00103214812986468</v>
      </c>
      <c r="AF57" s="24">
        <f ca="1">VLOOKUP($A57,INDIRECT(AF$1&amp;"!A:ZZ"),19,0)</f>
        <v>0</v>
      </c>
      <c r="AG57" s="24">
        <f ca="1">VLOOKUP($A57,INDIRECT(AG$1&amp;"!A:ZZ"),19,0)</f>
        <v>0.581908503285792</v>
      </c>
      <c r="AH57" s="24">
        <f ca="1">VLOOKUP($A57,INDIRECT(AH$1&amp;"!A:ZZ"),19,0)</f>
        <v>0.0190998414879544</v>
      </c>
      <c r="AI57" s="24">
        <f ca="1">VLOOKUP($A57,INDIRECT(AI$1&amp;"!A:ZZ"),19,0)</f>
        <v>0.0245385222261294</v>
      </c>
      <c r="AJ57" s="24">
        <f ca="1">VLOOKUP($A57,INDIRECT(AJ$1&amp;"!A:ZZ"),19,0)</f>
        <v>0.0286644328780623</v>
      </c>
      <c r="AK57" s="24">
        <f ca="1">VLOOKUP($A57,INDIRECT(AK$1&amp;"!A:ZZ"),19,0)</f>
        <v>0.05547578375656</v>
      </c>
      <c r="AL57" s="24">
        <f ca="1">VLOOKUP($A57,INDIRECT(AL$1&amp;"!A:ZZ"),19,0)</f>
        <v>0.0382981522864344</v>
      </c>
      <c r="AM57" s="24">
        <f ca="1">VLOOKUP($A57,INDIRECT(AM$1&amp;"!A:ZZ"),19,0)</f>
        <v>0.0418058814673329</v>
      </c>
      <c r="AN57" s="24">
        <f ca="1">VLOOKUP($A57,INDIRECT(AN$1&amp;"!A:ZZ"),19,0)</f>
        <v>0.00250105994181342</v>
      </c>
      <c r="AO57" s="24">
        <f ca="1">VLOOKUP($A57,INDIRECT(AO$1&amp;"!A:ZZ"),19,0)</f>
        <v>0.0107629428662116</v>
      </c>
      <c r="AP57" s="24">
        <f ca="1">VLOOKUP($A57,INDIRECT(AP$1&amp;"!A:ZZ"),19,0)</f>
        <v>0.00825786409616762</v>
      </c>
      <c r="AQ57" s="24">
        <f ca="1">VLOOKUP($A57,INDIRECT(AQ$1&amp;"!A:ZZ"),19,0)</f>
        <v>0.0425422223095909</v>
      </c>
      <c r="AR57" s="24">
        <f ca="1">VLOOKUP($A57,INDIRECT(AR$1&amp;"!A:ZZ"),19,0)</f>
        <v>0.13358522756378</v>
      </c>
      <c r="AS57" s="24">
        <f ca="1">VLOOKUP($A57,INDIRECT(AS$1&amp;"!A:ZZ"),19,0)</f>
        <v>0.00149680865639302</v>
      </c>
      <c r="AT57" s="24">
        <f ca="1">VLOOKUP($A57,INDIRECT(AT$1&amp;"!A:ZZ"),19,0)</f>
        <v>0</v>
      </c>
      <c r="AU57" s="24">
        <f ca="1">VLOOKUP($A57,INDIRECT(AU$1&amp;"!A:ZZ"),19,0)</f>
        <v>0</v>
      </c>
      <c r="AV57" s="24">
        <f ca="1">VLOOKUP($A57,INDIRECT(AV$1&amp;"!A:ZZ"),19,0)</f>
        <v>0.0330217433080078</v>
      </c>
      <c r="AW57" s="24">
        <f ca="1">VLOOKUP($A57,INDIRECT(AW$1&amp;"!A:ZZ"),19,0)</f>
        <v>0</v>
      </c>
      <c r="AX57" s="24">
        <f ca="1">VLOOKUP($A57,INDIRECT(AX$1&amp;"!A:ZZ"),19,0)</f>
        <v>0</v>
      </c>
      <c r="AY57" s="24">
        <f ca="1">VLOOKUP($A57,INDIRECT(AY$1&amp;"!A:ZZ"),19,0)</f>
        <v>0</v>
      </c>
      <c r="AZ57" s="24">
        <f ca="1">VLOOKUP($A57,INDIRECT(AZ$1&amp;"!A:ZZ"),19,0)</f>
        <v>0</v>
      </c>
      <c r="BA57" s="24">
        <f ca="1">VLOOKUP($A57,INDIRECT(BA$1&amp;"!A:ZZ"),19,0)</f>
        <v>0</v>
      </c>
      <c r="BB57" s="24">
        <f ca="1">VLOOKUP($A57,INDIRECT(BB$1&amp;"!A:ZZ"),19,0)</f>
        <v>0</v>
      </c>
      <c r="BC57" s="24">
        <f ca="1">VLOOKUP($A57,INDIRECT(BC$1&amp;"!A:ZZ"),19,0)</f>
        <v>0.000834757533288426</v>
      </c>
      <c r="BD57" s="24">
        <f ca="1">VLOOKUP($A57,INDIRECT(BD$1&amp;"!A:ZZ"),19,0)</f>
        <v>0</v>
      </c>
      <c r="BE57" s="24">
        <f ca="1">VLOOKUP($A57,INDIRECT(BE$1&amp;"!A:ZZ"),19,0)</f>
        <v>0</v>
      </c>
      <c r="BF57" s="24">
        <f ca="1">VLOOKUP($A57,INDIRECT(BF$1&amp;"!A:ZZ"),19,0)</f>
        <v>0.014821429595235</v>
      </c>
      <c r="BG57" s="24">
        <f ca="1">VLOOKUP($A57,INDIRECT(BG$1&amp;"!A:ZZ"),19,0)</f>
        <v>0</v>
      </c>
      <c r="BH57" s="24">
        <f ca="1">VLOOKUP($A57,INDIRECT(BH$1&amp;"!A:ZZ"),19,0)</f>
        <v>0.00412817238503523</v>
      </c>
      <c r="BI57" s="24">
        <f ca="1">VLOOKUP($A57,INDIRECT(BI$1&amp;"!A:ZZ"),19,0)</f>
        <v>0.000843031486057732</v>
      </c>
      <c r="BJ57" s="24">
        <f ca="1">VLOOKUP($A57,INDIRECT(BJ$1&amp;"!A:ZZ"),19,0)</f>
        <v>0.0329315693951489</v>
      </c>
      <c r="BK57" s="24">
        <f ca="1">VLOOKUP($A57,INDIRECT(BK$1&amp;"!A:ZZ"),19,0)</f>
        <v>0.0177618399220661</v>
      </c>
      <c r="BL57" s="24">
        <f ca="1">VLOOKUP($A57,INDIRECT(BL$1&amp;"!A:ZZ"),19,0)</f>
        <v>0</v>
      </c>
      <c r="BM57" s="24">
        <f ca="1">VLOOKUP($A57,INDIRECT(BM$1&amp;"!A:ZZ"),19,0)</f>
        <v>0.0165944629310062</v>
      </c>
      <c r="BN57" s="24">
        <f ca="1">VLOOKUP($A57,INDIRECT(BN$1&amp;"!A:ZZ"),19,0)</f>
        <v>0.0200086171431114</v>
      </c>
      <c r="BO57" s="24">
        <f ca="1">VLOOKUP($A57,INDIRECT(BO$1&amp;"!A:ZZ"),19,0)</f>
        <v>0.00274190556037046</v>
      </c>
      <c r="BP57" s="24">
        <f ca="1">VLOOKUP($A57,INDIRECT(BP$1&amp;"!A:ZZ"),19,0)</f>
        <v>0.00504223925195265</v>
      </c>
      <c r="BQ57" s="24">
        <f ca="1">VLOOKUP($A57,INDIRECT(BQ$1&amp;"!A:ZZ"),19,0)</f>
        <v>0.169846389533395</v>
      </c>
      <c r="BR57" s="24">
        <f ca="1">VLOOKUP($A57,INDIRECT(BR$1&amp;"!A:ZZ"),19,0)</f>
        <v>0.00189759175786325</v>
      </c>
      <c r="BS57" s="24">
        <f ca="1">VLOOKUP($A57,INDIRECT(BS$1&amp;"!A:ZZ"),19,0)</f>
        <v>0.11480079596534</v>
      </c>
      <c r="BT57" s="24">
        <f ca="1">VLOOKUP($A57,INDIRECT(BT$1&amp;"!A:ZZ"),19,0)</f>
        <v>0</v>
      </c>
      <c r="BU57" s="24">
        <f ca="1">VLOOKUP($A57,INDIRECT(BU$1&amp;"!A:ZZ"),19,0)</f>
        <v>0.0117351944809742</v>
      </c>
      <c r="BV57" s="24">
        <f ca="1">VLOOKUP($A57,INDIRECT(BV$1&amp;"!A:ZZ"),19,0)</f>
        <v>0.00307122208232123</v>
      </c>
      <c r="BW57" s="24">
        <f ca="1">VLOOKUP($A57,INDIRECT(BW$1&amp;"!A:ZZ"),19,0)</f>
        <v>0.013916023215387</v>
      </c>
      <c r="BX57" s="24">
        <f ca="1">VLOOKUP($A57,INDIRECT(BX$1&amp;"!A:ZZ"),19,0)</f>
        <v>0</v>
      </c>
      <c r="BY57" s="24">
        <f ca="1">VLOOKUP($A57,INDIRECT(BY$1&amp;"!A:ZZ"),19,0)</f>
        <v>0.559782226680879</v>
      </c>
      <c r="BZ57" s="24">
        <f ca="1">VLOOKUP($A57,INDIRECT(BZ$1&amp;"!A:ZZ"),19,0)</f>
        <v>0.00171985707980771</v>
      </c>
      <c r="CA57" s="24">
        <f ca="1">VLOOKUP($A57,INDIRECT(CA$1&amp;"!A:ZZ"),19,0)</f>
        <v>0.00658644612190725</v>
      </c>
      <c r="CB57" s="24">
        <f ca="1">VLOOKUP($A57,INDIRECT(CB$1&amp;"!A:ZZ"),19,0)</f>
        <v>0.000267584352945034</v>
      </c>
      <c r="CC57" s="24">
        <f ca="1">VLOOKUP($A57,INDIRECT(CC$1&amp;"!A:ZZ"),19,0)</f>
        <v>0.0116928054484888</v>
      </c>
      <c r="CD57" s="24">
        <f ca="1">VLOOKUP($A57,INDIRECT(CD$1&amp;"!A:ZZ"),19,0)</f>
        <v>0.000584164731558418</v>
      </c>
      <c r="CE57" s="24">
        <f ca="1">VLOOKUP($A57,INDIRECT(CE$1&amp;"!A:ZZ"),19,0)</f>
        <v>0.397618053729762</v>
      </c>
      <c r="CF57" s="24">
        <f ca="1">VLOOKUP($A57,INDIRECT(CF$1&amp;"!A:ZZ"),19,0)</f>
        <v>0.020841454049618</v>
      </c>
    </row>
    <row r="58" s="1" customFormat="1" ht="29" spans="1:84">
      <c r="A58" s="5" t="s">
        <v>321</v>
      </c>
      <c r="B58" s="24">
        <f ca="1">VLOOKUP($A58,INDIRECT(B$1&amp;"!A:ZZ"),19,0)</f>
        <v>611.76398367978</v>
      </c>
      <c r="C58" s="24">
        <f ca="1">VLOOKUP($A58,INDIRECT(C$1&amp;"!A:ZZ"),19,0)</f>
        <v>6.95641205083776</v>
      </c>
      <c r="D58" s="24">
        <f ca="1">VLOOKUP($A58,INDIRECT(D$1&amp;"!A:ZZ"),19,0)</f>
        <v>7.18315800704805</v>
      </c>
      <c r="E58" s="24">
        <f ca="1">VLOOKUP($A58,INDIRECT(E$1&amp;"!A:ZZ"),19,0)</f>
        <v>4.56682535338577</v>
      </c>
      <c r="F58" s="24">
        <f ca="1">VLOOKUP($A58,INDIRECT(F$1&amp;"!A:ZZ"),19,0)</f>
        <v>2.91186092320187</v>
      </c>
      <c r="G58" s="24">
        <f ca="1">VLOOKUP($A58,INDIRECT(G$1&amp;"!A:ZZ"),19,0)</f>
        <v>1.6002383137473</v>
      </c>
      <c r="H58" s="24">
        <f ca="1">VLOOKUP($A58,INDIRECT(H$1&amp;"!A:ZZ"),19,0)</f>
        <v>0.964944669800259</v>
      </c>
      <c r="I58" s="24">
        <f ca="1">VLOOKUP($A58,INDIRECT(I$1&amp;"!A:ZZ"),19,0)</f>
        <v>0.0140480756220418</v>
      </c>
      <c r="J58" s="24">
        <f ca="1">VLOOKUP($A58,INDIRECT(J$1&amp;"!A:ZZ"),19,0)</f>
        <v>18.3311100190183</v>
      </c>
      <c r="K58" s="24">
        <f ca="1">VLOOKUP($A58,INDIRECT(K$1&amp;"!A:ZZ"),19,0)</f>
        <v>0.789771963775811</v>
      </c>
      <c r="L58" s="24">
        <f ca="1">VLOOKUP($A58,INDIRECT(L$1&amp;"!A:ZZ"),19,0)</f>
        <v>1.60449720326962</v>
      </c>
      <c r="M58" s="24">
        <f ca="1">VLOOKUP($A58,INDIRECT(M$1&amp;"!A:ZZ"),19,0)</f>
        <v>17.6694519303622</v>
      </c>
      <c r="N58" s="24">
        <f ca="1">VLOOKUP($A58,INDIRECT(N$1&amp;"!A:ZZ"),19,0)</f>
        <v>1.80253845109591</v>
      </c>
      <c r="O58" s="24">
        <f ca="1">VLOOKUP($A58,INDIRECT(O$1&amp;"!A:ZZ"),19,0)</f>
        <v>0.523838888123987</v>
      </c>
      <c r="P58" s="24">
        <f ca="1">VLOOKUP($A58,INDIRECT(P$1&amp;"!A:ZZ"),19,0)</f>
        <v>0.389846899101982</v>
      </c>
      <c r="Q58" s="24">
        <f ca="1">VLOOKUP($A58,INDIRECT(Q$1&amp;"!A:ZZ"),19,0)</f>
        <v>3.82944908325973</v>
      </c>
      <c r="R58" s="24">
        <f ca="1">VLOOKUP($A58,INDIRECT(R$1&amp;"!A:ZZ"),19,0)</f>
        <v>1.19339660486603</v>
      </c>
      <c r="S58" s="24">
        <f ca="1">VLOOKUP($A58,INDIRECT(S$1&amp;"!A:ZZ"),19,0)</f>
        <v>1.12476765775152</v>
      </c>
      <c r="T58" s="24">
        <f ca="1">VLOOKUP($A58,INDIRECT(T$1&amp;"!A:ZZ"),19,0)</f>
        <v>0.177057950734947</v>
      </c>
      <c r="U58" s="24">
        <f ca="1">VLOOKUP($A58,INDIRECT(U$1&amp;"!A:ZZ"),19,0)</f>
        <v>28.1817823235176</v>
      </c>
      <c r="V58" s="24">
        <f ca="1">VLOOKUP($A58,INDIRECT(V$1&amp;"!A:ZZ"),19,0)</f>
        <v>7.0594674257171</v>
      </c>
      <c r="W58" s="24">
        <f ca="1">VLOOKUP($A58,INDIRECT(W$1&amp;"!A:ZZ"),19,0)</f>
        <v>3.64097819688966</v>
      </c>
      <c r="X58" s="24">
        <f ca="1">VLOOKUP($A58,INDIRECT(X$1&amp;"!A:ZZ"),19,0)</f>
        <v>7.52193501442413</v>
      </c>
      <c r="Y58" s="24">
        <f ca="1">VLOOKUP($A58,INDIRECT(Y$1&amp;"!A:ZZ"),19,0)</f>
        <v>7.59694536776888</v>
      </c>
      <c r="Z58" s="24">
        <f ca="1">VLOOKUP($A58,INDIRECT(Z$1&amp;"!A:ZZ"),19,0)</f>
        <v>6.40446962343569</v>
      </c>
      <c r="AA58" s="24">
        <f ca="1">VLOOKUP($A58,INDIRECT(AA$1&amp;"!A:ZZ"),19,0)</f>
        <v>27.9176615317341</v>
      </c>
      <c r="AB58" s="24">
        <f ca="1">VLOOKUP($A58,INDIRECT(AB$1&amp;"!A:ZZ"),19,0)</f>
        <v>2.34064287596578</v>
      </c>
      <c r="AC58" s="24">
        <f ca="1">VLOOKUP($A58,INDIRECT(AC$1&amp;"!A:ZZ"),19,0)</f>
        <v>1.49777158344639</v>
      </c>
      <c r="AD58" s="24">
        <f ca="1">VLOOKUP($A58,INDIRECT(AD$1&amp;"!A:ZZ"),19,0)</f>
        <v>6.16978051658456</v>
      </c>
      <c r="AE58" s="24">
        <f ca="1">VLOOKUP($A58,INDIRECT(AE$1&amp;"!A:ZZ"),19,0)</f>
        <v>1.75459959761727</v>
      </c>
      <c r="AF58" s="24">
        <f ca="1">VLOOKUP($A58,INDIRECT(AF$1&amp;"!A:ZZ"),19,0)</f>
        <v>0.536535064004367</v>
      </c>
      <c r="AG58" s="24">
        <f ca="1">VLOOKUP($A58,INDIRECT(AG$1&amp;"!A:ZZ"),19,0)</f>
        <v>37.5887166414214</v>
      </c>
      <c r="AH58" s="24">
        <f ca="1">VLOOKUP($A58,INDIRECT(AH$1&amp;"!A:ZZ"),19,0)</f>
        <v>21.8165275479315</v>
      </c>
      <c r="AI58" s="24">
        <f ca="1">VLOOKUP($A58,INDIRECT(AI$1&amp;"!A:ZZ"),19,0)</f>
        <v>3.04002807294439</v>
      </c>
      <c r="AJ58" s="24">
        <f ca="1">VLOOKUP($A58,INDIRECT(AJ$1&amp;"!A:ZZ"),19,0)</f>
        <v>8.12203518332198</v>
      </c>
      <c r="AK58" s="24">
        <f ca="1">VLOOKUP($A58,INDIRECT(AK$1&amp;"!A:ZZ"),19,0)</f>
        <v>2.04083118598187</v>
      </c>
      <c r="AL58" s="24">
        <f ca="1">VLOOKUP($A58,INDIRECT(AL$1&amp;"!A:ZZ"),19,0)</f>
        <v>17.1878871348684</v>
      </c>
      <c r="AM58" s="24">
        <f ca="1">VLOOKUP($A58,INDIRECT(AM$1&amp;"!A:ZZ"),19,0)</f>
        <v>3.3210916062639</v>
      </c>
      <c r="AN58" s="24">
        <f ca="1">VLOOKUP($A58,INDIRECT(AN$1&amp;"!A:ZZ"),19,0)</f>
        <v>1.15642390964938</v>
      </c>
      <c r="AO58" s="24">
        <f ca="1">VLOOKUP($A58,INDIRECT(AO$1&amp;"!A:ZZ"),19,0)</f>
        <v>7.61240865977801</v>
      </c>
      <c r="AP58" s="24">
        <f ca="1">VLOOKUP($A58,INDIRECT(AP$1&amp;"!A:ZZ"),19,0)</f>
        <v>12.3299903151457</v>
      </c>
      <c r="AQ58" s="24">
        <f ca="1">VLOOKUP($A58,INDIRECT(AQ$1&amp;"!A:ZZ"),19,0)</f>
        <v>19.3148956694237</v>
      </c>
      <c r="AR58" s="24">
        <f ca="1">VLOOKUP($A58,INDIRECT(AR$1&amp;"!A:ZZ"),19,0)</f>
        <v>13.8033353803869</v>
      </c>
      <c r="AS58" s="24">
        <f ca="1">VLOOKUP($A58,INDIRECT(AS$1&amp;"!A:ZZ"),19,0)</f>
        <v>0.913364377086732</v>
      </c>
      <c r="AT58" s="24">
        <f ca="1">VLOOKUP($A58,INDIRECT(AT$1&amp;"!A:ZZ"),19,0)</f>
        <v>0.163723865061595</v>
      </c>
      <c r="AU58" s="24">
        <f ca="1">VLOOKUP($A58,INDIRECT(AU$1&amp;"!A:ZZ"),19,0)</f>
        <v>0.0935520900724028</v>
      </c>
      <c r="AV58" s="24">
        <f ca="1">VLOOKUP($A58,INDIRECT(AV$1&amp;"!A:ZZ"),19,0)</f>
        <v>24.8701366686749</v>
      </c>
      <c r="AW58" s="24">
        <f ca="1">VLOOKUP($A58,INDIRECT(AW$1&amp;"!A:ZZ"),19,0)</f>
        <v>6.40066553694831</v>
      </c>
      <c r="AX58" s="24">
        <f ca="1">VLOOKUP($A58,INDIRECT(AX$1&amp;"!A:ZZ"),19,0)</f>
        <v>1.59842654490267</v>
      </c>
      <c r="AY58" s="24">
        <f ca="1">VLOOKUP($A58,INDIRECT(AY$1&amp;"!A:ZZ"),19,0)</f>
        <v>0.40418709989695</v>
      </c>
      <c r="AZ58" s="24">
        <f ca="1">VLOOKUP($A58,INDIRECT(AZ$1&amp;"!A:ZZ"),19,0)</f>
        <v>0.00316678259144889</v>
      </c>
      <c r="BA58" s="24">
        <f ca="1">VLOOKUP($A58,INDIRECT(BA$1&amp;"!A:ZZ"),19,0)</f>
        <v>0.143760522996056</v>
      </c>
      <c r="BB58" s="24">
        <f ca="1">VLOOKUP($A58,INDIRECT(BB$1&amp;"!A:ZZ"),19,0)</f>
        <v>7.26662158735723</v>
      </c>
      <c r="BC58" s="24">
        <f ca="1">VLOOKUP($A58,INDIRECT(BC$1&amp;"!A:ZZ"),19,0)</f>
        <v>1.06723461207561</v>
      </c>
      <c r="BD58" s="24">
        <f ca="1">VLOOKUP($A58,INDIRECT(BD$1&amp;"!A:ZZ"),19,0)</f>
        <v>1.63303055743598</v>
      </c>
      <c r="BE58" s="24">
        <f ca="1">VLOOKUP($A58,INDIRECT(BE$1&amp;"!A:ZZ"),19,0)</f>
        <v>0.383859490947516</v>
      </c>
      <c r="BF58" s="24">
        <f ca="1">VLOOKUP($A58,INDIRECT(BF$1&amp;"!A:ZZ"),19,0)</f>
        <v>23.7872186686704</v>
      </c>
      <c r="BG58" s="24">
        <f ca="1">VLOOKUP($A58,INDIRECT(BG$1&amp;"!A:ZZ"),19,0)</f>
        <v>0.619878370504554</v>
      </c>
      <c r="BH58" s="24">
        <f ca="1">VLOOKUP($A58,INDIRECT(BH$1&amp;"!A:ZZ"),19,0)</f>
        <v>1.18955044202796</v>
      </c>
      <c r="BI58" s="24">
        <f ca="1">VLOOKUP($A58,INDIRECT(BI$1&amp;"!A:ZZ"),19,0)</f>
        <v>10.9595349171676</v>
      </c>
      <c r="BJ58" s="24">
        <f ca="1">VLOOKUP($A58,INDIRECT(BJ$1&amp;"!A:ZZ"),19,0)</f>
        <v>13.454677697377</v>
      </c>
      <c r="BK58" s="24">
        <f ca="1">VLOOKUP($A58,INDIRECT(BK$1&amp;"!A:ZZ"),19,0)</f>
        <v>2.68110592701109</v>
      </c>
      <c r="BL58" s="24">
        <f ca="1">VLOOKUP($A58,INDIRECT(BL$1&amp;"!A:ZZ"),19,0)</f>
        <v>3.07258404872147</v>
      </c>
      <c r="BM58" s="24">
        <f ca="1">VLOOKUP($A58,INDIRECT(BM$1&amp;"!A:ZZ"),19,0)</f>
        <v>10.4985651162786</v>
      </c>
      <c r="BN58" s="24">
        <f ca="1">VLOOKUP($A58,INDIRECT(BN$1&amp;"!A:ZZ"),19,0)</f>
        <v>4.3428766007103</v>
      </c>
      <c r="BO58" s="24">
        <f ca="1">VLOOKUP($A58,INDIRECT(BO$1&amp;"!A:ZZ"),19,0)</f>
        <v>0.729656978589373</v>
      </c>
      <c r="BP58" s="24">
        <f ca="1">VLOOKUP($A58,INDIRECT(BP$1&amp;"!A:ZZ"),19,0)</f>
        <v>2.49308843096046</v>
      </c>
      <c r="BQ58" s="24">
        <f ca="1">VLOOKUP($A58,INDIRECT(BQ$1&amp;"!A:ZZ"),19,0)</f>
        <v>18.0197547370518</v>
      </c>
      <c r="BR58" s="24">
        <f ca="1">VLOOKUP($A58,INDIRECT(BR$1&amp;"!A:ZZ"),19,0)</f>
        <v>9.90543828106812</v>
      </c>
      <c r="BS58" s="24">
        <f ca="1">VLOOKUP($A58,INDIRECT(BS$1&amp;"!A:ZZ"),19,0)</f>
        <v>33.1861400513616</v>
      </c>
      <c r="BT58" s="24">
        <f ca="1">VLOOKUP($A58,INDIRECT(BT$1&amp;"!A:ZZ"),19,0)</f>
        <v>1.20362452432605</v>
      </c>
      <c r="BU58" s="24">
        <f ca="1">VLOOKUP($A58,INDIRECT(BU$1&amp;"!A:ZZ"),19,0)</f>
        <v>5.30738880866618</v>
      </c>
      <c r="BV58" s="24">
        <f ca="1">VLOOKUP($A58,INDIRECT(BV$1&amp;"!A:ZZ"),19,0)</f>
        <v>8.02654113895526</v>
      </c>
      <c r="BW58" s="24">
        <f ca="1">VLOOKUP($A58,INDIRECT(BW$1&amp;"!A:ZZ"),19,0)</f>
        <v>2.70107369725259</v>
      </c>
      <c r="BX58" s="24">
        <f ca="1">VLOOKUP($A58,INDIRECT(BX$1&amp;"!A:ZZ"),19,0)</f>
        <v>5.56088465122972</v>
      </c>
      <c r="BY58" s="24">
        <f ca="1">VLOOKUP($A58,INDIRECT(BY$1&amp;"!A:ZZ"),19,0)</f>
        <v>50.4170631668235</v>
      </c>
      <c r="BZ58" s="24">
        <f ca="1">VLOOKUP($A58,INDIRECT(BZ$1&amp;"!A:ZZ"),19,0)</f>
        <v>3.41344952341229</v>
      </c>
      <c r="CA58" s="24">
        <f ca="1">VLOOKUP($A58,INDIRECT(CA$1&amp;"!A:ZZ"),19,0)</f>
        <v>3.1056457169886</v>
      </c>
      <c r="CB58" s="24">
        <f ca="1">VLOOKUP($A58,INDIRECT(CB$1&amp;"!A:ZZ"),19,0)</f>
        <v>2.37230275276394</v>
      </c>
      <c r="CC58" s="24">
        <f ca="1">VLOOKUP($A58,INDIRECT(CC$1&amp;"!A:ZZ"),19,0)</f>
        <v>4.27208810314187</v>
      </c>
      <c r="CD58" s="24">
        <f ca="1">VLOOKUP($A58,INDIRECT(CD$1&amp;"!A:ZZ"),19,0)</f>
        <v>5.50704586825211</v>
      </c>
      <c r="CE58" s="24">
        <f ca="1">VLOOKUP($A58,INDIRECT(CE$1&amp;"!A:ZZ"),19,0)</f>
        <v>2.92411691857773</v>
      </c>
      <c r="CF58" s="24">
        <f ca="1">VLOOKUP($A58,INDIRECT(CF$1&amp;"!A:ZZ"),19,0)</f>
        <v>4.2755182656616</v>
      </c>
    </row>
    <row r="59" s="1" customFormat="1" ht="29" spans="1:84">
      <c r="A59" s="6" t="s">
        <v>322</v>
      </c>
      <c r="B59" s="24">
        <f ca="1">VLOOKUP($A59,INDIRECT(B$1&amp;"!A:ZZ"),19,0)</f>
        <v>611.76398367978</v>
      </c>
      <c r="C59" s="24">
        <f ca="1">VLOOKUP($A59,INDIRECT(C$1&amp;"!A:ZZ"),19,0)</f>
        <v>6.95641205083776</v>
      </c>
      <c r="D59" s="24">
        <f ca="1">VLOOKUP($A59,INDIRECT(D$1&amp;"!A:ZZ"),19,0)</f>
        <v>7.18315800704805</v>
      </c>
      <c r="E59" s="24">
        <f ca="1">VLOOKUP($A59,INDIRECT(E$1&amp;"!A:ZZ"),19,0)</f>
        <v>4.56682535338577</v>
      </c>
      <c r="F59" s="24">
        <f ca="1">VLOOKUP($A59,INDIRECT(F$1&amp;"!A:ZZ"),19,0)</f>
        <v>2.91186092320187</v>
      </c>
      <c r="G59" s="24">
        <f ca="1">VLOOKUP($A59,INDIRECT(G$1&amp;"!A:ZZ"),19,0)</f>
        <v>1.6002383137473</v>
      </c>
      <c r="H59" s="24">
        <f ca="1">VLOOKUP($A59,INDIRECT(H$1&amp;"!A:ZZ"),19,0)</f>
        <v>0.964944669800259</v>
      </c>
      <c r="I59" s="24">
        <f ca="1">VLOOKUP($A59,INDIRECT(I$1&amp;"!A:ZZ"),19,0)</f>
        <v>0.0140480756220418</v>
      </c>
      <c r="J59" s="24">
        <f ca="1">VLOOKUP($A59,INDIRECT(J$1&amp;"!A:ZZ"),19,0)</f>
        <v>18.3311100190183</v>
      </c>
      <c r="K59" s="24">
        <f ca="1">VLOOKUP($A59,INDIRECT(K$1&amp;"!A:ZZ"),19,0)</f>
        <v>0.789771963775811</v>
      </c>
      <c r="L59" s="24">
        <f ca="1">VLOOKUP($A59,INDIRECT(L$1&amp;"!A:ZZ"),19,0)</f>
        <v>1.60449720326962</v>
      </c>
      <c r="M59" s="24">
        <f ca="1">VLOOKUP($A59,INDIRECT(M$1&amp;"!A:ZZ"),19,0)</f>
        <v>17.6694519303622</v>
      </c>
      <c r="N59" s="24">
        <f ca="1">VLOOKUP($A59,INDIRECT(N$1&amp;"!A:ZZ"),19,0)</f>
        <v>1.80253845109591</v>
      </c>
      <c r="O59" s="24">
        <f ca="1">VLOOKUP($A59,INDIRECT(O$1&amp;"!A:ZZ"),19,0)</f>
        <v>0.523838888123987</v>
      </c>
      <c r="P59" s="24">
        <f ca="1">VLOOKUP($A59,INDIRECT(P$1&amp;"!A:ZZ"),19,0)</f>
        <v>0.389846899101982</v>
      </c>
      <c r="Q59" s="24">
        <f ca="1">VLOOKUP($A59,INDIRECT(Q$1&amp;"!A:ZZ"),19,0)</f>
        <v>3.82944908325973</v>
      </c>
      <c r="R59" s="24">
        <f ca="1">VLOOKUP($A59,INDIRECT(R$1&amp;"!A:ZZ"),19,0)</f>
        <v>1.19339660486603</v>
      </c>
      <c r="S59" s="24">
        <f ca="1">VLOOKUP($A59,INDIRECT(S$1&amp;"!A:ZZ"),19,0)</f>
        <v>1.12476765775152</v>
      </c>
      <c r="T59" s="24">
        <f ca="1">VLOOKUP($A59,INDIRECT(T$1&amp;"!A:ZZ"),19,0)</f>
        <v>0.177057950734947</v>
      </c>
      <c r="U59" s="24">
        <f ca="1">VLOOKUP($A59,INDIRECT(U$1&amp;"!A:ZZ"),19,0)</f>
        <v>28.1817823235176</v>
      </c>
      <c r="V59" s="24">
        <f ca="1">VLOOKUP($A59,INDIRECT(V$1&amp;"!A:ZZ"),19,0)</f>
        <v>7.0594674257171</v>
      </c>
      <c r="W59" s="24">
        <f ca="1">VLOOKUP($A59,INDIRECT(W$1&amp;"!A:ZZ"),19,0)</f>
        <v>3.64097819688966</v>
      </c>
      <c r="X59" s="24">
        <f ca="1">VLOOKUP($A59,INDIRECT(X$1&amp;"!A:ZZ"),19,0)</f>
        <v>7.52193501442413</v>
      </c>
      <c r="Y59" s="24">
        <f ca="1">VLOOKUP($A59,INDIRECT(Y$1&amp;"!A:ZZ"),19,0)</f>
        <v>7.59694536776888</v>
      </c>
      <c r="Z59" s="24">
        <f ca="1">VLOOKUP($A59,INDIRECT(Z$1&amp;"!A:ZZ"),19,0)</f>
        <v>6.40446962343569</v>
      </c>
      <c r="AA59" s="24">
        <f ca="1">VLOOKUP($A59,INDIRECT(AA$1&amp;"!A:ZZ"),19,0)</f>
        <v>27.9176615317341</v>
      </c>
      <c r="AB59" s="24">
        <f ca="1">VLOOKUP($A59,INDIRECT(AB$1&amp;"!A:ZZ"),19,0)</f>
        <v>2.34064287596578</v>
      </c>
      <c r="AC59" s="24">
        <f ca="1">VLOOKUP($A59,INDIRECT(AC$1&amp;"!A:ZZ"),19,0)</f>
        <v>1.49777158344639</v>
      </c>
      <c r="AD59" s="24">
        <f ca="1">VLOOKUP($A59,INDIRECT(AD$1&amp;"!A:ZZ"),19,0)</f>
        <v>6.16978051658456</v>
      </c>
      <c r="AE59" s="24">
        <f ca="1">VLOOKUP($A59,INDIRECT(AE$1&amp;"!A:ZZ"),19,0)</f>
        <v>1.75459959761727</v>
      </c>
      <c r="AF59" s="24">
        <f ca="1">VLOOKUP($A59,INDIRECT(AF$1&amp;"!A:ZZ"),19,0)</f>
        <v>0.536535064004367</v>
      </c>
      <c r="AG59" s="24">
        <f ca="1">VLOOKUP($A59,INDIRECT(AG$1&amp;"!A:ZZ"),19,0)</f>
        <v>37.5887166414214</v>
      </c>
      <c r="AH59" s="24">
        <f ca="1">VLOOKUP($A59,INDIRECT(AH$1&amp;"!A:ZZ"),19,0)</f>
        <v>21.8165275479315</v>
      </c>
      <c r="AI59" s="24">
        <f ca="1">VLOOKUP($A59,INDIRECT(AI$1&amp;"!A:ZZ"),19,0)</f>
        <v>3.04002807294439</v>
      </c>
      <c r="AJ59" s="24">
        <f ca="1">VLOOKUP($A59,INDIRECT(AJ$1&amp;"!A:ZZ"),19,0)</f>
        <v>8.12203518332198</v>
      </c>
      <c r="AK59" s="24">
        <f ca="1">VLOOKUP($A59,INDIRECT(AK$1&amp;"!A:ZZ"),19,0)</f>
        <v>2.04083118598187</v>
      </c>
      <c r="AL59" s="24">
        <f ca="1">VLOOKUP($A59,INDIRECT(AL$1&amp;"!A:ZZ"),19,0)</f>
        <v>17.1878871348684</v>
      </c>
      <c r="AM59" s="24">
        <f ca="1">VLOOKUP($A59,INDIRECT(AM$1&amp;"!A:ZZ"),19,0)</f>
        <v>3.3210916062639</v>
      </c>
      <c r="AN59" s="24">
        <f ca="1">VLOOKUP($A59,INDIRECT(AN$1&amp;"!A:ZZ"),19,0)</f>
        <v>1.15642390964938</v>
      </c>
      <c r="AO59" s="24">
        <f ca="1">VLOOKUP($A59,INDIRECT(AO$1&amp;"!A:ZZ"),19,0)</f>
        <v>7.61240865977801</v>
      </c>
      <c r="AP59" s="24">
        <f ca="1">VLOOKUP($A59,INDIRECT(AP$1&amp;"!A:ZZ"),19,0)</f>
        <v>12.3299903151457</v>
      </c>
      <c r="AQ59" s="24">
        <f ca="1">VLOOKUP($A59,INDIRECT(AQ$1&amp;"!A:ZZ"),19,0)</f>
        <v>19.3148956694237</v>
      </c>
      <c r="AR59" s="24">
        <f ca="1">VLOOKUP($A59,INDIRECT(AR$1&amp;"!A:ZZ"),19,0)</f>
        <v>13.8033353803869</v>
      </c>
      <c r="AS59" s="24">
        <f ca="1">VLOOKUP($A59,INDIRECT(AS$1&amp;"!A:ZZ"),19,0)</f>
        <v>0.913364377086732</v>
      </c>
      <c r="AT59" s="24">
        <f ca="1">VLOOKUP($A59,INDIRECT(AT$1&amp;"!A:ZZ"),19,0)</f>
        <v>0.163723865061595</v>
      </c>
      <c r="AU59" s="24">
        <f ca="1">VLOOKUP($A59,INDIRECT(AU$1&amp;"!A:ZZ"),19,0)</f>
        <v>0.0935520900724028</v>
      </c>
      <c r="AV59" s="24">
        <f ca="1">VLOOKUP($A59,INDIRECT(AV$1&amp;"!A:ZZ"),19,0)</f>
        <v>24.8701366686749</v>
      </c>
      <c r="AW59" s="24">
        <f ca="1">VLOOKUP($A59,INDIRECT(AW$1&amp;"!A:ZZ"),19,0)</f>
        <v>6.40066553694831</v>
      </c>
      <c r="AX59" s="24">
        <f ca="1">VLOOKUP($A59,INDIRECT(AX$1&amp;"!A:ZZ"),19,0)</f>
        <v>1.59842654490267</v>
      </c>
      <c r="AY59" s="24">
        <f ca="1">VLOOKUP($A59,INDIRECT(AY$1&amp;"!A:ZZ"),19,0)</f>
        <v>0.40418709989695</v>
      </c>
      <c r="AZ59" s="24">
        <f ca="1">VLOOKUP($A59,INDIRECT(AZ$1&amp;"!A:ZZ"),19,0)</f>
        <v>0.00316678259144889</v>
      </c>
      <c r="BA59" s="24">
        <f ca="1">VLOOKUP($A59,INDIRECT(BA$1&amp;"!A:ZZ"),19,0)</f>
        <v>0.143760522996056</v>
      </c>
      <c r="BB59" s="24">
        <f ca="1">VLOOKUP($A59,INDIRECT(BB$1&amp;"!A:ZZ"),19,0)</f>
        <v>7.26662158735723</v>
      </c>
      <c r="BC59" s="24">
        <f ca="1">VLOOKUP($A59,INDIRECT(BC$1&amp;"!A:ZZ"),19,0)</f>
        <v>1.06723461207561</v>
      </c>
      <c r="BD59" s="24">
        <f ca="1">VLOOKUP($A59,INDIRECT(BD$1&amp;"!A:ZZ"),19,0)</f>
        <v>1.63303055743598</v>
      </c>
      <c r="BE59" s="24">
        <f ca="1">VLOOKUP($A59,INDIRECT(BE$1&amp;"!A:ZZ"),19,0)</f>
        <v>0.383859490947516</v>
      </c>
      <c r="BF59" s="24">
        <f ca="1">VLOOKUP($A59,INDIRECT(BF$1&amp;"!A:ZZ"),19,0)</f>
        <v>23.7872186686704</v>
      </c>
      <c r="BG59" s="24">
        <f ca="1">VLOOKUP($A59,INDIRECT(BG$1&amp;"!A:ZZ"),19,0)</f>
        <v>0.619878370504554</v>
      </c>
      <c r="BH59" s="24">
        <f ca="1">VLOOKUP($A59,INDIRECT(BH$1&amp;"!A:ZZ"),19,0)</f>
        <v>1.18955044202796</v>
      </c>
      <c r="BI59" s="24">
        <f ca="1">VLOOKUP($A59,INDIRECT(BI$1&amp;"!A:ZZ"),19,0)</f>
        <v>10.9595349171676</v>
      </c>
      <c r="BJ59" s="24">
        <f ca="1">VLOOKUP($A59,INDIRECT(BJ$1&amp;"!A:ZZ"),19,0)</f>
        <v>13.454677697377</v>
      </c>
      <c r="BK59" s="24">
        <f ca="1">VLOOKUP($A59,INDIRECT(BK$1&amp;"!A:ZZ"),19,0)</f>
        <v>2.68110592701109</v>
      </c>
      <c r="BL59" s="24">
        <f ca="1">VLOOKUP($A59,INDIRECT(BL$1&amp;"!A:ZZ"),19,0)</f>
        <v>3.07258404872147</v>
      </c>
      <c r="BM59" s="24">
        <f ca="1">VLOOKUP($A59,INDIRECT(BM$1&amp;"!A:ZZ"),19,0)</f>
        <v>10.4985651162786</v>
      </c>
      <c r="BN59" s="24">
        <f ca="1">VLOOKUP($A59,INDIRECT(BN$1&amp;"!A:ZZ"),19,0)</f>
        <v>4.3428766007103</v>
      </c>
      <c r="BO59" s="24">
        <f ca="1">VLOOKUP($A59,INDIRECT(BO$1&amp;"!A:ZZ"),19,0)</f>
        <v>0.729656978589373</v>
      </c>
      <c r="BP59" s="24">
        <f ca="1">VLOOKUP($A59,INDIRECT(BP$1&amp;"!A:ZZ"),19,0)</f>
        <v>2.49308843096046</v>
      </c>
      <c r="BQ59" s="24">
        <f ca="1">VLOOKUP($A59,INDIRECT(BQ$1&amp;"!A:ZZ"),19,0)</f>
        <v>18.0197547370518</v>
      </c>
      <c r="BR59" s="24">
        <f ca="1">VLOOKUP($A59,INDIRECT(BR$1&amp;"!A:ZZ"),19,0)</f>
        <v>9.90543828106812</v>
      </c>
      <c r="BS59" s="24">
        <f ca="1">VLOOKUP($A59,INDIRECT(BS$1&amp;"!A:ZZ"),19,0)</f>
        <v>33.1861400513616</v>
      </c>
      <c r="BT59" s="24">
        <f ca="1">VLOOKUP($A59,INDIRECT(BT$1&amp;"!A:ZZ"),19,0)</f>
        <v>1.20362452432605</v>
      </c>
      <c r="BU59" s="24">
        <f ca="1">VLOOKUP($A59,INDIRECT(BU$1&amp;"!A:ZZ"),19,0)</f>
        <v>5.30738880866618</v>
      </c>
      <c r="BV59" s="24">
        <f ca="1">VLOOKUP($A59,INDIRECT(BV$1&amp;"!A:ZZ"),19,0)</f>
        <v>8.02654113895526</v>
      </c>
      <c r="BW59" s="24">
        <f ca="1">VLOOKUP($A59,INDIRECT(BW$1&amp;"!A:ZZ"),19,0)</f>
        <v>2.70107369725259</v>
      </c>
      <c r="BX59" s="24">
        <f ca="1">VLOOKUP($A59,INDIRECT(BX$1&amp;"!A:ZZ"),19,0)</f>
        <v>5.56088465122972</v>
      </c>
      <c r="BY59" s="24">
        <f ca="1">VLOOKUP($A59,INDIRECT(BY$1&amp;"!A:ZZ"),19,0)</f>
        <v>50.4170631668235</v>
      </c>
      <c r="BZ59" s="24">
        <f ca="1">VLOOKUP($A59,INDIRECT(BZ$1&amp;"!A:ZZ"),19,0)</f>
        <v>3.41344952341229</v>
      </c>
      <c r="CA59" s="24">
        <f ca="1">VLOOKUP($A59,INDIRECT(CA$1&amp;"!A:ZZ"),19,0)</f>
        <v>3.1056457169886</v>
      </c>
      <c r="CB59" s="24">
        <f ca="1">VLOOKUP($A59,INDIRECT(CB$1&amp;"!A:ZZ"),19,0)</f>
        <v>2.37230275276394</v>
      </c>
      <c r="CC59" s="24">
        <f ca="1">VLOOKUP($A59,INDIRECT(CC$1&amp;"!A:ZZ"),19,0)</f>
        <v>4.27208810314187</v>
      </c>
      <c r="CD59" s="24">
        <f ca="1">VLOOKUP($A59,INDIRECT(CD$1&amp;"!A:ZZ"),19,0)</f>
        <v>5.50704586825211</v>
      </c>
      <c r="CE59" s="24">
        <f ca="1">VLOOKUP($A59,INDIRECT(CE$1&amp;"!A:ZZ"),19,0)</f>
        <v>2.92411691857773</v>
      </c>
      <c r="CF59" s="24">
        <f ca="1">VLOOKUP($A59,INDIRECT(CF$1&amp;"!A:ZZ"),19,0)</f>
        <v>4.2755182656616</v>
      </c>
    </row>
    <row r="60" s="1" customFormat="1" ht="29" spans="1:84">
      <c r="A60" s="7" t="s">
        <v>323</v>
      </c>
      <c r="B60" s="24">
        <f ca="1">VLOOKUP($A60,INDIRECT(B$1&amp;"!A:ZZ"),19,0)</f>
        <v>457.732380356995</v>
      </c>
      <c r="C60" s="24">
        <f ca="1">VLOOKUP($A60,INDIRECT(C$1&amp;"!A:ZZ"),19,0)</f>
        <v>0.136250570076122</v>
      </c>
      <c r="D60" s="24">
        <f ca="1">VLOOKUP($A60,INDIRECT(D$1&amp;"!A:ZZ"),19,0)</f>
        <v>0.0263982823459223</v>
      </c>
      <c r="E60" s="24">
        <f ca="1">VLOOKUP($A60,INDIRECT(E$1&amp;"!A:ZZ"),19,0)</f>
        <v>3.4299790017061</v>
      </c>
      <c r="F60" s="24">
        <f ca="1">VLOOKUP($A60,INDIRECT(F$1&amp;"!A:ZZ"),19,0)</f>
        <v>2.13663455317041</v>
      </c>
      <c r="G60" s="24">
        <f ca="1">VLOOKUP($A60,INDIRECT(G$1&amp;"!A:ZZ"),19,0)</f>
        <v>0.935715635128463</v>
      </c>
      <c r="H60" s="24">
        <f ca="1">VLOOKUP($A60,INDIRECT(H$1&amp;"!A:ZZ"),19,0)</f>
        <v>0.045188829957738</v>
      </c>
      <c r="I60" s="24">
        <f ca="1">VLOOKUP($A60,INDIRECT(I$1&amp;"!A:ZZ"),19,0)</f>
        <v>0.00702638496966258</v>
      </c>
      <c r="J60" s="24">
        <f ca="1">VLOOKUP($A60,INDIRECT(J$1&amp;"!A:ZZ"),19,0)</f>
        <v>13.3948404543945</v>
      </c>
      <c r="K60" s="24">
        <f ca="1">VLOOKUP($A60,INDIRECT(K$1&amp;"!A:ZZ"),19,0)</f>
        <v>0.315208425608436</v>
      </c>
      <c r="L60" s="24">
        <f ca="1">VLOOKUP($A60,INDIRECT(L$1&amp;"!A:ZZ"),19,0)</f>
        <v>0.0203763347864735</v>
      </c>
      <c r="M60" s="24">
        <f ca="1">VLOOKUP($A60,INDIRECT(M$1&amp;"!A:ZZ"),19,0)</f>
        <v>15.9110384941352</v>
      </c>
      <c r="N60" s="24">
        <f ca="1">VLOOKUP($A60,INDIRECT(N$1&amp;"!A:ZZ"),19,0)</f>
        <v>1.24156129423879</v>
      </c>
      <c r="O60" s="24">
        <f ca="1">VLOOKUP($A60,INDIRECT(O$1&amp;"!A:ZZ"),19,0)</f>
        <v>0</v>
      </c>
      <c r="P60" s="24">
        <f ca="1">VLOOKUP($A60,INDIRECT(P$1&amp;"!A:ZZ"),19,0)</f>
        <v>0.044873938239579</v>
      </c>
      <c r="Q60" s="24">
        <f ca="1">VLOOKUP($A60,INDIRECT(Q$1&amp;"!A:ZZ"),19,0)</f>
        <v>3.11831371434789</v>
      </c>
      <c r="R60" s="24">
        <f ca="1">VLOOKUP($A60,INDIRECT(R$1&amp;"!A:ZZ"),19,0)</f>
        <v>0.13590483841106</v>
      </c>
      <c r="S60" s="24">
        <f ca="1">VLOOKUP($A60,INDIRECT(S$1&amp;"!A:ZZ"),19,0)</f>
        <v>0.101494726266101</v>
      </c>
      <c r="T60" s="24">
        <f ca="1">VLOOKUP($A60,INDIRECT(T$1&amp;"!A:ZZ"),19,0)</f>
        <v>0.0334514900944215</v>
      </c>
      <c r="U60" s="24">
        <f ca="1">VLOOKUP($A60,INDIRECT(U$1&amp;"!A:ZZ"),19,0)</f>
        <v>19.475251612944</v>
      </c>
      <c r="V60" s="24">
        <f ca="1">VLOOKUP($A60,INDIRECT(V$1&amp;"!A:ZZ"),19,0)</f>
        <v>5.40620357305367</v>
      </c>
      <c r="W60" s="24">
        <f ca="1">VLOOKUP($A60,INDIRECT(W$1&amp;"!A:ZZ"),19,0)</f>
        <v>0.0189670812414682</v>
      </c>
      <c r="X60" s="24">
        <f ca="1">VLOOKUP($A60,INDIRECT(X$1&amp;"!A:ZZ"),19,0)</f>
        <v>3.79117062641266</v>
      </c>
      <c r="Y60" s="24">
        <f ca="1">VLOOKUP($A60,INDIRECT(Y$1&amp;"!A:ZZ"),19,0)</f>
        <v>0.0323408259105155</v>
      </c>
      <c r="Z60" s="24">
        <f ca="1">VLOOKUP($A60,INDIRECT(Z$1&amp;"!A:ZZ"),19,0)</f>
        <v>4.71366163619965</v>
      </c>
      <c r="AA60" s="24">
        <f ca="1">VLOOKUP($A60,INDIRECT(AA$1&amp;"!A:ZZ"),19,0)</f>
        <v>24.9762906502206</v>
      </c>
      <c r="AB60" s="24">
        <f ca="1">VLOOKUP($A60,INDIRECT(AB$1&amp;"!A:ZZ"),19,0)</f>
        <v>0.0695336619922695</v>
      </c>
      <c r="AC60" s="24">
        <f ca="1">VLOOKUP($A60,INDIRECT(AC$1&amp;"!A:ZZ"),19,0)</f>
        <v>0.0496299710227171</v>
      </c>
      <c r="AD60" s="24">
        <f ca="1">VLOOKUP($A60,INDIRECT(AD$1&amp;"!A:ZZ"),19,0)</f>
        <v>4.22171960668417</v>
      </c>
      <c r="AE60" s="24">
        <f ca="1">VLOOKUP($A60,INDIRECT(AE$1&amp;"!A:ZZ"),19,0)</f>
        <v>1.7461124181585</v>
      </c>
      <c r="AF60" s="24">
        <f ca="1">VLOOKUP($A60,INDIRECT(AF$1&amp;"!A:ZZ"),19,0)</f>
        <v>0.0201609184130204</v>
      </c>
      <c r="AG60" s="24">
        <f ca="1">VLOOKUP($A60,INDIRECT(AG$1&amp;"!A:ZZ"),19,0)</f>
        <v>35.4727141467318</v>
      </c>
      <c r="AH60" s="24">
        <f ca="1">VLOOKUP($A60,INDIRECT(AH$1&amp;"!A:ZZ"),19,0)</f>
        <v>11.809510078688</v>
      </c>
      <c r="AI60" s="24">
        <f ca="1">VLOOKUP($A60,INDIRECT(AI$1&amp;"!A:ZZ"),19,0)</f>
        <v>0.0357592376834523</v>
      </c>
      <c r="AJ60" s="24">
        <f ca="1">VLOOKUP($A60,INDIRECT(AJ$1&amp;"!A:ZZ"),19,0)</f>
        <v>5.13888697072634</v>
      </c>
      <c r="AK60" s="24">
        <f ca="1">VLOOKUP($A60,INDIRECT(AK$1&amp;"!A:ZZ"),19,0)</f>
        <v>1.16920122169498</v>
      </c>
      <c r="AL60" s="24">
        <f ca="1">VLOOKUP($A60,INDIRECT(AL$1&amp;"!A:ZZ"),19,0)</f>
        <v>0.180174222151649</v>
      </c>
      <c r="AM60" s="24">
        <f ca="1">VLOOKUP($A60,INDIRECT(AM$1&amp;"!A:ZZ"),19,0)</f>
        <v>0.0946274674128275</v>
      </c>
      <c r="AN60" s="24">
        <f ca="1">VLOOKUP($A60,INDIRECT(AN$1&amp;"!A:ZZ"),19,0)</f>
        <v>0.799760093610288</v>
      </c>
      <c r="AO60" s="24">
        <f ca="1">VLOOKUP($A60,INDIRECT(AO$1&amp;"!A:ZZ"),19,0)</f>
        <v>7.04049566936219</v>
      </c>
      <c r="AP60" s="24">
        <f ca="1">VLOOKUP($A60,INDIRECT(AP$1&amp;"!A:ZZ"),19,0)</f>
        <v>11.398057146125</v>
      </c>
      <c r="AQ60" s="24">
        <f ca="1">VLOOKUP($A60,INDIRECT(AQ$1&amp;"!A:ZZ"),19,0)</f>
        <v>16.2217960326437</v>
      </c>
      <c r="AR60" s="24">
        <f ca="1">VLOOKUP($A60,INDIRECT(AR$1&amp;"!A:ZZ"),19,0)</f>
        <v>10.6788501889216</v>
      </c>
      <c r="AS60" s="24">
        <f ca="1">VLOOKUP($A60,INDIRECT(AS$1&amp;"!A:ZZ"),19,0)</f>
        <v>0.0521036216035785</v>
      </c>
      <c r="AT60" s="24">
        <f ca="1">VLOOKUP($A60,INDIRECT(AT$1&amp;"!A:ZZ"),19,0)</f>
        <v>0.0233465037627026</v>
      </c>
      <c r="AU60" s="24">
        <f ca="1">VLOOKUP($A60,INDIRECT(AU$1&amp;"!A:ZZ"),19,0)</f>
        <v>0.000987416697470601</v>
      </c>
      <c r="AV60" s="24">
        <f ca="1">VLOOKUP($A60,INDIRECT(AV$1&amp;"!A:ZZ"),19,0)</f>
        <v>18.3748549968393</v>
      </c>
      <c r="AW60" s="24">
        <f ca="1">VLOOKUP($A60,INDIRECT(AW$1&amp;"!A:ZZ"),19,0)</f>
        <v>0.0317197052221604</v>
      </c>
      <c r="AX60" s="24">
        <f ca="1">VLOOKUP($A60,INDIRECT(AX$1&amp;"!A:ZZ"),19,0)</f>
        <v>1.05841389650592</v>
      </c>
      <c r="AY60" s="24">
        <f ca="1">VLOOKUP($A60,INDIRECT(AY$1&amp;"!A:ZZ"),19,0)</f>
        <v>0</v>
      </c>
      <c r="AZ60" s="24">
        <f ca="1">VLOOKUP($A60,INDIRECT(AZ$1&amp;"!A:ZZ"),19,0)</f>
        <v>0</v>
      </c>
      <c r="BA60" s="24">
        <f ca="1">VLOOKUP($A60,INDIRECT(BA$1&amp;"!A:ZZ"),19,0)</f>
        <v>0</v>
      </c>
      <c r="BB60" s="24">
        <f ca="1">VLOOKUP($A60,INDIRECT(BB$1&amp;"!A:ZZ"),19,0)</f>
        <v>0.00600386801363101</v>
      </c>
      <c r="BC60" s="24">
        <f ca="1">VLOOKUP($A60,INDIRECT(BC$1&amp;"!A:ZZ"),19,0)</f>
        <v>0.481210517420125</v>
      </c>
      <c r="BD60" s="24">
        <f ca="1">VLOOKUP($A60,INDIRECT(BD$1&amp;"!A:ZZ"),19,0)</f>
        <v>1.10062296837081</v>
      </c>
      <c r="BE60" s="24">
        <f ca="1">VLOOKUP($A60,INDIRECT(BE$1&amp;"!A:ZZ"),19,0)</f>
        <v>0.0348376255004317</v>
      </c>
      <c r="BF60" s="24">
        <f ca="1">VLOOKUP($A60,INDIRECT(BF$1&amp;"!A:ZZ"),19,0)</f>
        <v>10.4068299457056</v>
      </c>
      <c r="BG60" s="24">
        <f ca="1">VLOOKUP($A60,INDIRECT(BG$1&amp;"!A:ZZ"),19,0)</f>
        <v>0.0128110641754235</v>
      </c>
      <c r="BH60" s="24">
        <f ca="1">VLOOKUP($A60,INDIRECT(BH$1&amp;"!A:ZZ"),19,0)</f>
        <v>0.0686401096313982</v>
      </c>
      <c r="BI60" s="24">
        <f ca="1">VLOOKUP($A60,INDIRECT(BI$1&amp;"!A:ZZ"),19,0)</f>
        <v>1.55587866233071</v>
      </c>
      <c r="BJ60" s="24">
        <f ca="1">VLOOKUP($A60,INDIRECT(BJ$1&amp;"!A:ZZ"),19,0)</f>
        <v>3.20999018221868</v>
      </c>
      <c r="BK60" s="24">
        <f ca="1">VLOOKUP($A60,INDIRECT(BK$1&amp;"!A:ZZ"),19,0)</f>
        <v>2.33736407320437</v>
      </c>
      <c r="BL60" s="24">
        <f ca="1">VLOOKUP($A60,INDIRECT(BL$1&amp;"!A:ZZ"),19,0)</f>
        <v>0.580616293780121</v>
      </c>
      <c r="BM60" s="24">
        <f ca="1">VLOOKUP($A60,INDIRECT(BM$1&amp;"!A:ZZ"),19,0)</f>
        <v>9.60887019270086</v>
      </c>
      <c r="BN60" s="24">
        <f ca="1">VLOOKUP($A60,INDIRECT(BN$1&amp;"!A:ZZ"),19,0)</f>
        <v>2.79389308322891</v>
      </c>
      <c r="BO60" s="24">
        <f ca="1">VLOOKUP($A60,INDIRECT(BO$1&amp;"!A:ZZ"),19,0)</f>
        <v>0.368066951558474</v>
      </c>
      <c r="BP60" s="24">
        <f ca="1">VLOOKUP($A60,INDIRECT(BP$1&amp;"!A:ZZ"),19,0)</f>
        <v>0.938238076672854</v>
      </c>
      <c r="BQ60" s="24">
        <f ca="1">VLOOKUP($A60,INDIRECT(BQ$1&amp;"!A:ZZ"),19,0)</f>
        <v>13.5203876729249</v>
      </c>
      <c r="BR60" s="24">
        <f ca="1">VLOOKUP($A60,INDIRECT(BR$1&amp;"!A:ZZ"),19,0)</f>
        <v>8.69041005360338</v>
      </c>
      <c r="BS60" s="24">
        <f ca="1">VLOOKUP($A60,INDIRECT(BS$1&amp;"!A:ZZ"),19,0)</f>
        <v>13.6427747070167</v>
      </c>
      <c r="BT60" s="24">
        <f ca="1">VLOOKUP($A60,INDIRECT(BT$1&amp;"!A:ZZ"),19,0)</f>
        <v>0.321868786660459</v>
      </c>
      <c r="BU60" s="24">
        <f ca="1">VLOOKUP($A60,INDIRECT(BU$1&amp;"!A:ZZ"),19,0)</f>
        <v>2.71581064746977</v>
      </c>
      <c r="BV60" s="24">
        <f ca="1">VLOOKUP($A60,INDIRECT(BV$1&amp;"!A:ZZ"),19,0)</f>
        <v>0.0380185895645825</v>
      </c>
      <c r="BW60" s="24">
        <f ca="1">VLOOKUP($A60,INDIRECT(BW$1&amp;"!A:ZZ"),19,0)</f>
        <v>1.49588001931837</v>
      </c>
      <c r="BX60" s="24">
        <f ca="1">VLOOKUP($A60,INDIRECT(BX$1&amp;"!A:ZZ"),19,0)</f>
        <v>0.0860716233931616</v>
      </c>
      <c r="BY60" s="24">
        <f ca="1">VLOOKUP($A60,INDIRECT(BY$1&amp;"!A:ZZ"),19,0)</f>
        <v>43.3420964776505</v>
      </c>
      <c r="BZ60" s="24">
        <f ca="1">VLOOKUP($A60,INDIRECT(BZ$1&amp;"!A:ZZ"),19,0)</f>
        <v>2.54209055958585</v>
      </c>
      <c r="CA60" s="24">
        <f ca="1">VLOOKUP($A60,INDIRECT(CA$1&amp;"!A:ZZ"),19,0)</f>
        <v>2.20130427697922</v>
      </c>
      <c r="CB60" s="24">
        <f ca="1">VLOOKUP($A60,INDIRECT(CB$1&amp;"!A:ZZ"),19,0)</f>
        <v>1.23993670598862</v>
      </c>
      <c r="CC60" s="24">
        <f ca="1">VLOOKUP($A60,INDIRECT(CC$1&amp;"!A:ZZ"),19,0)</f>
        <v>2.57755610119318</v>
      </c>
      <c r="CD60" s="24">
        <f ca="1">VLOOKUP($A60,INDIRECT(CD$1&amp;"!A:ZZ"),19,0)</f>
        <v>1.73160793137075</v>
      </c>
      <c r="CE60" s="24">
        <f ca="1">VLOOKUP($A60,INDIRECT(CE$1&amp;"!A:ZZ"),19,0)</f>
        <v>0.106459268374216</v>
      </c>
      <c r="CF60" s="24">
        <f ca="1">VLOOKUP($A60,INDIRECT(CF$1&amp;"!A:ZZ"),19,0)</f>
        <v>1.44201080205702</v>
      </c>
    </row>
    <row r="61" s="1" customFormat="1" spans="1:84">
      <c r="A61" s="8" t="s">
        <v>324</v>
      </c>
      <c r="B61" s="24">
        <f ca="1">VLOOKUP($A61,INDIRECT(B$1&amp;"!A:ZZ"),19,0)</f>
        <v>438.071513222319</v>
      </c>
      <c r="C61" s="24">
        <f ca="1">VLOOKUP($A61,INDIRECT(C$1&amp;"!A:ZZ"),19,0)</f>
        <v>0</v>
      </c>
      <c r="D61" s="24">
        <f ca="1">VLOOKUP($A61,INDIRECT(D$1&amp;"!A:ZZ"),19,0)</f>
        <v>0.00600772802407014</v>
      </c>
      <c r="E61" s="24">
        <f ca="1">VLOOKUP($A61,INDIRECT(E$1&amp;"!A:ZZ"),19,0)</f>
        <v>3.37342708276258</v>
      </c>
      <c r="F61" s="24">
        <f ca="1">VLOOKUP($A61,INDIRECT(F$1&amp;"!A:ZZ"),19,0)</f>
        <v>0.00665156351172701</v>
      </c>
      <c r="G61" s="24">
        <f ca="1">VLOOKUP($A61,INDIRECT(G$1&amp;"!A:ZZ"),19,0)</f>
        <v>0</v>
      </c>
      <c r="H61" s="24">
        <f ca="1">VLOOKUP($A61,INDIRECT(H$1&amp;"!A:ZZ"),19,0)</f>
        <v>0</v>
      </c>
      <c r="I61" s="24">
        <f ca="1">VLOOKUP($A61,INDIRECT(I$1&amp;"!A:ZZ"),19,0)</f>
        <v>0</v>
      </c>
      <c r="J61" s="24">
        <f ca="1">VLOOKUP($A61,INDIRECT(J$1&amp;"!A:ZZ"),19,0)</f>
        <v>13.0683915896588</v>
      </c>
      <c r="K61" s="24">
        <f ca="1">VLOOKUP($A61,INDIRECT(K$1&amp;"!A:ZZ"),19,0)</f>
        <v>0.314388822027412</v>
      </c>
      <c r="L61" s="24">
        <f ca="1">VLOOKUP($A61,INDIRECT(L$1&amp;"!A:ZZ"),19,0)</f>
        <v>0</v>
      </c>
      <c r="M61" s="24">
        <f ca="1">VLOOKUP($A61,INDIRECT(M$1&amp;"!A:ZZ"),19,0)</f>
        <v>15.7574107690446</v>
      </c>
      <c r="N61" s="24">
        <f ca="1">VLOOKUP($A61,INDIRECT(N$1&amp;"!A:ZZ"),19,0)</f>
        <v>0</v>
      </c>
      <c r="O61" s="24">
        <f ca="1">VLOOKUP($A61,INDIRECT(O$1&amp;"!A:ZZ"),19,0)</f>
        <v>0</v>
      </c>
      <c r="P61" s="24">
        <f ca="1">VLOOKUP($A61,INDIRECT(P$1&amp;"!A:ZZ"),19,0)</f>
        <v>0</v>
      </c>
      <c r="Q61" s="24">
        <f ca="1">VLOOKUP($A61,INDIRECT(Q$1&amp;"!A:ZZ"),19,0)</f>
        <v>3.08732569362863</v>
      </c>
      <c r="R61" s="24">
        <f ca="1">VLOOKUP($A61,INDIRECT(R$1&amp;"!A:ZZ"),19,0)</f>
        <v>0</v>
      </c>
      <c r="S61" s="24">
        <f ca="1">VLOOKUP($A61,INDIRECT(S$1&amp;"!A:ZZ"),19,0)</f>
        <v>0.0976985724275564</v>
      </c>
      <c r="T61" s="24">
        <f ca="1">VLOOKUP($A61,INDIRECT(T$1&amp;"!A:ZZ"),19,0)</f>
        <v>0</v>
      </c>
      <c r="U61" s="24">
        <f ca="1">VLOOKUP($A61,INDIRECT(U$1&amp;"!A:ZZ"),19,0)</f>
        <v>18.8985885761894</v>
      </c>
      <c r="V61" s="24">
        <f ca="1">VLOOKUP($A61,INDIRECT(V$1&amp;"!A:ZZ"),19,0)</f>
        <v>5.33564429469317</v>
      </c>
      <c r="W61" s="24">
        <f ca="1">VLOOKUP($A61,INDIRECT(W$1&amp;"!A:ZZ"),19,0)</f>
        <v>0</v>
      </c>
      <c r="X61" s="24">
        <f ca="1">VLOOKUP($A61,INDIRECT(X$1&amp;"!A:ZZ"),19,0)</f>
        <v>2.51315907039137</v>
      </c>
      <c r="Y61" s="24">
        <f ca="1">VLOOKUP($A61,INDIRECT(Y$1&amp;"!A:ZZ"),19,0)</f>
        <v>0</v>
      </c>
      <c r="Z61" s="24">
        <f ca="1">VLOOKUP($A61,INDIRECT(Z$1&amp;"!A:ZZ"),19,0)</f>
        <v>4.39898924490589</v>
      </c>
      <c r="AA61" s="24">
        <f ca="1">VLOOKUP($A61,INDIRECT(AA$1&amp;"!A:ZZ"),19,0)</f>
        <v>23.5478198495568</v>
      </c>
      <c r="AB61" s="24">
        <f ca="1">VLOOKUP($A61,INDIRECT(AB$1&amp;"!A:ZZ"),19,0)</f>
        <v>0</v>
      </c>
      <c r="AC61" s="24">
        <f ca="1">VLOOKUP($A61,INDIRECT(AC$1&amp;"!A:ZZ"),19,0)</f>
        <v>0</v>
      </c>
      <c r="AD61" s="24">
        <f ca="1">VLOOKUP($A61,INDIRECT(AD$1&amp;"!A:ZZ"),19,0)</f>
        <v>4.03706330386674</v>
      </c>
      <c r="AE61" s="24">
        <f ca="1">VLOOKUP($A61,INDIRECT(AE$1&amp;"!A:ZZ"),19,0)</f>
        <v>0</v>
      </c>
      <c r="AF61" s="24">
        <f ca="1">VLOOKUP($A61,INDIRECT(AF$1&amp;"!A:ZZ"),19,0)</f>
        <v>0.0008581530177</v>
      </c>
      <c r="AG61" s="24">
        <f ca="1">VLOOKUP($A61,INDIRECT(AG$1&amp;"!A:ZZ"),19,0)</f>
        <v>0.0182614292387743</v>
      </c>
      <c r="AH61" s="24">
        <f ca="1">VLOOKUP($A61,INDIRECT(AH$1&amp;"!A:ZZ"),19,0)</f>
        <v>11.6502002697795</v>
      </c>
      <c r="AI61" s="24">
        <f ca="1">VLOOKUP($A61,INDIRECT(AI$1&amp;"!A:ZZ"),19,0)</f>
        <v>0.00586525855811072</v>
      </c>
      <c r="AJ61" s="24">
        <f ca="1">VLOOKUP($A61,INDIRECT(AJ$1&amp;"!A:ZZ"),19,0)</f>
        <v>0</v>
      </c>
      <c r="AK61" s="24">
        <f ca="1">VLOOKUP($A61,INDIRECT(AK$1&amp;"!A:ZZ"),19,0)</f>
        <v>0</v>
      </c>
      <c r="AL61" s="24">
        <f ca="1">VLOOKUP($A61,INDIRECT(AL$1&amp;"!A:ZZ"),19,0)</f>
        <v>0</v>
      </c>
      <c r="AM61" s="24">
        <f ca="1">VLOOKUP($A61,INDIRECT(AM$1&amp;"!A:ZZ"),19,0)</f>
        <v>0.010145477560699</v>
      </c>
      <c r="AN61" s="24">
        <f ca="1">VLOOKUP($A61,INDIRECT(AN$1&amp;"!A:ZZ"),19,0)</f>
        <v>0</v>
      </c>
      <c r="AO61" s="24">
        <f ca="1">VLOOKUP($A61,INDIRECT(AO$1&amp;"!A:ZZ"),19,0)</f>
        <v>6.90282573534757</v>
      </c>
      <c r="AP61" s="24">
        <f ca="1">VLOOKUP($A61,INDIRECT(AP$1&amp;"!A:ZZ"),19,0)</f>
        <v>0</v>
      </c>
      <c r="AQ61" s="24">
        <f ca="1">VLOOKUP($A61,INDIRECT(AQ$1&amp;"!A:ZZ"),19,0)</f>
        <v>16.128726807904</v>
      </c>
      <c r="AR61" s="24">
        <f ca="1">VLOOKUP($A61,INDIRECT(AR$1&amp;"!A:ZZ"),19,0)</f>
        <v>0.00929093773939872</v>
      </c>
      <c r="AS61" s="24">
        <f ca="1">VLOOKUP($A61,INDIRECT(AS$1&amp;"!A:ZZ"),19,0)</f>
        <v>0</v>
      </c>
      <c r="AT61" s="24">
        <f ca="1">VLOOKUP($A61,INDIRECT(AT$1&amp;"!A:ZZ"),19,0)</f>
        <v>0</v>
      </c>
      <c r="AU61" s="24">
        <f ca="1">VLOOKUP($A61,INDIRECT(AU$1&amp;"!A:ZZ"),19,0)</f>
        <v>0</v>
      </c>
      <c r="AV61" s="24">
        <f ca="1">VLOOKUP($A61,INDIRECT(AV$1&amp;"!A:ZZ"),19,0)</f>
        <v>0.00718622463256382</v>
      </c>
      <c r="AW61" s="24">
        <f ca="1">VLOOKUP($A61,INDIRECT(AW$1&amp;"!A:ZZ"),19,0)</f>
        <v>0</v>
      </c>
      <c r="AX61" s="24">
        <f ca="1">VLOOKUP($A61,INDIRECT(AX$1&amp;"!A:ZZ"),19,0)</f>
        <v>0.964832580951658</v>
      </c>
      <c r="AY61" s="24">
        <f ca="1">VLOOKUP($A61,INDIRECT(AY$1&amp;"!A:ZZ"),19,0)</f>
        <v>0</v>
      </c>
      <c r="AZ61" s="24">
        <f ca="1">VLOOKUP($A61,INDIRECT(AZ$1&amp;"!A:ZZ"),19,0)</f>
        <v>0</v>
      </c>
      <c r="BA61" s="24">
        <f ca="1">VLOOKUP($A61,INDIRECT(BA$1&amp;"!A:ZZ"),19,0)</f>
        <v>0</v>
      </c>
      <c r="BB61" s="24">
        <f ca="1">VLOOKUP($A61,INDIRECT(BB$1&amp;"!A:ZZ"),19,0)</f>
        <v>0.000283557035804821</v>
      </c>
      <c r="BC61" s="24">
        <f ca="1">VLOOKUP($A61,INDIRECT(BC$1&amp;"!A:ZZ"),19,0)</f>
        <v>0</v>
      </c>
      <c r="BD61" s="24">
        <f ca="1">VLOOKUP($A61,INDIRECT(BD$1&amp;"!A:ZZ"),19,0)</f>
        <v>0</v>
      </c>
      <c r="BE61" s="24">
        <f ca="1">VLOOKUP($A61,INDIRECT(BE$1&amp;"!A:ZZ"),19,0)</f>
        <v>0</v>
      </c>
      <c r="BF61" s="24">
        <f ca="1">VLOOKUP($A61,INDIRECT(BF$1&amp;"!A:ZZ"),19,0)</f>
        <v>10.3235774132834</v>
      </c>
      <c r="BG61" s="24">
        <f ca="1">VLOOKUP($A61,INDIRECT(BG$1&amp;"!A:ZZ"),19,0)</f>
        <v>0.0121490942940186</v>
      </c>
      <c r="BH61" s="24">
        <f ca="1">VLOOKUP($A61,INDIRECT(BH$1&amp;"!A:ZZ"),19,0)</f>
        <v>0</v>
      </c>
      <c r="BI61" s="24">
        <f ca="1">VLOOKUP($A61,INDIRECT(BI$1&amp;"!A:ZZ"),19,0)</f>
        <v>1.54526701759515</v>
      </c>
      <c r="BJ61" s="24">
        <f ca="1">VLOOKUP($A61,INDIRECT(BJ$1&amp;"!A:ZZ"),19,0)</f>
        <v>2.69312613760237</v>
      </c>
      <c r="BK61" s="24">
        <f ca="1">VLOOKUP($A61,INDIRECT(BK$1&amp;"!A:ZZ"),19,0)</f>
        <v>2.2830577695949</v>
      </c>
      <c r="BL61" s="24">
        <f ca="1">VLOOKUP($A61,INDIRECT(BL$1&amp;"!A:ZZ"),19,0)</f>
        <v>0.108130778123567</v>
      </c>
      <c r="BM61" s="24">
        <f ca="1">VLOOKUP($A61,INDIRECT(BM$1&amp;"!A:ZZ"),19,0)</f>
        <v>0</v>
      </c>
      <c r="BN61" s="24">
        <f ca="1">VLOOKUP($A61,INDIRECT(BN$1&amp;"!A:ZZ"),19,0)</f>
        <v>2.68847137981897</v>
      </c>
      <c r="BO61" s="24">
        <f ca="1">VLOOKUP($A61,INDIRECT(BO$1&amp;"!A:ZZ"),19,0)</f>
        <v>0</v>
      </c>
      <c r="BP61" s="24">
        <f ca="1">VLOOKUP($A61,INDIRECT(BP$1&amp;"!A:ZZ"),19,0)</f>
        <v>0.00776745026282303</v>
      </c>
      <c r="BQ61" s="24">
        <f ca="1">VLOOKUP($A61,INDIRECT(BQ$1&amp;"!A:ZZ"),19,0)</f>
        <v>13.4350838542864</v>
      </c>
      <c r="BR61" s="24">
        <f ca="1">VLOOKUP($A61,INDIRECT(BR$1&amp;"!A:ZZ"),19,0)</f>
        <v>8.58521890528028</v>
      </c>
      <c r="BS61" s="24">
        <f ca="1">VLOOKUP($A61,INDIRECT(BS$1&amp;"!A:ZZ"),19,0)</f>
        <v>13.1934848021674</v>
      </c>
      <c r="BT61" s="24">
        <f ca="1">VLOOKUP($A61,INDIRECT(BT$1&amp;"!A:ZZ"),19,0)</f>
        <v>0</v>
      </c>
      <c r="BU61" s="24">
        <f ca="1">VLOOKUP($A61,INDIRECT(BU$1&amp;"!A:ZZ"),19,0)</f>
        <v>1.0108508071235</v>
      </c>
      <c r="BV61" s="24">
        <f ca="1">VLOOKUP($A61,INDIRECT(BV$1&amp;"!A:ZZ"),19,0)</f>
        <v>0</v>
      </c>
      <c r="BW61" s="24">
        <f ca="1">VLOOKUP($A61,INDIRECT(BW$1&amp;"!A:ZZ"),19,0)</f>
        <v>0.014121206368714</v>
      </c>
      <c r="BX61" s="24">
        <f ca="1">VLOOKUP($A61,INDIRECT(BX$1&amp;"!A:ZZ"),19,0)</f>
        <v>0.00309085722337552</v>
      </c>
      <c r="BY61" s="24">
        <f ca="1">VLOOKUP($A61,INDIRECT(BY$1&amp;"!A:ZZ"),19,0)</f>
        <v>42.7913297705395</v>
      </c>
      <c r="BZ61" s="24">
        <f ca="1">VLOOKUP($A61,INDIRECT(BZ$1&amp;"!A:ZZ"),19,0)</f>
        <v>0</v>
      </c>
      <c r="CA61" s="24">
        <f ca="1">VLOOKUP($A61,INDIRECT(CA$1&amp;"!A:ZZ"),19,0)</f>
        <v>0</v>
      </c>
      <c r="CB61" s="24">
        <f ca="1">VLOOKUP($A61,INDIRECT(CB$1&amp;"!A:ZZ"),19,0)</f>
        <v>0</v>
      </c>
      <c r="CC61" s="24">
        <f ca="1">VLOOKUP($A61,INDIRECT(CC$1&amp;"!A:ZZ"),19,0)</f>
        <v>0.00129401900676178</v>
      </c>
      <c r="CD61" s="24">
        <f ca="1">VLOOKUP($A61,INDIRECT(CD$1&amp;"!A:ZZ"),19,0)</f>
        <v>1.69293171067317</v>
      </c>
      <c r="CE61" s="24">
        <f ca="1">VLOOKUP($A61,INDIRECT(CE$1&amp;"!A:ZZ"),19,0)</f>
        <v>0.0123328377792707</v>
      </c>
      <c r="CF61" s="24">
        <f ca="1">VLOOKUP($A61,INDIRECT(CF$1&amp;"!A:ZZ"),19,0)</f>
        <v>0.00376256159620247</v>
      </c>
    </row>
    <row r="62" s="1" customFormat="1" ht="29" spans="1:84">
      <c r="A62" s="8" t="s">
        <v>325</v>
      </c>
      <c r="B62" s="24">
        <f ca="1">VLOOKUP($A62,INDIRECT(B$1&amp;"!A:ZZ"),19,0)</f>
        <v>19.6608671346757</v>
      </c>
      <c r="C62" s="24">
        <f ca="1">VLOOKUP($A62,INDIRECT(C$1&amp;"!A:ZZ"),19,0)</f>
        <v>0.136250570076122</v>
      </c>
      <c r="D62" s="24">
        <f ca="1">VLOOKUP($A62,INDIRECT(D$1&amp;"!A:ZZ"),19,0)</f>
        <v>0.0203905543218522</v>
      </c>
      <c r="E62" s="24">
        <f ca="1">VLOOKUP($A62,INDIRECT(E$1&amp;"!A:ZZ"),19,0)</f>
        <v>0.0565519189435155</v>
      </c>
      <c r="F62" s="24">
        <f ca="1">VLOOKUP($A62,INDIRECT(F$1&amp;"!A:ZZ"),19,0)</f>
        <v>2.12998298965868</v>
      </c>
      <c r="G62" s="24">
        <f ca="1">VLOOKUP($A62,INDIRECT(G$1&amp;"!A:ZZ"),19,0)</f>
        <v>0.935715635128463</v>
      </c>
      <c r="H62" s="24">
        <f ca="1">VLOOKUP($A62,INDIRECT(H$1&amp;"!A:ZZ"),19,0)</f>
        <v>0.045188829957738</v>
      </c>
      <c r="I62" s="24">
        <f ca="1">VLOOKUP($A62,INDIRECT(I$1&amp;"!A:ZZ"),19,0)</f>
        <v>0.00702638496966258</v>
      </c>
      <c r="J62" s="24">
        <f ca="1">VLOOKUP($A62,INDIRECT(J$1&amp;"!A:ZZ"),19,0)</f>
        <v>0.32644886473569</v>
      </c>
      <c r="K62" s="24">
        <f ca="1">VLOOKUP($A62,INDIRECT(K$1&amp;"!A:ZZ"),19,0)</f>
        <v>0.000819603581024008</v>
      </c>
      <c r="L62" s="24">
        <f ca="1">VLOOKUP($A62,INDIRECT(L$1&amp;"!A:ZZ"),19,0)</f>
        <v>0.0203763347864735</v>
      </c>
      <c r="M62" s="24">
        <f ca="1">VLOOKUP($A62,INDIRECT(M$1&amp;"!A:ZZ"),19,0)</f>
        <v>0.153627725090636</v>
      </c>
      <c r="N62" s="24">
        <f ca="1">VLOOKUP($A62,INDIRECT(N$1&amp;"!A:ZZ"),19,0)</f>
        <v>1.24156129423879</v>
      </c>
      <c r="O62" s="24">
        <f ca="1">VLOOKUP($A62,INDIRECT(O$1&amp;"!A:ZZ"),19,0)</f>
        <v>0</v>
      </c>
      <c r="P62" s="24">
        <f ca="1">VLOOKUP($A62,INDIRECT(P$1&amp;"!A:ZZ"),19,0)</f>
        <v>0.044873938239579</v>
      </c>
      <c r="Q62" s="24">
        <f ca="1">VLOOKUP($A62,INDIRECT(Q$1&amp;"!A:ZZ"),19,0)</f>
        <v>0.0309880207192539</v>
      </c>
      <c r="R62" s="24">
        <f ca="1">VLOOKUP($A62,INDIRECT(R$1&amp;"!A:ZZ"),19,0)</f>
        <v>0.13590483841106</v>
      </c>
      <c r="S62" s="24">
        <f ca="1">VLOOKUP($A62,INDIRECT(S$1&amp;"!A:ZZ"),19,0)</f>
        <v>0.00379615383854438</v>
      </c>
      <c r="T62" s="24">
        <f ca="1">VLOOKUP($A62,INDIRECT(T$1&amp;"!A:ZZ"),19,0)</f>
        <v>0.0334514900944215</v>
      </c>
      <c r="U62" s="24">
        <f ca="1">VLOOKUP($A62,INDIRECT(U$1&amp;"!A:ZZ"),19,0)</f>
        <v>0.576663036754643</v>
      </c>
      <c r="V62" s="24">
        <f ca="1">VLOOKUP($A62,INDIRECT(V$1&amp;"!A:ZZ"),19,0)</f>
        <v>0.0705592783605003</v>
      </c>
      <c r="W62" s="24">
        <f ca="1">VLOOKUP($A62,INDIRECT(W$1&amp;"!A:ZZ"),19,0)</f>
        <v>0.0189670812414682</v>
      </c>
      <c r="X62" s="24">
        <f ca="1">VLOOKUP($A62,INDIRECT(X$1&amp;"!A:ZZ"),19,0)</f>
        <v>1.2780115560213</v>
      </c>
      <c r="Y62" s="24">
        <f ca="1">VLOOKUP($A62,INDIRECT(Y$1&amp;"!A:ZZ"),19,0)</f>
        <v>0.0323408259105155</v>
      </c>
      <c r="Z62" s="24">
        <f ca="1">VLOOKUP($A62,INDIRECT(Z$1&amp;"!A:ZZ"),19,0)</f>
        <v>0.314672391293757</v>
      </c>
      <c r="AA62" s="24">
        <f ca="1">VLOOKUP($A62,INDIRECT(AA$1&amp;"!A:ZZ"),19,0)</f>
        <v>1.42847080066374</v>
      </c>
      <c r="AB62" s="24">
        <f ca="1">VLOOKUP($A62,INDIRECT(AB$1&amp;"!A:ZZ"),19,0)</f>
        <v>0.0695336619922695</v>
      </c>
      <c r="AC62" s="24">
        <f ca="1">VLOOKUP($A62,INDIRECT(AC$1&amp;"!A:ZZ"),19,0)</f>
        <v>0.0496299710227171</v>
      </c>
      <c r="AD62" s="24">
        <f ca="1">VLOOKUP($A62,INDIRECT(AD$1&amp;"!A:ZZ"),19,0)</f>
        <v>0.18465630281743</v>
      </c>
      <c r="AE62" s="24">
        <f ca="1">VLOOKUP($A62,INDIRECT(AE$1&amp;"!A:ZZ"),19,0)</f>
        <v>1.7461124181585</v>
      </c>
      <c r="AF62" s="24">
        <f ca="1">VLOOKUP($A62,INDIRECT(AF$1&amp;"!A:ZZ"),19,0)</f>
        <v>0.0193027653953204</v>
      </c>
      <c r="AG62" s="24">
        <f ca="1">VLOOKUP($A62,INDIRECT(AG$1&amp;"!A:ZZ"),19,0)</f>
        <v>35.454452717493</v>
      </c>
      <c r="AH62" s="24">
        <f ca="1">VLOOKUP($A62,INDIRECT(AH$1&amp;"!A:ZZ"),19,0)</f>
        <v>0.159309808908487</v>
      </c>
      <c r="AI62" s="24">
        <f ca="1">VLOOKUP($A62,INDIRECT(AI$1&amp;"!A:ZZ"),19,0)</f>
        <v>0.0298939791253417</v>
      </c>
      <c r="AJ62" s="24">
        <f ca="1">VLOOKUP($A62,INDIRECT(AJ$1&amp;"!A:ZZ"),19,0)</f>
        <v>5.13888697072634</v>
      </c>
      <c r="AK62" s="24">
        <f ca="1">VLOOKUP($A62,INDIRECT(AK$1&amp;"!A:ZZ"),19,0)</f>
        <v>1.16920122169498</v>
      </c>
      <c r="AL62" s="24">
        <f ca="1">VLOOKUP($A62,INDIRECT(AL$1&amp;"!A:ZZ"),19,0)</f>
        <v>0.180174222151649</v>
      </c>
      <c r="AM62" s="24">
        <f ca="1">VLOOKUP($A62,INDIRECT(AM$1&amp;"!A:ZZ"),19,0)</f>
        <v>0.0844819898521285</v>
      </c>
      <c r="AN62" s="24">
        <f ca="1">VLOOKUP($A62,INDIRECT(AN$1&amp;"!A:ZZ"),19,0)</f>
        <v>0.799760093610288</v>
      </c>
      <c r="AO62" s="24">
        <f ca="1">VLOOKUP($A62,INDIRECT(AO$1&amp;"!A:ZZ"),19,0)</f>
        <v>0.137669934014616</v>
      </c>
      <c r="AP62" s="24">
        <f ca="1">VLOOKUP($A62,INDIRECT(AP$1&amp;"!A:ZZ"),19,0)</f>
        <v>11.398057146125</v>
      </c>
      <c r="AQ62" s="24">
        <f ca="1">VLOOKUP($A62,INDIRECT(AQ$1&amp;"!A:ZZ"),19,0)</f>
        <v>0.09306922473948</v>
      </c>
      <c r="AR62" s="24">
        <f ca="1">VLOOKUP($A62,INDIRECT(AR$1&amp;"!A:ZZ"),19,0)</f>
        <v>10.6695592511822</v>
      </c>
      <c r="AS62" s="24">
        <f ca="1">VLOOKUP($A62,INDIRECT(AS$1&amp;"!A:ZZ"),19,0)</f>
        <v>0.0521036216035785</v>
      </c>
      <c r="AT62" s="24">
        <f ca="1">VLOOKUP($A62,INDIRECT(AT$1&amp;"!A:ZZ"),19,0)</f>
        <v>0.0233465037627026</v>
      </c>
      <c r="AU62" s="24">
        <f ca="1">VLOOKUP($A62,INDIRECT(AU$1&amp;"!A:ZZ"),19,0)</f>
        <v>0.000987416697470601</v>
      </c>
      <c r="AV62" s="24">
        <f ca="1">VLOOKUP($A62,INDIRECT(AV$1&amp;"!A:ZZ"),19,0)</f>
        <v>18.3676687722068</v>
      </c>
      <c r="AW62" s="24">
        <f ca="1">VLOOKUP($A62,INDIRECT(AW$1&amp;"!A:ZZ"),19,0)</f>
        <v>0.0317197052221604</v>
      </c>
      <c r="AX62" s="24">
        <f ca="1">VLOOKUP($A62,INDIRECT(AX$1&amp;"!A:ZZ"),19,0)</f>
        <v>0.0935813155542606</v>
      </c>
      <c r="AY62" s="24">
        <f ca="1">VLOOKUP($A62,INDIRECT(AY$1&amp;"!A:ZZ"),19,0)</f>
        <v>0</v>
      </c>
      <c r="AZ62" s="24">
        <f ca="1">VLOOKUP($A62,INDIRECT(AZ$1&amp;"!A:ZZ"),19,0)</f>
        <v>0</v>
      </c>
      <c r="BA62" s="24">
        <f ca="1">VLOOKUP($A62,INDIRECT(BA$1&amp;"!A:ZZ"),19,0)</f>
        <v>0</v>
      </c>
      <c r="BB62" s="24">
        <f ca="1">VLOOKUP($A62,INDIRECT(BB$1&amp;"!A:ZZ"),19,0)</f>
        <v>0</v>
      </c>
      <c r="BC62" s="24">
        <f ca="1">VLOOKUP($A62,INDIRECT(BC$1&amp;"!A:ZZ"),19,0)</f>
        <v>0.481210517420125</v>
      </c>
      <c r="BD62" s="24">
        <f ca="1">VLOOKUP($A62,INDIRECT(BD$1&amp;"!A:ZZ"),19,0)</f>
        <v>1.10062296837081</v>
      </c>
      <c r="BE62" s="24">
        <f ca="1">VLOOKUP($A62,INDIRECT(BE$1&amp;"!A:ZZ"),19,0)</f>
        <v>0.0348376255004317</v>
      </c>
      <c r="BF62" s="24">
        <f ca="1">VLOOKUP($A62,INDIRECT(BF$1&amp;"!A:ZZ"),19,0)</f>
        <v>0.0832525324221488</v>
      </c>
      <c r="BG62" s="24">
        <f ca="1">VLOOKUP($A62,INDIRECT(BG$1&amp;"!A:ZZ"),19,0)</f>
        <v>0.000661969881404861</v>
      </c>
      <c r="BH62" s="24">
        <f ca="1">VLOOKUP($A62,INDIRECT(BH$1&amp;"!A:ZZ"),19,0)</f>
        <v>0.0686401096313982</v>
      </c>
      <c r="BI62" s="24">
        <f ca="1">VLOOKUP($A62,INDIRECT(BI$1&amp;"!A:ZZ"),19,0)</f>
        <v>0.0106116447355609</v>
      </c>
      <c r="BJ62" s="24">
        <f ca="1">VLOOKUP($A62,INDIRECT(BJ$1&amp;"!A:ZZ"),19,0)</f>
        <v>0.516864044616303</v>
      </c>
      <c r="BK62" s="24">
        <f ca="1">VLOOKUP($A62,INDIRECT(BK$1&amp;"!A:ZZ"),19,0)</f>
        <v>0.0543063036094637</v>
      </c>
      <c r="BL62" s="24">
        <f ca="1">VLOOKUP($A62,INDIRECT(BL$1&amp;"!A:ZZ"),19,0)</f>
        <v>0.472485515656554</v>
      </c>
      <c r="BM62" s="24">
        <f ca="1">VLOOKUP($A62,INDIRECT(BM$1&amp;"!A:ZZ"),19,0)</f>
        <v>9.60887019270086</v>
      </c>
      <c r="BN62" s="24">
        <f ca="1">VLOOKUP($A62,INDIRECT(BN$1&amp;"!A:ZZ"),19,0)</f>
        <v>0.105421703409941</v>
      </c>
      <c r="BO62" s="24">
        <f ca="1">VLOOKUP($A62,INDIRECT(BO$1&amp;"!A:ZZ"),19,0)</f>
        <v>0.368066951558474</v>
      </c>
      <c r="BP62" s="24">
        <f ca="1">VLOOKUP($A62,INDIRECT(BP$1&amp;"!A:ZZ"),19,0)</f>
        <v>0.930470626410031</v>
      </c>
      <c r="BQ62" s="24">
        <f ca="1">VLOOKUP($A62,INDIRECT(BQ$1&amp;"!A:ZZ"),19,0)</f>
        <v>0.0853038186384974</v>
      </c>
      <c r="BR62" s="24">
        <f ca="1">VLOOKUP($A62,INDIRECT(BR$1&amp;"!A:ZZ"),19,0)</f>
        <v>0.105191148323105</v>
      </c>
      <c r="BS62" s="24">
        <f ca="1">VLOOKUP($A62,INDIRECT(BS$1&amp;"!A:ZZ"),19,0)</f>
        <v>0.449289904849326</v>
      </c>
      <c r="BT62" s="24">
        <f ca="1">VLOOKUP($A62,INDIRECT(BT$1&amp;"!A:ZZ"),19,0)</f>
        <v>0.321868786660459</v>
      </c>
      <c r="BU62" s="24">
        <f ca="1">VLOOKUP($A62,INDIRECT(BU$1&amp;"!A:ZZ"),19,0)</f>
        <v>1.70495984034628</v>
      </c>
      <c r="BV62" s="24">
        <f ca="1">VLOOKUP($A62,INDIRECT(BV$1&amp;"!A:ZZ"),19,0)</f>
        <v>0.0380185895645825</v>
      </c>
      <c r="BW62" s="24">
        <f ca="1">VLOOKUP($A62,INDIRECT(BW$1&amp;"!A:ZZ"),19,0)</f>
        <v>1.48175881294966</v>
      </c>
      <c r="BX62" s="24">
        <f ca="1">VLOOKUP($A62,INDIRECT(BX$1&amp;"!A:ZZ"),19,0)</f>
        <v>0.0829807661697861</v>
      </c>
      <c r="BY62" s="24">
        <f ca="1">VLOOKUP($A62,INDIRECT(BY$1&amp;"!A:ZZ"),19,0)</f>
        <v>0.550766707110958</v>
      </c>
      <c r="BZ62" s="24">
        <f ca="1">VLOOKUP($A62,INDIRECT(BZ$1&amp;"!A:ZZ"),19,0)</f>
        <v>2.54209055958585</v>
      </c>
      <c r="CA62" s="24">
        <f ca="1">VLOOKUP($A62,INDIRECT(CA$1&amp;"!A:ZZ"),19,0)</f>
        <v>2.20130427697922</v>
      </c>
      <c r="CB62" s="24">
        <f ca="1">VLOOKUP($A62,INDIRECT(CB$1&amp;"!A:ZZ"),19,0)</f>
        <v>1.23993670598862</v>
      </c>
      <c r="CC62" s="24">
        <f ca="1">VLOOKUP($A62,INDIRECT(CC$1&amp;"!A:ZZ"),19,0)</f>
        <v>2.57626208218642</v>
      </c>
      <c r="CD62" s="24">
        <f ca="1">VLOOKUP($A62,INDIRECT(CD$1&amp;"!A:ZZ"),19,0)</f>
        <v>0.0386762206975829</v>
      </c>
      <c r="CE62" s="24">
        <f ca="1">VLOOKUP($A62,INDIRECT(CE$1&amp;"!A:ZZ"),19,0)</f>
        <v>0.094126430594945</v>
      </c>
      <c r="CF62" s="24">
        <f ca="1">VLOOKUP($A62,INDIRECT(CF$1&amp;"!A:ZZ"),19,0)</f>
        <v>1.43824824046082</v>
      </c>
    </row>
    <row r="63" s="1" customFormat="1" ht="29" spans="1:84">
      <c r="A63" s="7" t="s">
        <v>326</v>
      </c>
      <c r="B63" s="24">
        <f ca="1">VLOOKUP($A63,INDIRECT(B$1&amp;"!A:ZZ"),19,0)</f>
        <v>5.62853585331046</v>
      </c>
      <c r="C63" s="24">
        <f ca="1">VLOOKUP($A63,INDIRECT(C$1&amp;"!A:ZZ"),19,0)</f>
        <v>0.0143355984371097</v>
      </c>
      <c r="D63" s="24">
        <f ca="1">VLOOKUP($A63,INDIRECT(D$1&amp;"!A:ZZ"),19,0)</f>
        <v>0</v>
      </c>
      <c r="E63" s="24">
        <f ca="1">VLOOKUP($A63,INDIRECT(E$1&amp;"!A:ZZ"),19,0)</f>
        <v>0.00254312512322328</v>
      </c>
      <c r="F63" s="24">
        <f ca="1">VLOOKUP($A63,INDIRECT(F$1&amp;"!A:ZZ"),19,0)</f>
        <v>0.0136511805469241</v>
      </c>
      <c r="G63" s="24">
        <f ca="1">VLOOKUP($A63,INDIRECT(G$1&amp;"!A:ZZ"),19,0)</f>
        <v>0</v>
      </c>
      <c r="H63" s="24">
        <f ca="1">VLOOKUP($A63,INDIRECT(H$1&amp;"!A:ZZ"),19,0)</f>
        <v>0</v>
      </c>
      <c r="I63" s="24">
        <f ca="1">VLOOKUP($A63,INDIRECT(I$1&amp;"!A:ZZ"),19,0)</f>
        <v>0</v>
      </c>
      <c r="J63" s="24">
        <f ca="1">VLOOKUP($A63,INDIRECT(J$1&amp;"!A:ZZ"),19,0)</f>
        <v>0</v>
      </c>
      <c r="K63" s="24">
        <f ca="1">VLOOKUP($A63,INDIRECT(K$1&amp;"!A:ZZ"),19,0)</f>
        <v>0</v>
      </c>
      <c r="L63" s="24">
        <f ca="1">VLOOKUP($A63,INDIRECT(L$1&amp;"!A:ZZ"),19,0)</f>
        <v>0</v>
      </c>
      <c r="M63" s="24">
        <f ca="1">VLOOKUP($A63,INDIRECT(M$1&amp;"!A:ZZ"),19,0)</f>
        <v>0.00121089349456015</v>
      </c>
      <c r="N63" s="24">
        <f ca="1">VLOOKUP($A63,INDIRECT(N$1&amp;"!A:ZZ"),19,0)</f>
        <v>0</v>
      </c>
      <c r="O63" s="24">
        <f ca="1">VLOOKUP($A63,INDIRECT(O$1&amp;"!A:ZZ"),19,0)</f>
        <v>0</v>
      </c>
      <c r="P63" s="24">
        <f ca="1">VLOOKUP($A63,INDIRECT(P$1&amp;"!A:ZZ"),19,0)</f>
        <v>0</v>
      </c>
      <c r="Q63" s="24">
        <f ca="1">VLOOKUP($A63,INDIRECT(Q$1&amp;"!A:ZZ"),19,0)</f>
        <v>0</v>
      </c>
      <c r="R63" s="24">
        <f ca="1">VLOOKUP($A63,INDIRECT(R$1&amp;"!A:ZZ"),19,0)</f>
        <v>0.0245640649336485</v>
      </c>
      <c r="S63" s="24">
        <f ca="1">VLOOKUP($A63,INDIRECT(S$1&amp;"!A:ZZ"),19,0)</f>
        <v>0</v>
      </c>
      <c r="T63" s="24">
        <f ca="1">VLOOKUP($A63,INDIRECT(T$1&amp;"!A:ZZ"),19,0)</f>
        <v>0</v>
      </c>
      <c r="U63" s="24">
        <f ca="1">VLOOKUP($A63,INDIRECT(U$1&amp;"!A:ZZ"),19,0)</f>
        <v>0.0040817037155315</v>
      </c>
      <c r="V63" s="24">
        <f ca="1">VLOOKUP($A63,INDIRECT(V$1&amp;"!A:ZZ"),19,0)</f>
        <v>0</v>
      </c>
      <c r="W63" s="24">
        <f ca="1">VLOOKUP($A63,INDIRECT(W$1&amp;"!A:ZZ"),19,0)</f>
        <v>0</v>
      </c>
      <c r="X63" s="24">
        <f ca="1">VLOOKUP($A63,INDIRECT(X$1&amp;"!A:ZZ"),19,0)</f>
        <v>0.00680935003720509</v>
      </c>
      <c r="Y63" s="24">
        <f ca="1">VLOOKUP($A63,INDIRECT(Y$1&amp;"!A:ZZ"),19,0)</f>
        <v>0</v>
      </c>
      <c r="Z63" s="24">
        <f ca="1">VLOOKUP($A63,INDIRECT(Z$1&amp;"!A:ZZ"),19,0)</f>
        <v>0.10198585679978</v>
      </c>
      <c r="AA63" s="24">
        <f ca="1">VLOOKUP($A63,INDIRECT(AA$1&amp;"!A:ZZ"),19,0)</f>
        <v>0</v>
      </c>
      <c r="AB63" s="24">
        <f ca="1">VLOOKUP($A63,INDIRECT(AB$1&amp;"!A:ZZ"),19,0)</f>
        <v>0.00667556647951155</v>
      </c>
      <c r="AC63" s="24">
        <f ca="1">VLOOKUP($A63,INDIRECT(AC$1&amp;"!A:ZZ"),19,0)</f>
        <v>0</v>
      </c>
      <c r="AD63" s="24">
        <f ca="1">VLOOKUP($A63,INDIRECT(AD$1&amp;"!A:ZZ"),19,0)</f>
        <v>0</v>
      </c>
      <c r="AE63" s="24">
        <f ca="1">VLOOKUP($A63,INDIRECT(AE$1&amp;"!A:ZZ"),19,0)</f>
        <v>0</v>
      </c>
      <c r="AF63" s="24">
        <f ca="1">VLOOKUP($A63,INDIRECT(AF$1&amp;"!A:ZZ"),19,0)</f>
        <v>0</v>
      </c>
      <c r="AG63" s="24">
        <f ca="1">VLOOKUP($A63,INDIRECT(AG$1&amp;"!A:ZZ"),19,0)</f>
        <v>0.158624412157601</v>
      </c>
      <c r="AH63" s="24">
        <f ca="1">VLOOKUP($A63,INDIRECT(AH$1&amp;"!A:ZZ"),19,0)</f>
        <v>0</v>
      </c>
      <c r="AI63" s="24">
        <f ca="1">VLOOKUP($A63,INDIRECT(AI$1&amp;"!A:ZZ"),19,0)</f>
        <v>0</v>
      </c>
      <c r="AJ63" s="24">
        <f ca="1">VLOOKUP($A63,INDIRECT(AJ$1&amp;"!A:ZZ"),19,0)</f>
        <v>0.00760902845747062</v>
      </c>
      <c r="AK63" s="24">
        <f ca="1">VLOOKUP($A63,INDIRECT(AK$1&amp;"!A:ZZ"),19,0)</f>
        <v>0</v>
      </c>
      <c r="AL63" s="24">
        <f ca="1">VLOOKUP($A63,INDIRECT(AL$1&amp;"!A:ZZ"),19,0)</f>
        <v>0.0750150799186136</v>
      </c>
      <c r="AM63" s="24">
        <f ca="1">VLOOKUP($A63,INDIRECT(AM$1&amp;"!A:ZZ"),19,0)</f>
        <v>0.028164600366608</v>
      </c>
      <c r="AN63" s="24">
        <f ca="1">VLOOKUP($A63,INDIRECT(AN$1&amp;"!A:ZZ"),19,0)</f>
        <v>0</v>
      </c>
      <c r="AO63" s="24">
        <f ca="1">VLOOKUP($A63,INDIRECT(AO$1&amp;"!A:ZZ"),19,0)</f>
        <v>0.020426241295626</v>
      </c>
      <c r="AP63" s="24">
        <f ca="1">VLOOKUP($A63,INDIRECT(AP$1&amp;"!A:ZZ"),19,0)</f>
        <v>0.0149186341349444</v>
      </c>
      <c r="AQ63" s="24">
        <f ca="1">VLOOKUP($A63,INDIRECT(AQ$1&amp;"!A:ZZ"),19,0)</f>
        <v>0.171137545852328</v>
      </c>
      <c r="AR63" s="24">
        <f ca="1">VLOOKUP($A63,INDIRECT(AR$1&amp;"!A:ZZ"),19,0)</f>
        <v>0</v>
      </c>
      <c r="AS63" s="24">
        <f ca="1">VLOOKUP($A63,INDIRECT(AS$1&amp;"!A:ZZ"),19,0)</f>
        <v>0</v>
      </c>
      <c r="AT63" s="24">
        <f ca="1">VLOOKUP($A63,INDIRECT(AT$1&amp;"!A:ZZ"),19,0)</f>
        <v>0</v>
      </c>
      <c r="AU63" s="24">
        <f ca="1">VLOOKUP($A63,INDIRECT(AU$1&amp;"!A:ZZ"),19,0)</f>
        <v>0</v>
      </c>
      <c r="AV63" s="24">
        <f ca="1">VLOOKUP($A63,INDIRECT(AV$1&amp;"!A:ZZ"),19,0)</f>
        <v>3.61924366871323</v>
      </c>
      <c r="AW63" s="24">
        <f ca="1">VLOOKUP($A63,INDIRECT(AW$1&amp;"!A:ZZ"),19,0)</f>
        <v>0</v>
      </c>
      <c r="AX63" s="24">
        <f ca="1">VLOOKUP($A63,INDIRECT(AX$1&amp;"!A:ZZ"),19,0)</f>
        <v>0.0164351758644031</v>
      </c>
      <c r="AY63" s="24">
        <f ca="1">VLOOKUP($A63,INDIRECT(AY$1&amp;"!A:ZZ"),19,0)</f>
        <v>0</v>
      </c>
      <c r="AZ63" s="24">
        <f ca="1">VLOOKUP($A63,INDIRECT(AZ$1&amp;"!A:ZZ"),19,0)</f>
        <v>0</v>
      </c>
      <c r="BA63" s="24">
        <f ca="1">VLOOKUP($A63,INDIRECT(BA$1&amp;"!A:ZZ"),19,0)</f>
        <v>0</v>
      </c>
      <c r="BB63" s="24">
        <f ca="1">VLOOKUP($A63,INDIRECT(BB$1&amp;"!A:ZZ"),19,0)</f>
        <v>0</v>
      </c>
      <c r="BC63" s="24">
        <f ca="1">VLOOKUP($A63,INDIRECT(BC$1&amp;"!A:ZZ"),19,0)</f>
        <v>0</v>
      </c>
      <c r="BD63" s="24">
        <f ca="1">VLOOKUP($A63,INDIRECT(BD$1&amp;"!A:ZZ"),19,0)</f>
        <v>0.413023429361892</v>
      </c>
      <c r="BE63" s="24">
        <f ca="1">VLOOKUP($A63,INDIRECT(BE$1&amp;"!A:ZZ"),19,0)</f>
        <v>0</v>
      </c>
      <c r="BF63" s="24">
        <f ca="1">VLOOKUP($A63,INDIRECT(BF$1&amp;"!A:ZZ"),19,0)</f>
        <v>0</v>
      </c>
      <c r="BG63" s="24">
        <f ca="1">VLOOKUP($A63,INDIRECT(BG$1&amp;"!A:ZZ"),19,0)</f>
        <v>0</v>
      </c>
      <c r="BH63" s="24">
        <f ca="1">VLOOKUP($A63,INDIRECT(BH$1&amp;"!A:ZZ"),19,0)</f>
        <v>0</v>
      </c>
      <c r="BI63" s="24">
        <f ca="1">VLOOKUP($A63,INDIRECT(BI$1&amp;"!A:ZZ"),19,0)</f>
        <v>0</v>
      </c>
      <c r="BJ63" s="24">
        <f ca="1">VLOOKUP($A63,INDIRECT(BJ$1&amp;"!A:ZZ"),19,0)</f>
        <v>0.0706366173872719</v>
      </c>
      <c r="BK63" s="24">
        <f ca="1">VLOOKUP($A63,INDIRECT(BK$1&amp;"!A:ZZ"),19,0)</f>
        <v>0</v>
      </c>
      <c r="BL63" s="24">
        <f ca="1">VLOOKUP($A63,INDIRECT(BL$1&amp;"!A:ZZ"),19,0)</f>
        <v>0</v>
      </c>
      <c r="BM63" s="24">
        <f ca="1">VLOOKUP($A63,INDIRECT(BM$1&amp;"!A:ZZ"),19,0)</f>
        <v>0.0721236396033787</v>
      </c>
      <c r="BN63" s="24">
        <f ca="1">VLOOKUP($A63,INDIRECT(BN$1&amp;"!A:ZZ"),19,0)</f>
        <v>0.0442723554765779</v>
      </c>
      <c r="BO63" s="24">
        <f ca="1">VLOOKUP($A63,INDIRECT(BO$1&amp;"!A:ZZ"),19,0)</f>
        <v>0</v>
      </c>
      <c r="BP63" s="24">
        <f ca="1">VLOOKUP($A63,INDIRECT(BP$1&amp;"!A:ZZ"),19,0)</f>
        <v>0</v>
      </c>
      <c r="BQ63" s="24">
        <f ca="1">VLOOKUP($A63,INDIRECT(BQ$1&amp;"!A:ZZ"),19,0)</f>
        <v>0</v>
      </c>
      <c r="BR63" s="24">
        <f ca="1">VLOOKUP($A63,INDIRECT(BR$1&amp;"!A:ZZ"),19,0)</f>
        <v>0.0691444839299575</v>
      </c>
      <c r="BS63" s="24">
        <f ca="1">VLOOKUP($A63,INDIRECT(BS$1&amp;"!A:ZZ"),19,0)</f>
        <v>0.0704417622595198</v>
      </c>
      <c r="BT63" s="24">
        <f ca="1">VLOOKUP($A63,INDIRECT(BT$1&amp;"!A:ZZ"),19,0)</f>
        <v>0.0178607358232039</v>
      </c>
      <c r="BU63" s="24">
        <f ca="1">VLOOKUP($A63,INDIRECT(BU$1&amp;"!A:ZZ"),19,0)</f>
        <v>0.00597892058147273</v>
      </c>
      <c r="BV63" s="24">
        <f ca="1">VLOOKUP($A63,INDIRECT(BV$1&amp;"!A:ZZ"),19,0)</f>
        <v>0</v>
      </c>
      <c r="BW63" s="24">
        <f ca="1">VLOOKUP($A63,INDIRECT(BW$1&amp;"!A:ZZ"),19,0)</f>
        <v>0.0103977614544797</v>
      </c>
      <c r="BX63" s="24">
        <f ca="1">VLOOKUP($A63,INDIRECT(BX$1&amp;"!A:ZZ"),19,0)</f>
        <v>0.0145226823382342</v>
      </c>
      <c r="BY63" s="24">
        <f ca="1">VLOOKUP($A63,INDIRECT(BY$1&amp;"!A:ZZ"),19,0)</f>
        <v>0.0383633651637631</v>
      </c>
      <c r="BZ63" s="24">
        <f ca="1">VLOOKUP($A63,INDIRECT(BZ$1&amp;"!A:ZZ"),19,0)</f>
        <v>0.0170239389423289</v>
      </c>
      <c r="CA63" s="24">
        <f ca="1">VLOOKUP($A63,INDIRECT(CA$1&amp;"!A:ZZ"),19,0)</f>
        <v>0</v>
      </c>
      <c r="CB63" s="24">
        <f ca="1">VLOOKUP($A63,INDIRECT(CB$1&amp;"!A:ZZ"),19,0)</f>
        <v>0.00075604532940216</v>
      </c>
      <c r="CC63" s="24">
        <f ca="1">VLOOKUP($A63,INDIRECT(CC$1&amp;"!A:ZZ"),19,0)</f>
        <v>0.00652437227663344</v>
      </c>
      <c r="CD63" s="24">
        <f ca="1">VLOOKUP($A63,INDIRECT(CD$1&amp;"!A:ZZ"),19,0)</f>
        <v>0</v>
      </c>
      <c r="CE63" s="24">
        <f ca="1">VLOOKUP($A63,INDIRECT(CE$1&amp;"!A:ZZ"),19,0)</f>
        <v>0.0091028669172139</v>
      </c>
      <c r="CF63" s="24">
        <f ca="1">VLOOKUP($A63,INDIRECT(CF$1&amp;"!A:ZZ"),19,0)</f>
        <v>0.0586925122105573</v>
      </c>
    </row>
    <row r="64" s="1" customFormat="1" spans="1:84">
      <c r="A64" s="8" t="s">
        <v>327</v>
      </c>
      <c r="B64" s="24">
        <f ca="1">VLOOKUP($A64,INDIRECT(B$1&amp;"!A:ZZ"),19,0)</f>
        <v>0</v>
      </c>
      <c r="C64" s="24">
        <f ca="1">VLOOKUP($A64,INDIRECT(C$1&amp;"!A:ZZ"),19,0)</f>
        <v>0</v>
      </c>
      <c r="D64" s="24">
        <f ca="1">VLOOKUP($A64,INDIRECT(D$1&amp;"!A:ZZ"),19,0)</f>
        <v>0</v>
      </c>
      <c r="E64" s="24">
        <f ca="1">VLOOKUP($A64,INDIRECT(E$1&amp;"!A:ZZ"),19,0)</f>
        <v>0</v>
      </c>
      <c r="F64" s="24">
        <f ca="1">VLOOKUP($A64,INDIRECT(F$1&amp;"!A:ZZ"),19,0)</f>
        <v>0</v>
      </c>
      <c r="G64" s="24">
        <f ca="1">VLOOKUP($A64,INDIRECT(G$1&amp;"!A:ZZ"),19,0)</f>
        <v>0</v>
      </c>
      <c r="H64" s="24">
        <f ca="1">VLOOKUP($A64,INDIRECT(H$1&amp;"!A:ZZ"),19,0)</f>
        <v>0</v>
      </c>
      <c r="I64" s="24">
        <f ca="1">VLOOKUP($A64,INDIRECT(I$1&amp;"!A:ZZ"),19,0)</f>
        <v>0</v>
      </c>
      <c r="J64" s="24">
        <f ca="1">VLOOKUP($A64,INDIRECT(J$1&amp;"!A:ZZ"),19,0)</f>
        <v>0</v>
      </c>
      <c r="K64" s="24">
        <f ca="1">VLOOKUP($A64,INDIRECT(K$1&amp;"!A:ZZ"),19,0)</f>
        <v>0</v>
      </c>
      <c r="L64" s="24">
        <f ca="1">VLOOKUP($A64,INDIRECT(L$1&amp;"!A:ZZ"),19,0)</f>
        <v>0</v>
      </c>
      <c r="M64" s="24">
        <f ca="1">VLOOKUP($A64,INDIRECT(M$1&amp;"!A:ZZ"),19,0)</f>
        <v>0</v>
      </c>
      <c r="N64" s="24">
        <f ca="1">VLOOKUP($A64,INDIRECT(N$1&amp;"!A:ZZ"),19,0)</f>
        <v>0</v>
      </c>
      <c r="O64" s="24">
        <f ca="1">VLOOKUP($A64,INDIRECT(O$1&amp;"!A:ZZ"),19,0)</f>
        <v>0</v>
      </c>
      <c r="P64" s="24">
        <f ca="1">VLOOKUP($A64,INDIRECT(P$1&amp;"!A:ZZ"),19,0)</f>
        <v>0</v>
      </c>
      <c r="Q64" s="24">
        <f ca="1">VLOOKUP($A64,INDIRECT(Q$1&amp;"!A:ZZ"),19,0)</f>
        <v>0</v>
      </c>
      <c r="R64" s="24">
        <f ca="1">VLOOKUP($A64,INDIRECT(R$1&amp;"!A:ZZ"),19,0)</f>
        <v>0</v>
      </c>
      <c r="S64" s="24">
        <f ca="1">VLOOKUP($A64,INDIRECT(S$1&amp;"!A:ZZ"),19,0)</f>
        <v>0</v>
      </c>
      <c r="T64" s="24">
        <f ca="1">VLOOKUP($A64,INDIRECT(T$1&amp;"!A:ZZ"),19,0)</f>
        <v>0</v>
      </c>
      <c r="U64" s="24">
        <f ca="1">VLOOKUP($A64,INDIRECT(U$1&amp;"!A:ZZ"),19,0)</f>
        <v>0</v>
      </c>
      <c r="V64" s="24">
        <f ca="1">VLOOKUP($A64,INDIRECT(V$1&amp;"!A:ZZ"),19,0)</f>
        <v>0</v>
      </c>
      <c r="W64" s="24">
        <f ca="1">VLOOKUP($A64,INDIRECT(W$1&amp;"!A:ZZ"),19,0)</f>
        <v>0</v>
      </c>
      <c r="X64" s="24">
        <f ca="1">VLOOKUP($A64,INDIRECT(X$1&amp;"!A:ZZ"),19,0)</f>
        <v>0</v>
      </c>
      <c r="Y64" s="24">
        <f ca="1">VLOOKUP($A64,INDIRECT(Y$1&amp;"!A:ZZ"),19,0)</f>
        <v>0</v>
      </c>
      <c r="Z64" s="24">
        <f ca="1">VLOOKUP($A64,INDIRECT(Z$1&amp;"!A:ZZ"),19,0)</f>
        <v>0</v>
      </c>
      <c r="AA64" s="24">
        <f ca="1">VLOOKUP($A64,INDIRECT(AA$1&amp;"!A:ZZ"),19,0)</f>
        <v>0</v>
      </c>
      <c r="AB64" s="24">
        <f ca="1">VLOOKUP($A64,INDIRECT(AB$1&amp;"!A:ZZ"),19,0)</f>
        <v>0</v>
      </c>
      <c r="AC64" s="24">
        <f ca="1">VLOOKUP($A64,INDIRECT(AC$1&amp;"!A:ZZ"),19,0)</f>
        <v>0</v>
      </c>
      <c r="AD64" s="24">
        <f ca="1">VLOOKUP($A64,INDIRECT(AD$1&amp;"!A:ZZ"),19,0)</f>
        <v>0</v>
      </c>
      <c r="AE64" s="24">
        <f ca="1">VLOOKUP($A64,INDIRECT(AE$1&amp;"!A:ZZ"),19,0)</f>
        <v>0</v>
      </c>
      <c r="AF64" s="24">
        <f ca="1">VLOOKUP($A64,INDIRECT(AF$1&amp;"!A:ZZ"),19,0)</f>
        <v>0</v>
      </c>
      <c r="AG64" s="24">
        <f ca="1">VLOOKUP($A64,INDIRECT(AG$1&amp;"!A:ZZ"),19,0)</f>
        <v>0</v>
      </c>
      <c r="AH64" s="24">
        <f ca="1">VLOOKUP($A64,INDIRECT(AH$1&amp;"!A:ZZ"),19,0)</f>
        <v>0</v>
      </c>
      <c r="AI64" s="24">
        <f ca="1">VLOOKUP($A64,INDIRECT(AI$1&amp;"!A:ZZ"),19,0)</f>
        <v>0</v>
      </c>
      <c r="AJ64" s="24">
        <f ca="1">VLOOKUP($A64,INDIRECT(AJ$1&amp;"!A:ZZ"),19,0)</f>
        <v>0</v>
      </c>
      <c r="AK64" s="24">
        <f ca="1">VLOOKUP($A64,INDIRECT(AK$1&amp;"!A:ZZ"),19,0)</f>
        <v>0</v>
      </c>
      <c r="AL64" s="24">
        <f ca="1">VLOOKUP($A64,INDIRECT(AL$1&amp;"!A:ZZ"),19,0)</f>
        <v>0</v>
      </c>
      <c r="AM64" s="24">
        <f ca="1">VLOOKUP($A64,INDIRECT(AM$1&amp;"!A:ZZ"),19,0)</f>
        <v>0</v>
      </c>
      <c r="AN64" s="24">
        <f ca="1">VLOOKUP($A64,INDIRECT(AN$1&amp;"!A:ZZ"),19,0)</f>
        <v>0</v>
      </c>
      <c r="AO64" s="24">
        <f ca="1">VLOOKUP($A64,INDIRECT(AO$1&amp;"!A:ZZ"),19,0)</f>
        <v>0</v>
      </c>
      <c r="AP64" s="24">
        <f ca="1">VLOOKUP($A64,INDIRECT(AP$1&amp;"!A:ZZ"),19,0)</f>
        <v>0</v>
      </c>
      <c r="AQ64" s="24">
        <f ca="1">VLOOKUP($A64,INDIRECT(AQ$1&amp;"!A:ZZ"),19,0)</f>
        <v>0</v>
      </c>
      <c r="AR64" s="24">
        <f ca="1">VLOOKUP($A64,INDIRECT(AR$1&amp;"!A:ZZ"),19,0)</f>
        <v>0</v>
      </c>
      <c r="AS64" s="24">
        <f ca="1">VLOOKUP($A64,INDIRECT(AS$1&amp;"!A:ZZ"),19,0)</f>
        <v>0</v>
      </c>
      <c r="AT64" s="24">
        <f ca="1">VLOOKUP($A64,INDIRECT(AT$1&amp;"!A:ZZ"),19,0)</f>
        <v>0</v>
      </c>
      <c r="AU64" s="24">
        <f ca="1">VLOOKUP($A64,INDIRECT(AU$1&amp;"!A:ZZ"),19,0)</f>
        <v>0</v>
      </c>
      <c r="AV64" s="24">
        <f ca="1">VLOOKUP($A64,INDIRECT(AV$1&amp;"!A:ZZ"),19,0)</f>
        <v>0</v>
      </c>
      <c r="AW64" s="24">
        <f ca="1">VLOOKUP($A64,INDIRECT(AW$1&amp;"!A:ZZ"),19,0)</f>
        <v>0</v>
      </c>
      <c r="AX64" s="24">
        <f ca="1">VLOOKUP($A64,INDIRECT(AX$1&amp;"!A:ZZ"),19,0)</f>
        <v>0</v>
      </c>
      <c r="AY64" s="24">
        <f ca="1">VLOOKUP($A64,INDIRECT(AY$1&amp;"!A:ZZ"),19,0)</f>
        <v>0</v>
      </c>
      <c r="AZ64" s="24">
        <f ca="1">VLOOKUP($A64,INDIRECT(AZ$1&amp;"!A:ZZ"),19,0)</f>
        <v>0</v>
      </c>
      <c r="BA64" s="24">
        <f ca="1">VLOOKUP($A64,INDIRECT(BA$1&amp;"!A:ZZ"),19,0)</f>
        <v>0</v>
      </c>
      <c r="BB64" s="24">
        <f ca="1">VLOOKUP($A64,INDIRECT(BB$1&amp;"!A:ZZ"),19,0)</f>
        <v>0</v>
      </c>
      <c r="BC64" s="24">
        <f ca="1">VLOOKUP($A64,INDIRECT(BC$1&amp;"!A:ZZ"),19,0)</f>
        <v>0</v>
      </c>
      <c r="BD64" s="24">
        <f ca="1">VLOOKUP($A64,INDIRECT(BD$1&amp;"!A:ZZ"),19,0)</f>
        <v>0</v>
      </c>
      <c r="BE64" s="24">
        <f ca="1">VLOOKUP($A64,INDIRECT(BE$1&amp;"!A:ZZ"),19,0)</f>
        <v>0</v>
      </c>
      <c r="BF64" s="24">
        <f ca="1">VLOOKUP($A64,INDIRECT(BF$1&amp;"!A:ZZ"),19,0)</f>
        <v>0</v>
      </c>
      <c r="BG64" s="24">
        <f ca="1">VLOOKUP($A64,INDIRECT(BG$1&amp;"!A:ZZ"),19,0)</f>
        <v>0</v>
      </c>
      <c r="BH64" s="24">
        <f ca="1">VLOOKUP($A64,INDIRECT(BH$1&amp;"!A:ZZ"),19,0)</f>
        <v>0</v>
      </c>
      <c r="BI64" s="24">
        <f ca="1">VLOOKUP($A64,INDIRECT(BI$1&amp;"!A:ZZ"),19,0)</f>
        <v>0</v>
      </c>
      <c r="BJ64" s="24">
        <f ca="1">VLOOKUP($A64,INDIRECT(BJ$1&amp;"!A:ZZ"),19,0)</f>
        <v>0</v>
      </c>
      <c r="BK64" s="24">
        <f ca="1">VLOOKUP($A64,INDIRECT(BK$1&amp;"!A:ZZ"),19,0)</f>
        <v>0</v>
      </c>
      <c r="BL64" s="24">
        <f ca="1">VLOOKUP($A64,INDIRECT(BL$1&amp;"!A:ZZ"),19,0)</f>
        <v>0</v>
      </c>
      <c r="BM64" s="24">
        <f ca="1">VLOOKUP($A64,INDIRECT(BM$1&amp;"!A:ZZ"),19,0)</f>
        <v>0</v>
      </c>
      <c r="BN64" s="24">
        <f ca="1">VLOOKUP($A64,INDIRECT(BN$1&amp;"!A:ZZ"),19,0)</f>
        <v>0</v>
      </c>
      <c r="BO64" s="24">
        <f ca="1">VLOOKUP($A64,INDIRECT(BO$1&amp;"!A:ZZ"),19,0)</f>
        <v>0</v>
      </c>
      <c r="BP64" s="24">
        <f ca="1">VLOOKUP($A64,INDIRECT(BP$1&amp;"!A:ZZ"),19,0)</f>
        <v>0</v>
      </c>
      <c r="BQ64" s="24">
        <f ca="1">VLOOKUP($A64,INDIRECT(BQ$1&amp;"!A:ZZ"),19,0)</f>
        <v>0</v>
      </c>
      <c r="BR64" s="24">
        <f ca="1">VLOOKUP($A64,INDIRECT(BR$1&amp;"!A:ZZ"),19,0)</f>
        <v>0</v>
      </c>
      <c r="BS64" s="24">
        <f ca="1">VLOOKUP($A64,INDIRECT(BS$1&amp;"!A:ZZ"),19,0)</f>
        <v>0</v>
      </c>
      <c r="BT64" s="24">
        <f ca="1">VLOOKUP($A64,INDIRECT(BT$1&amp;"!A:ZZ"),19,0)</f>
        <v>0</v>
      </c>
      <c r="BU64" s="24">
        <f ca="1">VLOOKUP($A64,INDIRECT(BU$1&amp;"!A:ZZ"),19,0)</f>
        <v>0</v>
      </c>
      <c r="BV64" s="24">
        <f ca="1">VLOOKUP($A64,INDIRECT(BV$1&amp;"!A:ZZ"),19,0)</f>
        <v>0</v>
      </c>
      <c r="BW64" s="24">
        <f ca="1">VLOOKUP($A64,INDIRECT(BW$1&amp;"!A:ZZ"),19,0)</f>
        <v>0</v>
      </c>
      <c r="BX64" s="24">
        <f ca="1">VLOOKUP($A64,INDIRECT(BX$1&amp;"!A:ZZ"),19,0)</f>
        <v>0</v>
      </c>
      <c r="BY64" s="24">
        <f ca="1">VLOOKUP($A64,INDIRECT(BY$1&amp;"!A:ZZ"),19,0)</f>
        <v>0</v>
      </c>
      <c r="BZ64" s="24">
        <f ca="1">VLOOKUP($A64,INDIRECT(BZ$1&amp;"!A:ZZ"),19,0)</f>
        <v>0</v>
      </c>
      <c r="CA64" s="24">
        <f ca="1">VLOOKUP($A64,INDIRECT(CA$1&amp;"!A:ZZ"),19,0)</f>
        <v>0</v>
      </c>
      <c r="CB64" s="24">
        <f ca="1">VLOOKUP($A64,INDIRECT(CB$1&amp;"!A:ZZ"),19,0)</f>
        <v>0</v>
      </c>
      <c r="CC64" s="24">
        <f ca="1">VLOOKUP($A64,INDIRECT(CC$1&amp;"!A:ZZ"),19,0)</f>
        <v>0</v>
      </c>
      <c r="CD64" s="24">
        <f ca="1">VLOOKUP($A64,INDIRECT(CD$1&amp;"!A:ZZ"),19,0)</f>
        <v>0</v>
      </c>
      <c r="CE64" s="24">
        <f ca="1">VLOOKUP($A64,INDIRECT(CE$1&amp;"!A:ZZ"),19,0)</f>
        <v>0</v>
      </c>
      <c r="CF64" s="24">
        <f ca="1">VLOOKUP($A64,INDIRECT(CF$1&amp;"!A:ZZ"),19,0)</f>
        <v>0</v>
      </c>
    </row>
    <row r="65" s="1" customFormat="1" spans="1:84">
      <c r="A65" s="8" t="s">
        <v>328</v>
      </c>
      <c r="B65" s="24">
        <f ca="1">VLOOKUP($A65,INDIRECT(B$1&amp;"!A:ZZ"),19,0)</f>
        <v>5.62853585331046</v>
      </c>
      <c r="C65" s="24">
        <f ca="1">VLOOKUP($A65,INDIRECT(C$1&amp;"!A:ZZ"),19,0)</f>
        <v>0.0143355984371097</v>
      </c>
      <c r="D65" s="24">
        <f ca="1">VLOOKUP($A65,INDIRECT(D$1&amp;"!A:ZZ"),19,0)</f>
        <v>0</v>
      </c>
      <c r="E65" s="24">
        <f ca="1">VLOOKUP($A65,INDIRECT(E$1&amp;"!A:ZZ"),19,0)</f>
        <v>0.00254312512322328</v>
      </c>
      <c r="F65" s="24">
        <f ca="1">VLOOKUP($A65,INDIRECT(F$1&amp;"!A:ZZ"),19,0)</f>
        <v>0.0136511805469241</v>
      </c>
      <c r="G65" s="24">
        <f ca="1">VLOOKUP($A65,INDIRECT(G$1&amp;"!A:ZZ"),19,0)</f>
        <v>0</v>
      </c>
      <c r="H65" s="24">
        <f ca="1">VLOOKUP($A65,INDIRECT(H$1&amp;"!A:ZZ"),19,0)</f>
        <v>0</v>
      </c>
      <c r="I65" s="24">
        <f ca="1">VLOOKUP($A65,INDIRECT(I$1&amp;"!A:ZZ"),19,0)</f>
        <v>0</v>
      </c>
      <c r="J65" s="24">
        <f ca="1">VLOOKUP($A65,INDIRECT(J$1&amp;"!A:ZZ"),19,0)</f>
        <v>0</v>
      </c>
      <c r="K65" s="24">
        <f ca="1">VLOOKUP($A65,INDIRECT(K$1&amp;"!A:ZZ"),19,0)</f>
        <v>0</v>
      </c>
      <c r="L65" s="24">
        <f ca="1">VLOOKUP($A65,INDIRECT(L$1&amp;"!A:ZZ"),19,0)</f>
        <v>0</v>
      </c>
      <c r="M65" s="24">
        <f ca="1">VLOOKUP($A65,INDIRECT(M$1&amp;"!A:ZZ"),19,0)</f>
        <v>0.00121089349456015</v>
      </c>
      <c r="N65" s="24">
        <f ca="1">VLOOKUP($A65,INDIRECT(N$1&amp;"!A:ZZ"),19,0)</f>
        <v>0</v>
      </c>
      <c r="O65" s="24">
        <f ca="1">VLOOKUP($A65,INDIRECT(O$1&amp;"!A:ZZ"),19,0)</f>
        <v>0</v>
      </c>
      <c r="P65" s="24">
        <f ca="1">VLOOKUP($A65,INDIRECT(P$1&amp;"!A:ZZ"),19,0)</f>
        <v>0</v>
      </c>
      <c r="Q65" s="24">
        <f ca="1">VLOOKUP($A65,INDIRECT(Q$1&amp;"!A:ZZ"),19,0)</f>
        <v>0</v>
      </c>
      <c r="R65" s="24">
        <f ca="1">VLOOKUP($A65,INDIRECT(R$1&amp;"!A:ZZ"),19,0)</f>
        <v>0.0245640649336485</v>
      </c>
      <c r="S65" s="24">
        <f ca="1">VLOOKUP($A65,INDIRECT(S$1&amp;"!A:ZZ"),19,0)</f>
        <v>0</v>
      </c>
      <c r="T65" s="24">
        <f ca="1">VLOOKUP($A65,INDIRECT(T$1&amp;"!A:ZZ"),19,0)</f>
        <v>0</v>
      </c>
      <c r="U65" s="24">
        <f ca="1">VLOOKUP($A65,INDIRECT(U$1&amp;"!A:ZZ"),19,0)</f>
        <v>0.0040817037155315</v>
      </c>
      <c r="V65" s="24">
        <f ca="1">VLOOKUP($A65,INDIRECT(V$1&amp;"!A:ZZ"),19,0)</f>
        <v>0</v>
      </c>
      <c r="W65" s="24">
        <f ca="1">VLOOKUP($A65,INDIRECT(W$1&amp;"!A:ZZ"),19,0)</f>
        <v>0</v>
      </c>
      <c r="X65" s="24">
        <f ca="1">VLOOKUP($A65,INDIRECT(X$1&amp;"!A:ZZ"),19,0)</f>
        <v>0.00680935003720509</v>
      </c>
      <c r="Y65" s="24">
        <f ca="1">VLOOKUP($A65,INDIRECT(Y$1&amp;"!A:ZZ"),19,0)</f>
        <v>0</v>
      </c>
      <c r="Z65" s="24">
        <f ca="1">VLOOKUP($A65,INDIRECT(Z$1&amp;"!A:ZZ"),19,0)</f>
        <v>0.10198585679978</v>
      </c>
      <c r="AA65" s="24">
        <f ca="1">VLOOKUP($A65,INDIRECT(AA$1&amp;"!A:ZZ"),19,0)</f>
        <v>0</v>
      </c>
      <c r="AB65" s="24">
        <f ca="1">VLOOKUP($A65,INDIRECT(AB$1&amp;"!A:ZZ"),19,0)</f>
        <v>0.00667556647951155</v>
      </c>
      <c r="AC65" s="24">
        <f ca="1">VLOOKUP($A65,INDIRECT(AC$1&amp;"!A:ZZ"),19,0)</f>
        <v>0</v>
      </c>
      <c r="AD65" s="24">
        <f ca="1">VLOOKUP($A65,INDIRECT(AD$1&amp;"!A:ZZ"),19,0)</f>
        <v>0</v>
      </c>
      <c r="AE65" s="24">
        <f ca="1">VLOOKUP($A65,INDIRECT(AE$1&amp;"!A:ZZ"),19,0)</f>
        <v>0</v>
      </c>
      <c r="AF65" s="24">
        <f ca="1">VLOOKUP($A65,INDIRECT(AF$1&amp;"!A:ZZ"),19,0)</f>
        <v>0</v>
      </c>
      <c r="AG65" s="24">
        <f ca="1">VLOOKUP($A65,INDIRECT(AG$1&amp;"!A:ZZ"),19,0)</f>
        <v>0.158624412157601</v>
      </c>
      <c r="AH65" s="24">
        <f ca="1">VLOOKUP($A65,INDIRECT(AH$1&amp;"!A:ZZ"),19,0)</f>
        <v>0</v>
      </c>
      <c r="AI65" s="24">
        <f ca="1">VLOOKUP($A65,INDIRECT(AI$1&amp;"!A:ZZ"),19,0)</f>
        <v>0</v>
      </c>
      <c r="AJ65" s="24">
        <f ca="1">VLOOKUP($A65,INDIRECT(AJ$1&amp;"!A:ZZ"),19,0)</f>
        <v>0.00760902845747062</v>
      </c>
      <c r="AK65" s="24">
        <f ca="1">VLOOKUP($A65,INDIRECT(AK$1&amp;"!A:ZZ"),19,0)</f>
        <v>0</v>
      </c>
      <c r="AL65" s="24">
        <f ca="1">VLOOKUP($A65,INDIRECT(AL$1&amp;"!A:ZZ"),19,0)</f>
        <v>0.0750150799186136</v>
      </c>
      <c r="AM65" s="24">
        <f ca="1">VLOOKUP($A65,INDIRECT(AM$1&amp;"!A:ZZ"),19,0)</f>
        <v>0.028164600366608</v>
      </c>
      <c r="AN65" s="24">
        <f ca="1">VLOOKUP($A65,INDIRECT(AN$1&amp;"!A:ZZ"),19,0)</f>
        <v>0</v>
      </c>
      <c r="AO65" s="24">
        <f ca="1">VLOOKUP($A65,INDIRECT(AO$1&amp;"!A:ZZ"),19,0)</f>
        <v>0.020426241295626</v>
      </c>
      <c r="AP65" s="24">
        <f ca="1">VLOOKUP($A65,INDIRECT(AP$1&amp;"!A:ZZ"),19,0)</f>
        <v>0.0149186341349444</v>
      </c>
      <c r="AQ65" s="24">
        <f ca="1">VLOOKUP($A65,INDIRECT(AQ$1&amp;"!A:ZZ"),19,0)</f>
        <v>0.171137545852328</v>
      </c>
      <c r="AR65" s="24">
        <f ca="1">VLOOKUP($A65,INDIRECT(AR$1&amp;"!A:ZZ"),19,0)</f>
        <v>0</v>
      </c>
      <c r="AS65" s="24">
        <f ca="1">VLOOKUP($A65,INDIRECT(AS$1&amp;"!A:ZZ"),19,0)</f>
        <v>0</v>
      </c>
      <c r="AT65" s="24">
        <f ca="1">VLOOKUP($A65,INDIRECT(AT$1&amp;"!A:ZZ"),19,0)</f>
        <v>0</v>
      </c>
      <c r="AU65" s="24">
        <f ca="1">VLOOKUP($A65,INDIRECT(AU$1&amp;"!A:ZZ"),19,0)</f>
        <v>0</v>
      </c>
      <c r="AV65" s="24">
        <f ca="1">VLOOKUP($A65,INDIRECT(AV$1&amp;"!A:ZZ"),19,0)</f>
        <v>3.61924366871323</v>
      </c>
      <c r="AW65" s="24">
        <f ca="1">VLOOKUP($A65,INDIRECT(AW$1&amp;"!A:ZZ"),19,0)</f>
        <v>0</v>
      </c>
      <c r="AX65" s="24">
        <f ca="1">VLOOKUP($A65,INDIRECT(AX$1&amp;"!A:ZZ"),19,0)</f>
        <v>0.0164351758644031</v>
      </c>
      <c r="AY65" s="24">
        <f ca="1">VLOOKUP($A65,INDIRECT(AY$1&amp;"!A:ZZ"),19,0)</f>
        <v>0</v>
      </c>
      <c r="AZ65" s="24">
        <f ca="1">VLOOKUP($A65,INDIRECT(AZ$1&amp;"!A:ZZ"),19,0)</f>
        <v>0</v>
      </c>
      <c r="BA65" s="24">
        <f ca="1">VLOOKUP($A65,INDIRECT(BA$1&amp;"!A:ZZ"),19,0)</f>
        <v>0</v>
      </c>
      <c r="BB65" s="24">
        <f ca="1">VLOOKUP($A65,INDIRECT(BB$1&amp;"!A:ZZ"),19,0)</f>
        <v>0</v>
      </c>
      <c r="BC65" s="24">
        <f ca="1">VLOOKUP($A65,INDIRECT(BC$1&amp;"!A:ZZ"),19,0)</f>
        <v>0</v>
      </c>
      <c r="BD65" s="24">
        <f ca="1">VLOOKUP($A65,INDIRECT(BD$1&amp;"!A:ZZ"),19,0)</f>
        <v>0.413023429361892</v>
      </c>
      <c r="BE65" s="24">
        <f ca="1">VLOOKUP($A65,INDIRECT(BE$1&amp;"!A:ZZ"),19,0)</f>
        <v>0</v>
      </c>
      <c r="BF65" s="24">
        <f ca="1">VLOOKUP($A65,INDIRECT(BF$1&amp;"!A:ZZ"),19,0)</f>
        <v>0</v>
      </c>
      <c r="BG65" s="24">
        <f ca="1">VLOOKUP($A65,INDIRECT(BG$1&amp;"!A:ZZ"),19,0)</f>
        <v>0</v>
      </c>
      <c r="BH65" s="24">
        <f ca="1">VLOOKUP($A65,INDIRECT(BH$1&amp;"!A:ZZ"),19,0)</f>
        <v>0</v>
      </c>
      <c r="BI65" s="24">
        <f ca="1">VLOOKUP($A65,INDIRECT(BI$1&amp;"!A:ZZ"),19,0)</f>
        <v>0</v>
      </c>
      <c r="BJ65" s="24">
        <f ca="1">VLOOKUP($A65,INDIRECT(BJ$1&amp;"!A:ZZ"),19,0)</f>
        <v>0.0706366173872719</v>
      </c>
      <c r="BK65" s="24">
        <f ca="1">VLOOKUP($A65,INDIRECT(BK$1&amp;"!A:ZZ"),19,0)</f>
        <v>0</v>
      </c>
      <c r="BL65" s="24">
        <f ca="1">VLOOKUP($A65,INDIRECT(BL$1&amp;"!A:ZZ"),19,0)</f>
        <v>0</v>
      </c>
      <c r="BM65" s="24">
        <f ca="1">VLOOKUP($A65,INDIRECT(BM$1&amp;"!A:ZZ"),19,0)</f>
        <v>0.0721236396033787</v>
      </c>
      <c r="BN65" s="24">
        <f ca="1">VLOOKUP($A65,INDIRECT(BN$1&amp;"!A:ZZ"),19,0)</f>
        <v>0.0442723554765779</v>
      </c>
      <c r="BO65" s="24">
        <f ca="1">VLOOKUP($A65,INDIRECT(BO$1&amp;"!A:ZZ"),19,0)</f>
        <v>0</v>
      </c>
      <c r="BP65" s="24">
        <f ca="1">VLOOKUP($A65,INDIRECT(BP$1&amp;"!A:ZZ"),19,0)</f>
        <v>0</v>
      </c>
      <c r="BQ65" s="24">
        <f ca="1">VLOOKUP($A65,INDIRECT(BQ$1&amp;"!A:ZZ"),19,0)</f>
        <v>0</v>
      </c>
      <c r="BR65" s="24">
        <f ca="1">VLOOKUP($A65,INDIRECT(BR$1&amp;"!A:ZZ"),19,0)</f>
        <v>0.0691444839299575</v>
      </c>
      <c r="BS65" s="24">
        <f ca="1">VLOOKUP($A65,INDIRECT(BS$1&amp;"!A:ZZ"),19,0)</f>
        <v>0.0704417622595198</v>
      </c>
      <c r="BT65" s="24">
        <f ca="1">VLOOKUP($A65,INDIRECT(BT$1&amp;"!A:ZZ"),19,0)</f>
        <v>0.0178607358232039</v>
      </c>
      <c r="BU65" s="24">
        <f ca="1">VLOOKUP($A65,INDIRECT(BU$1&amp;"!A:ZZ"),19,0)</f>
        <v>0.00597892058147273</v>
      </c>
      <c r="BV65" s="24">
        <f ca="1">VLOOKUP($A65,INDIRECT(BV$1&amp;"!A:ZZ"),19,0)</f>
        <v>0</v>
      </c>
      <c r="BW65" s="24">
        <f ca="1">VLOOKUP($A65,INDIRECT(BW$1&amp;"!A:ZZ"),19,0)</f>
        <v>0.0103977614544797</v>
      </c>
      <c r="BX65" s="24">
        <f ca="1">VLOOKUP($A65,INDIRECT(BX$1&amp;"!A:ZZ"),19,0)</f>
        <v>0.0145226823382342</v>
      </c>
      <c r="BY65" s="24">
        <f ca="1">VLOOKUP($A65,INDIRECT(BY$1&amp;"!A:ZZ"),19,0)</f>
        <v>0.0383633651637631</v>
      </c>
      <c r="BZ65" s="24">
        <f ca="1">VLOOKUP($A65,INDIRECT(BZ$1&amp;"!A:ZZ"),19,0)</f>
        <v>0.0170239389423289</v>
      </c>
      <c r="CA65" s="24">
        <f ca="1">VLOOKUP($A65,INDIRECT(CA$1&amp;"!A:ZZ"),19,0)</f>
        <v>0</v>
      </c>
      <c r="CB65" s="24">
        <f ca="1">VLOOKUP($A65,INDIRECT(CB$1&amp;"!A:ZZ"),19,0)</f>
        <v>0.00075604532940216</v>
      </c>
      <c r="CC65" s="24">
        <f ca="1">VLOOKUP($A65,INDIRECT(CC$1&amp;"!A:ZZ"),19,0)</f>
        <v>0.00652437227663344</v>
      </c>
      <c r="CD65" s="24">
        <f ca="1">VLOOKUP($A65,INDIRECT(CD$1&amp;"!A:ZZ"),19,0)</f>
        <v>0</v>
      </c>
      <c r="CE65" s="24">
        <f ca="1">VLOOKUP($A65,INDIRECT(CE$1&amp;"!A:ZZ"),19,0)</f>
        <v>0.0091028669172139</v>
      </c>
      <c r="CF65" s="24">
        <f ca="1">VLOOKUP($A65,INDIRECT(CF$1&amp;"!A:ZZ"),19,0)</f>
        <v>0.0586925122105573</v>
      </c>
    </row>
    <row r="66" s="1" customFormat="1" spans="1:84">
      <c r="A66" s="7" t="s">
        <v>329</v>
      </c>
      <c r="B66" s="24">
        <f ca="1">VLOOKUP($A66,INDIRECT(B$1&amp;"!A:ZZ"),19,0)</f>
        <v>148.13032422292</v>
      </c>
      <c r="C66" s="24">
        <f ca="1">VLOOKUP($A66,INDIRECT(C$1&amp;"!A:ZZ"),19,0)</f>
        <v>6.78287226934804</v>
      </c>
      <c r="D66" s="24">
        <f ca="1">VLOOKUP($A66,INDIRECT(D$1&amp;"!A:ZZ"),19,0)</f>
        <v>7.146719288959</v>
      </c>
      <c r="E66" s="24">
        <f ca="1">VLOOKUP($A66,INDIRECT(E$1&amp;"!A:ZZ"),19,0)</f>
        <v>0.474833112568184</v>
      </c>
      <c r="F66" s="24">
        <f ca="1">VLOOKUP($A66,INDIRECT(F$1&amp;"!A:ZZ"),19,0)</f>
        <v>0.754091071800983</v>
      </c>
      <c r="G66" s="24">
        <f ca="1">VLOOKUP($A66,INDIRECT(G$1&amp;"!A:ZZ"),19,0)</f>
        <v>0.657352606890041</v>
      </c>
      <c r="H66" s="24">
        <f ca="1">VLOOKUP($A66,INDIRECT(H$1&amp;"!A:ZZ"),19,0)</f>
        <v>0.914667497001635</v>
      </c>
      <c r="I66" s="24">
        <f ca="1">VLOOKUP($A66,INDIRECT(I$1&amp;"!A:ZZ"),19,0)</f>
        <v>0</v>
      </c>
      <c r="J66" s="24">
        <f ca="1">VLOOKUP($A66,INDIRECT(J$1&amp;"!A:ZZ"),19,0)</f>
        <v>4.09792410643161</v>
      </c>
      <c r="K66" s="24">
        <f ca="1">VLOOKUP($A66,INDIRECT(K$1&amp;"!A:ZZ"),19,0)</f>
        <v>0.0920382957762395</v>
      </c>
      <c r="L66" s="24">
        <f ca="1">VLOOKUP($A66,INDIRECT(L$1&amp;"!A:ZZ"),19,0)</f>
        <v>1.58237149604502</v>
      </c>
      <c r="M66" s="24">
        <f ca="1">VLOOKUP($A66,INDIRECT(M$1&amp;"!A:ZZ"),19,0)</f>
        <v>1.75445643757405</v>
      </c>
      <c r="N66" s="24">
        <f ca="1">VLOOKUP($A66,INDIRECT(N$1&amp;"!A:ZZ"),19,0)</f>
        <v>0.519119258246527</v>
      </c>
      <c r="O66" s="24">
        <f ca="1">VLOOKUP($A66,INDIRECT(O$1&amp;"!A:ZZ"),19,0)</f>
        <v>0.523476166677159</v>
      </c>
      <c r="P66" s="24">
        <f ca="1">VLOOKUP($A66,INDIRECT(P$1&amp;"!A:ZZ"),19,0)</f>
        <v>0.341448565446933</v>
      </c>
      <c r="Q66" s="24">
        <f ca="1">VLOOKUP($A66,INDIRECT(Q$1&amp;"!A:ZZ"),19,0)</f>
        <v>0.709508656853319</v>
      </c>
      <c r="R66" s="24">
        <f ca="1">VLOOKUP($A66,INDIRECT(R$1&amp;"!A:ZZ"),19,0)</f>
        <v>1.01487379321733</v>
      </c>
      <c r="S66" s="24">
        <f ca="1">VLOOKUP($A66,INDIRECT(S$1&amp;"!A:ZZ"),19,0)</f>
        <v>0.29616509057846</v>
      </c>
      <c r="T66" s="24">
        <f ca="1">VLOOKUP($A66,INDIRECT(T$1&amp;"!A:ZZ"),19,0)</f>
        <v>0.140554382777334</v>
      </c>
      <c r="U66" s="24">
        <f ca="1">VLOOKUP($A66,INDIRECT(U$1&amp;"!A:ZZ"),19,0)</f>
        <v>8.68339010097494</v>
      </c>
      <c r="V66" s="24">
        <f ca="1">VLOOKUP($A66,INDIRECT(V$1&amp;"!A:ZZ"),19,0)</f>
        <v>0.754909228548905</v>
      </c>
      <c r="W66" s="24">
        <f ca="1">VLOOKUP($A66,INDIRECT(W$1&amp;"!A:ZZ"),19,0)</f>
        <v>0.714011274010022</v>
      </c>
      <c r="X66" s="24">
        <f ca="1">VLOOKUP($A66,INDIRECT(X$1&amp;"!A:ZZ"),19,0)</f>
        <v>3.22893131100035</v>
      </c>
      <c r="Y66" s="24">
        <f ca="1">VLOOKUP($A66,INDIRECT(Y$1&amp;"!A:ZZ"),19,0)</f>
        <v>1.22628700935996</v>
      </c>
      <c r="Z66" s="24">
        <f ca="1">VLOOKUP($A66,INDIRECT(Z$1&amp;"!A:ZZ"),19,0)</f>
        <v>1.58231101302871</v>
      </c>
      <c r="AA66" s="24">
        <f ca="1">VLOOKUP($A66,INDIRECT(AA$1&amp;"!A:ZZ"),19,0)</f>
        <v>2.92096461049962</v>
      </c>
      <c r="AB66" s="24">
        <f ca="1">VLOOKUP($A66,INDIRECT(AB$1&amp;"!A:ZZ"),19,0)</f>
        <v>0.239650827018715</v>
      </c>
      <c r="AC66" s="24">
        <f ca="1">VLOOKUP($A66,INDIRECT(AC$1&amp;"!A:ZZ"),19,0)</f>
        <v>1.43118618212614</v>
      </c>
      <c r="AD66" s="24">
        <f ca="1">VLOOKUP($A66,INDIRECT(AD$1&amp;"!A:ZZ"),19,0)</f>
        <v>1.94637439891666</v>
      </c>
      <c r="AE66" s="24">
        <f ca="1">VLOOKUP($A66,INDIRECT(AE$1&amp;"!A:ZZ"),19,0)</f>
        <v>0</v>
      </c>
      <c r="AF66" s="24">
        <f ca="1">VLOOKUP($A66,INDIRECT(AF$1&amp;"!A:ZZ"),19,0)</f>
        <v>0.516374145591347</v>
      </c>
      <c r="AG66" s="24">
        <f ca="1">VLOOKUP($A66,INDIRECT(AG$1&amp;"!A:ZZ"),19,0)</f>
        <v>1.94802070872075</v>
      </c>
      <c r="AH66" s="24">
        <f ca="1">VLOOKUP($A66,INDIRECT(AH$1&amp;"!A:ZZ"),19,0)</f>
        <v>9.98642859055364</v>
      </c>
      <c r="AI66" s="24">
        <f ca="1">VLOOKUP($A66,INDIRECT(AI$1&amp;"!A:ZZ"),19,0)</f>
        <v>2.99405327020501</v>
      </c>
      <c r="AJ66" s="24">
        <f ca="1">VLOOKUP($A66,INDIRECT(AJ$1&amp;"!A:ZZ"),19,0)</f>
        <v>2.95633194550232</v>
      </c>
      <c r="AK66" s="24">
        <f ca="1">VLOOKUP($A66,INDIRECT(AK$1&amp;"!A:ZZ"),19,0)</f>
        <v>0</v>
      </c>
      <c r="AL66" s="24">
        <f ca="1">VLOOKUP($A66,INDIRECT(AL$1&amp;"!A:ZZ"),19,0)</f>
        <v>2.47463830257946</v>
      </c>
      <c r="AM66" s="24">
        <f ca="1">VLOOKUP($A66,INDIRECT(AM$1&amp;"!A:ZZ"),19,0)</f>
        <v>1.45368080428705</v>
      </c>
      <c r="AN66" s="24">
        <f ca="1">VLOOKUP($A66,INDIRECT(AN$1&amp;"!A:ZZ"),19,0)</f>
        <v>0.354174197186036</v>
      </c>
      <c r="AO66" s="24">
        <f ca="1">VLOOKUP($A66,INDIRECT(AO$1&amp;"!A:ZZ"),19,0)</f>
        <v>0.538703241396742</v>
      </c>
      <c r="AP66" s="24">
        <f ca="1">VLOOKUP($A66,INDIRECT(AP$1&amp;"!A:ZZ"),19,0)</f>
        <v>0.916475154664902</v>
      </c>
      <c r="AQ66" s="24">
        <f ca="1">VLOOKUP($A66,INDIRECT(AQ$1&amp;"!A:ZZ"),19,0)</f>
        <v>1.86847365802789</v>
      </c>
      <c r="AR66" s="24">
        <f ca="1">VLOOKUP($A66,INDIRECT(AR$1&amp;"!A:ZZ"),19,0)</f>
        <v>3.10408833661317</v>
      </c>
      <c r="AS66" s="24">
        <f ca="1">VLOOKUP($A66,INDIRECT(AS$1&amp;"!A:ZZ"),19,0)</f>
        <v>0.761550441842943</v>
      </c>
      <c r="AT66" s="24">
        <f ca="1">VLOOKUP($A66,INDIRECT(AT$1&amp;"!A:ZZ"),19,0)</f>
        <v>0.13874567566025</v>
      </c>
      <c r="AU66" s="24">
        <f ca="1">VLOOKUP($A66,INDIRECT(AU$1&amp;"!A:ZZ"),19,0)</f>
        <v>0.0465498960173659</v>
      </c>
      <c r="AV66" s="24">
        <f ca="1">VLOOKUP($A66,INDIRECT(AV$1&amp;"!A:ZZ"),19,0)</f>
        <v>2.87601558129207</v>
      </c>
      <c r="AW66" s="24">
        <f ca="1">VLOOKUP($A66,INDIRECT(AW$1&amp;"!A:ZZ"),19,0)</f>
        <v>6.34955492931195</v>
      </c>
      <c r="AX66" s="24">
        <f ca="1">VLOOKUP($A66,INDIRECT(AX$1&amp;"!A:ZZ"),19,0)</f>
        <v>0.514626677379717</v>
      </c>
      <c r="AY66" s="24">
        <f ca="1">VLOOKUP($A66,INDIRECT(AY$1&amp;"!A:ZZ"),19,0)</f>
        <v>0.403248481907289</v>
      </c>
      <c r="AZ66" s="24">
        <f ca="1">VLOOKUP($A66,INDIRECT(AZ$1&amp;"!A:ZZ"),19,0)</f>
        <v>0</v>
      </c>
      <c r="BA66" s="24">
        <f ca="1">VLOOKUP($A66,INDIRECT(BA$1&amp;"!A:ZZ"),19,0)</f>
        <v>0</v>
      </c>
      <c r="BB66" s="24">
        <f ca="1">VLOOKUP($A66,INDIRECT(BB$1&amp;"!A:ZZ"),19,0)</f>
        <v>1.94644040147836</v>
      </c>
      <c r="BC66" s="24">
        <f ca="1">VLOOKUP($A66,INDIRECT(BC$1&amp;"!A:ZZ"),19,0)</f>
        <v>0.583460785301111</v>
      </c>
      <c r="BD66" s="24">
        <f ca="1">VLOOKUP($A66,INDIRECT(BD$1&amp;"!A:ZZ"),19,0)</f>
        <v>0.118319578646571</v>
      </c>
      <c r="BE66" s="24">
        <f ca="1">VLOOKUP($A66,INDIRECT(BE$1&amp;"!A:ZZ"),19,0)</f>
        <v>0.348641536675398</v>
      </c>
      <c r="BF66" s="24">
        <f ca="1">VLOOKUP($A66,INDIRECT(BF$1&amp;"!A:ZZ"),19,0)</f>
        <v>13.3500183882411</v>
      </c>
      <c r="BG66" s="24">
        <f ca="1">VLOOKUP($A66,INDIRECT(BG$1&amp;"!A:ZZ"),19,0)</f>
        <v>0.606966816190307</v>
      </c>
      <c r="BH66" s="24">
        <f ca="1">VLOOKUP($A66,INDIRECT(BH$1&amp;"!A:ZZ"),19,0)</f>
        <v>0.259999134780474</v>
      </c>
      <c r="BI66" s="24">
        <f ca="1">VLOOKUP($A66,INDIRECT(BI$1&amp;"!A:ZZ"),19,0)</f>
        <v>5.95836772458535</v>
      </c>
      <c r="BJ66" s="24">
        <f ca="1">VLOOKUP($A66,INDIRECT(BJ$1&amp;"!A:ZZ"),19,0)</f>
        <v>10.1505379646883</v>
      </c>
      <c r="BK66" s="24">
        <f ca="1">VLOOKUP($A66,INDIRECT(BK$1&amp;"!A:ZZ"),19,0)</f>
        <v>0.335572350000496</v>
      </c>
      <c r="BL66" s="24">
        <f ca="1">VLOOKUP($A66,INDIRECT(BL$1&amp;"!A:ZZ"),19,0)</f>
        <v>1.1535385680981</v>
      </c>
      <c r="BM66" s="24">
        <f ca="1">VLOOKUP($A66,INDIRECT(BM$1&amp;"!A:ZZ"),19,0)</f>
        <v>0.817231236382789</v>
      </c>
      <c r="BN66" s="24">
        <f ca="1">VLOOKUP($A66,INDIRECT(BN$1&amp;"!A:ZZ"),19,0)</f>
        <v>1.50471116200481</v>
      </c>
      <c r="BO66" s="24">
        <f ca="1">VLOOKUP($A66,INDIRECT(BO$1&amp;"!A:ZZ"),19,0)</f>
        <v>0</v>
      </c>
      <c r="BP66" s="24">
        <f ca="1">VLOOKUP($A66,INDIRECT(BP$1&amp;"!A:ZZ"),19,0)</f>
        <v>1.52565932224589</v>
      </c>
      <c r="BQ66" s="24">
        <f ca="1">VLOOKUP($A66,INDIRECT(BQ$1&amp;"!A:ZZ"),19,0)</f>
        <v>4.48594508187386</v>
      </c>
      <c r="BR66" s="24">
        <f ca="1">VLOOKUP($A66,INDIRECT(BR$1&amp;"!A:ZZ"),19,0)</f>
        <v>1.14588374353478</v>
      </c>
      <c r="BS66" s="24">
        <f ca="1">VLOOKUP($A66,INDIRECT(BS$1&amp;"!A:ZZ"),19,0)</f>
        <v>18.5198473642138</v>
      </c>
      <c r="BT66" s="24">
        <f ca="1">VLOOKUP($A66,INDIRECT(BT$1&amp;"!A:ZZ"),19,0)</f>
        <v>0.85994607352675</v>
      </c>
      <c r="BU66" s="24">
        <f ca="1">VLOOKUP($A66,INDIRECT(BU$1&amp;"!A:ZZ"),19,0)</f>
        <v>2.58394879780351</v>
      </c>
      <c r="BV66" s="24">
        <f ca="1">VLOOKUP($A66,INDIRECT(BV$1&amp;"!A:ZZ"),19,0)</f>
        <v>4.58756340912536</v>
      </c>
      <c r="BW66" s="24">
        <f ca="1">VLOOKUP($A66,INDIRECT(BW$1&amp;"!A:ZZ"),19,0)</f>
        <v>1.14088544855928</v>
      </c>
      <c r="BX66" s="24">
        <f ca="1">VLOOKUP($A66,INDIRECT(BX$1&amp;"!A:ZZ"),19,0)</f>
        <v>1.89249444016613</v>
      </c>
      <c r="BY66" s="24">
        <f ca="1">VLOOKUP($A66,INDIRECT(BY$1&amp;"!A:ZZ"),19,0)</f>
        <v>7.03633620469807</v>
      </c>
      <c r="BZ66" s="24">
        <f ca="1">VLOOKUP($A66,INDIRECT(BZ$1&amp;"!A:ZZ"),19,0)</f>
        <v>0.852180754306514</v>
      </c>
      <c r="CA66" s="24">
        <f ca="1">VLOOKUP($A66,INDIRECT(CA$1&amp;"!A:ZZ"),19,0)</f>
        <v>0.885743085870669</v>
      </c>
      <c r="CB66" s="24">
        <f ca="1">VLOOKUP($A66,INDIRECT(CB$1&amp;"!A:ZZ"),19,0)</f>
        <v>1.12760363760884</v>
      </c>
      <c r="CC66" s="24">
        <f ca="1">VLOOKUP($A66,INDIRECT(CC$1&amp;"!A:ZZ"),19,0)</f>
        <v>1.68272473703505</v>
      </c>
      <c r="CD66" s="24">
        <f ca="1">VLOOKUP($A66,INDIRECT(CD$1&amp;"!A:ZZ"),19,0)</f>
        <v>1.1593006632729</v>
      </c>
      <c r="CE66" s="24">
        <f ca="1">VLOOKUP($A66,INDIRECT(CE$1&amp;"!A:ZZ"),19,0)</f>
        <v>2.79497971481783</v>
      </c>
      <c r="CF66" s="24">
        <f ca="1">VLOOKUP($A66,INDIRECT(CF$1&amp;"!A:ZZ"),19,0)</f>
        <v>2.77170870002742</v>
      </c>
    </row>
    <row r="67" s="1" customFormat="1" spans="1:84">
      <c r="A67" s="8" t="s">
        <v>329</v>
      </c>
      <c r="B67" s="24">
        <f ca="1">VLOOKUP($A67,INDIRECT(B$1&amp;"!A:ZZ"),19,0)</f>
        <v>148.13032422292</v>
      </c>
      <c r="C67" s="24">
        <f ca="1">VLOOKUP($A67,INDIRECT(C$1&amp;"!A:ZZ"),19,0)</f>
        <v>6.78287226934804</v>
      </c>
      <c r="D67" s="24">
        <f ca="1">VLOOKUP($A67,INDIRECT(D$1&amp;"!A:ZZ"),19,0)</f>
        <v>7.146719288959</v>
      </c>
      <c r="E67" s="24">
        <f ca="1">VLOOKUP($A67,INDIRECT(E$1&amp;"!A:ZZ"),19,0)</f>
        <v>0.474833112568184</v>
      </c>
      <c r="F67" s="24">
        <f ca="1">VLOOKUP($A67,INDIRECT(F$1&amp;"!A:ZZ"),19,0)</f>
        <v>0.754091071800983</v>
      </c>
      <c r="G67" s="24">
        <f ca="1">VLOOKUP($A67,INDIRECT(G$1&amp;"!A:ZZ"),19,0)</f>
        <v>0.657352606890041</v>
      </c>
      <c r="H67" s="24">
        <f ca="1">VLOOKUP($A67,INDIRECT(H$1&amp;"!A:ZZ"),19,0)</f>
        <v>0.914667497001635</v>
      </c>
      <c r="I67" s="24">
        <f ca="1">VLOOKUP($A67,INDIRECT(I$1&amp;"!A:ZZ"),19,0)</f>
        <v>0</v>
      </c>
      <c r="J67" s="24">
        <f ca="1">VLOOKUP($A67,INDIRECT(J$1&amp;"!A:ZZ"),19,0)</f>
        <v>4.09792410643161</v>
      </c>
      <c r="K67" s="24">
        <f ca="1">VLOOKUP($A67,INDIRECT(K$1&amp;"!A:ZZ"),19,0)</f>
        <v>0.0920382957762395</v>
      </c>
      <c r="L67" s="24">
        <f ca="1">VLOOKUP($A67,INDIRECT(L$1&amp;"!A:ZZ"),19,0)</f>
        <v>1.58237149604502</v>
      </c>
      <c r="M67" s="24">
        <f ca="1">VLOOKUP($A67,INDIRECT(M$1&amp;"!A:ZZ"),19,0)</f>
        <v>1.75445643757405</v>
      </c>
      <c r="N67" s="24">
        <f ca="1">VLOOKUP($A67,INDIRECT(N$1&amp;"!A:ZZ"),19,0)</f>
        <v>0.519119258246527</v>
      </c>
      <c r="O67" s="24">
        <f ca="1">VLOOKUP($A67,INDIRECT(O$1&amp;"!A:ZZ"),19,0)</f>
        <v>0.523476166677159</v>
      </c>
      <c r="P67" s="24">
        <f ca="1">VLOOKUP($A67,INDIRECT(P$1&amp;"!A:ZZ"),19,0)</f>
        <v>0.341448565446933</v>
      </c>
      <c r="Q67" s="24">
        <f ca="1">VLOOKUP($A67,INDIRECT(Q$1&amp;"!A:ZZ"),19,0)</f>
        <v>0.709508656853319</v>
      </c>
      <c r="R67" s="24">
        <f ca="1">VLOOKUP($A67,INDIRECT(R$1&amp;"!A:ZZ"),19,0)</f>
        <v>1.01487379321733</v>
      </c>
      <c r="S67" s="24">
        <f ca="1">VLOOKUP($A67,INDIRECT(S$1&amp;"!A:ZZ"),19,0)</f>
        <v>0.29616509057846</v>
      </c>
      <c r="T67" s="24">
        <f ca="1">VLOOKUP($A67,INDIRECT(T$1&amp;"!A:ZZ"),19,0)</f>
        <v>0.140554382777334</v>
      </c>
      <c r="U67" s="24">
        <f ca="1">VLOOKUP($A67,INDIRECT(U$1&amp;"!A:ZZ"),19,0)</f>
        <v>8.68339010097494</v>
      </c>
      <c r="V67" s="24">
        <f ca="1">VLOOKUP($A67,INDIRECT(V$1&amp;"!A:ZZ"),19,0)</f>
        <v>0.754909228548905</v>
      </c>
      <c r="W67" s="24">
        <f ca="1">VLOOKUP($A67,INDIRECT(W$1&amp;"!A:ZZ"),19,0)</f>
        <v>0.714011274010022</v>
      </c>
      <c r="X67" s="24">
        <f ca="1">VLOOKUP($A67,INDIRECT(X$1&amp;"!A:ZZ"),19,0)</f>
        <v>3.22893131100035</v>
      </c>
      <c r="Y67" s="24">
        <f ca="1">VLOOKUP($A67,INDIRECT(Y$1&amp;"!A:ZZ"),19,0)</f>
        <v>1.22628700935996</v>
      </c>
      <c r="Z67" s="24">
        <f ca="1">VLOOKUP($A67,INDIRECT(Z$1&amp;"!A:ZZ"),19,0)</f>
        <v>1.58231101302871</v>
      </c>
      <c r="AA67" s="24">
        <f ca="1">VLOOKUP($A67,INDIRECT(AA$1&amp;"!A:ZZ"),19,0)</f>
        <v>2.92096461049962</v>
      </c>
      <c r="AB67" s="24">
        <f ca="1">VLOOKUP($A67,INDIRECT(AB$1&amp;"!A:ZZ"),19,0)</f>
        <v>0.239650827018715</v>
      </c>
      <c r="AC67" s="24">
        <f ca="1">VLOOKUP($A67,INDIRECT(AC$1&amp;"!A:ZZ"),19,0)</f>
        <v>1.43118618212614</v>
      </c>
      <c r="AD67" s="24">
        <f ca="1">VLOOKUP($A67,INDIRECT(AD$1&amp;"!A:ZZ"),19,0)</f>
        <v>1.94637439891666</v>
      </c>
      <c r="AE67" s="24">
        <f ca="1">VLOOKUP($A67,INDIRECT(AE$1&amp;"!A:ZZ"),19,0)</f>
        <v>0</v>
      </c>
      <c r="AF67" s="24">
        <f ca="1">VLOOKUP($A67,INDIRECT(AF$1&amp;"!A:ZZ"),19,0)</f>
        <v>0.516374145591347</v>
      </c>
      <c r="AG67" s="24">
        <f ca="1">VLOOKUP($A67,INDIRECT(AG$1&amp;"!A:ZZ"),19,0)</f>
        <v>1.94802070872075</v>
      </c>
      <c r="AH67" s="24">
        <f ca="1">VLOOKUP($A67,INDIRECT(AH$1&amp;"!A:ZZ"),19,0)</f>
        <v>9.98642859055364</v>
      </c>
      <c r="AI67" s="24">
        <f ca="1">VLOOKUP($A67,INDIRECT(AI$1&amp;"!A:ZZ"),19,0)</f>
        <v>2.99405327020501</v>
      </c>
      <c r="AJ67" s="24">
        <f ca="1">VLOOKUP($A67,INDIRECT(AJ$1&amp;"!A:ZZ"),19,0)</f>
        <v>2.95633194550232</v>
      </c>
      <c r="AK67" s="24">
        <f ca="1">VLOOKUP($A67,INDIRECT(AK$1&amp;"!A:ZZ"),19,0)</f>
        <v>0</v>
      </c>
      <c r="AL67" s="24">
        <f ca="1">VLOOKUP($A67,INDIRECT(AL$1&amp;"!A:ZZ"),19,0)</f>
        <v>2.47463830257946</v>
      </c>
      <c r="AM67" s="24">
        <f ca="1">VLOOKUP($A67,INDIRECT(AM$1&amp;"!A:ZZ"),19,0)</f>
        <v>1.45368080428705</v>
      </c>
      <c r="AN67" s="24">
        <f ca="1">VLOOKUP($A67,INDIRECT(AN$1&amp;"!A:ZZ"),19,0)</f>
        <v>0.354174197186036</v>
      </c>
      <c r="AO67" s="24">
        <f ca="1">VLOOKUP($A67,INDIRECT(AO$1&amp;"!A:ZZ"),19,0)</f>
        <v>0.538703241396742</v>
      </c>
      <c r="AP67" s="24">
        <f ca="1">VLOOKUP($A67,INDIRECT(AP$1&amp;"!A:ZZ"),19,0)</f>
        <v>0.916475154664902</v>
      </c>
      <c r="AQ67" s="24">
        <f ca="1">VLOOKUP($A67,INDIRECT(AQ$1&amp;"!A:ZZ"),19,0)</f>
        <v>1.86847365802789</v>
      </c>
      <c r="AR67" s="24">
        <f ca="1">VLOOKUP($A67,INDIRECT(AR$1&amp;"!A:ZZ"),19,0)</f>
        <v>3.10408833661317</v>
      </c>
      <c r="AS67" s="24">
        <f ca="1">VLOOKUP($A67,INDIRECT(AS$1&amp;"!A:ZZ"),19,0)</f>
        <v>0.761550441842943</v>
      </c>
      <c r="AT67" s="24">
        <f ca="1">VLOOKUP($A67,INDIRECT(AT$1&amp;"!A:ZZ"),19,0)</f>
        <v>0.13874567566025</v>
      </c>
      <c r="AU67" s="24">
        <f ca="1">VLOOKUP($A67,INDIRECT(AU$1&amp;"!A:ZZ"),19,0)</f>
        <v>0.0465498960173659</v>
      </c>
      <c r="AV67" s="24">
        <f ca="1">VLOOKUP($A67,INDIRECT(AV$1&amp;"!A:ZZ"),19,0)</f>
        <v>2.87601558129207</v>
      </c>
      <c r="AW67" s="24">
        <f ca="1">VLOOKUP($A67,INDIRECT(AW$1&amp;"!A:ZZ"),19,0)</f>
        <v>6.34955492931195</v>
      </c>
      <c r="AX67" s="24">
        <f ca="1">VLOOKUP($A67,INDIRECT(AX$1&amp;"!A:ZZ"),19,0)</f>
        <v>0.514626677379717</v>
      </c>
      <c r="AY67" s="24">
        <f ca="1">VLOOKUP($A67,INDIRECT(AY$1&amp;"!A:ZZ"),19,0)</f>
        <v>0.403248481907289</v>
      </c>
      <c r="AZ67" s="24">
        <f ca="1">VLOOKUP($A67,INDIRECT(AZ$1&amp;"!A:ZZ"),19,0)</f>
        <v>0</v>
      </c>
      <c r="BA67" s="24">
        <f ca="1">VLOOKUP($A67,INDIRECT(BA$1&amp;"!A:ZZ"),19,0)</f>
        <v>0</v>
      </c>
      <c r="BB67" s="24">
        <f ca="1">VLOOKUP($A67,INDIRECT(BB$1&amp;"!A:ZZ"),19,0)</f>
        <v>1.94644040147836</v>
      </c>
      <c r="BC67" s="24">
        <f ca="1">VLOOKUP($A67,INDIRECT(BC$1&amp;"!A:ZZ"),19,0)</f>
        <v>0.583460785301111</v>
      </c>
      <c r="BD67" s="24">
        <f ca="1">VLOOKUP($A67,INDIRECT(BD$1&amp;"!A:ZZ"),19,0)</f>
        <v>0.118319578646571</v>
      </c>
      <c r="BE67" s="24">
        <f ca="1">VLOOKUP($A67,INDIRECT(BE$1&amp;"!A:ZZ"),19,0)</f>
        <v>0.348641536675398</v>
      </c>
      <c r="BF67" s="24">
        <f ca="1">VLOOKUP($A67,INDIRECT(BF$1&amp;"!A:ZZ"),19,0)</f>
        <v>13.3500183882411</v>
      </c>
      <c r="BG67" s="24">
        <f ca="1">VLOOKUP($A67,INDIRECT(BG$1&amp;"!A:ZZ"),19,0)</f>
        <v>0.606966816190307</v>
      </c>
      <c r="BH67" s="24">
        <f ca="1">VLOOKUP($A67,INDIRECT(BH$1&amp;"!A:ZZ"),19,0)</f>
        <v>0.259999134780474</v>
      </c>
      <c r="BI67" s="24">
        <f ca="1">VLOOKUP($A67,INDIRECT(BI$1&amp;"!A:ZZ"),19,0)</f>
        <v>5.95836772458535</v>
      </c>
      <c r="BJ67" s="24">
        <f ca="1">VLOOKUP($A67,INDIRECT(BJ$1&amp;"!A:ZZ"),19,0)</f>
        <v>10.1505379646883</v>
      </c>
      <c r="BK67" s="24">
        <f ca="1">VLOOKUP($A67,INDIRECT(BK$1&amp;"!A:ZZ"),19,0)</f>
        <v>0.335572350000496</v>
      </c>
      <c r="BL67" s="24">
        <f ca="1">VLOOKUP($A67,INDIRECT(BL$1&amp;"!A:ZZ"),19,0)</f>
        <v>1.1535385680981</v>
      </c>
      <c r="BM67" s="24">
        <f ca="1">VLOOKUP($A67,INDIRECT(BM$1&amp;"!A:ZZ"),19,0)</f>
        <v>0.817231236382789</v>
      </c>
      <c r="BN67" s="24">
        <f ca="1">VLOOKUP($A67,INDIRECT(BN$1&amp;"!A:ZZ"),19,0)</f>
        <v>1.50471116200481</v>
      </c>
      <c r="BO67" s="24">
        <f ca="1">VLOOKUP($A67,INDIRECT(BO$1&amp;"!A:ZZ"),19,0)</f>
        <v>0</v>
      </c>
      <c r="BP67" s="24">
        <f ca="1">VLOOKUP($A67,INDIRECT(BP$1&amp;"!A:ZZ"),19,0)</f>
        <v>1.52565932224589</v>
      </c>
      <c r="BQ67" s="24">
        <f ca="1">VLOOKUP($A67,INDIRECT(BQ$1&amp;"!A:ZZ"),19,0)</f>
        <v>4.48594508187386</v>
      </c>
      <c r="BR67" s="24">
        <f ca="1">VLOOKUP($A67,INDIRECT(BR$1&amp;"!A:ZZ"),19,0)</f>
        <v>1.14588374353478</v>
      </c>
      <c r="BS67" s="24">
        <f ca="1">VLOOKUP($A67,INDIRECT(BS$1&amp;"!A:ZZ"),19,0)</f>
        <v>18.5198473642138</v>
      </c>
      <c r="BT67" s="24">
        <f ca="1">VLOOKUP($A67,INDIRECT(BT$1&amp;"!A:ZZ"),19,0)</f>
        <v>0.85994607352675</v>
      </c>
      <c r="BU67" s="24">
        <f ca="1">VLOOKUP($A67,INDIRECT(BU$1&amp;"!A:ZZ"),19,0)</f>
        <v>2.58394879780351</v>
      </c>
      <c r="BV67" s="24">
        <f ca="1">VLOOKUP($A67,INDIRECT(BV$1&amp;"!A:ZZ"),19,0)</f>
        <v>4.58756340912536</v>
      </c>
      <c r="BW67" s="24">
        <f ca="1">VLOOKUP($A67,INDIRECT(BW$1&amp;"!A:ZZ"),19,0)</f>
        <v>1.14088544855928</v>
      </c>
      <c r="BX67" s="24">
        <f ca="1">VLOOKUP($A67,INDIRECT(BX$1&amp;"!A:ZZ"),19,0)</f>
        <v>1.89249444016613</v>
      </c>
      <c r="BY67" s="24">
        <f ca="1">VLOOKUP($A67,INDIRECT(BY$1&amp;"!A:ZZ"),19,0)</f>
        <v>7.03633620469807</v>
      </c>
      <c r="BZ67" s="24">
        <f ca="1">VLOOKUP($A67,INDIRECT(BZ$1&amp;"!A:ZZ"),19,0)</f>
        <v>0.852180754306514</v>
      </c>
      <c r="CA67" s="24">
        <f ca="1">VLOOKUP($A67,INDIRECT(CA$1&amp;"!A:ZZ"),19,0)</f>
        <v>0.885743085870669</v>
      </c>
      <c r="CB67" s="24">
        <f ca="1">VLOOKUP($A67,INDIRECT(CB$1&amp;"!A:ZZ"),19,0)</f>
        <v>1.12760363760884</v>
      </c>
      <c r="CC67" s="24">
        <f ca="1">VLOOKUP($A67,INDIRECT(CC$1&amp;"!A:ZZ"),19,0)</f>
        <v>1.68272473703505</v>
      </c>
      <c r="CD67" s="24">
        <f ca="1">VLOOKUP($A67,INDIRECT(CD$1&amp;"!A:ZZ"),19,0)</f>
        <v>1.1593006632729</v>
      </c>
      <c r="CE67" s="24">
        <f ca="1">VLOOKUP($A67,INDIRECT(CE$1&amp;"!A:ZZ"),19,0)</f>
        <v>2.79497971481783</v>
      </c>
      <c r="CF67" s="24">
        <f ca="1">VLOOKUP($A67,INDIRECT(CF$1&amp;"!A:ZZ"),19,0)</f>
        <v>2.77170870002742</v>
      </c>
    </row>
    <row r="68" s="1" customFormat="1" spans="1:84">
      <c r="A68" s="9" t="s">
        <v>329</v>
      </c>
      <c r="B68" s="24">
        <f ca="1">VLOOKUP($A68,INDIRECT(B$1&amp;"!A:ZZ"),19,0)</f>
        <v>148.13032422292</v>
      </c>
      <c r="C68" s="24">
        <f ca="1">VLOOKUP($A68,INDIRECT(C$1&amp;"!A:ZZ"),19,0)</f>
        <v>6.78287226934804</v>
      </c>
      <c r="D68" s="24">
        <f ca="1">VLOOKUP($A68,INDIRECT(D$1&amp;"!A:ZZ"),19,0)</f>
        <v>7.146719288959</v>
      </c>
      <c r="E68" s="24">
        <f ca="1">VLOOKUP($A68,INDIRECT(E$1&amp;"!A:ZZ"),19,0)</f>
        <v>0.474833112568184</v>
      </c>
      <c r="F68" s="24">
        <f ca="1">VLOOKUP($A68,INDIRECT(F$1&amp;"!A:ZZ"),19,0)</f>
        <v>0.754091071800983</v>
      </c>
      <c r="G68" s="24">
        <f ca="1">VLOOKUP($A68,INDIRECT(G$1&amp;"!A:ZZ"),19,0)</f>
        <v>0.657352606890041</v>
      </c>
      <c r="H68" s="24">
        <f ca="1">VLOOKUP($A68,INDIRECT(H$1&amp;"!A:ZZ"),19,0)</f>
        <v>0.914667497001635</v>
      </c>
      <c r="I68" s="24">
        <f ca="1">VLOOKUP($A68,INDIRECT(I$1&amp;"!A:ZZ"),19,0)</f>
        <v>0</v>
      </c>
      <c r="J68" s="24">
        <f ca="1">VLOOKUP($A68,INDIRECT(J$1&amp;"!A:ZZ"),19,0)</f>
        <v>4.09792410643161</v>
      </c>
      <c r="K68" s="24">
        <f ca="1">VLOOKUP($A68,INDIRECT(K$1&amp;"!A:ZZ"),19,0)</f>
        <v>0.0920382957762395</v>
      </c>
      <c r="L68" s="24">
        <f ca="1">VLOOKUP($A68,INDIRECT(L$1&amp;"!A:ZZ"),19,0)</f>
        <v>1.58237149604502</v>
      </c>
      <c r="M68" s="24">
        <f ca="1">VLOOKUP($A68,INDIRECT(M$1&amp;"!A:ZZ"),19,0)</f>
        <v>1.75445643757405</v>
      </c>
      <c r="N68" s="24">
        <f ca="1">VLOOKUP($A68,INDIRECT(N$1&amp;"!A:ZZ"),19,0)</f>
        <v>0.519119258246527</v>
      </c>
      <c r="O68" s="24">
        <f ca="1">VLOOKUP($A68,INDIRECT(O$1&amp;"!A:ZZ"),19,0)</f>
        <v>0.523476166677159</v>
      </c>
      <c r="P68" s="24">
        <f ca="1">VLOOKUP($A68,INDIRECT(P$1&amp;"!A:ZZ"),19,0)</f>
        <v>0.341448565446933</v>
      </c>
      <c r="Q68" s="24">
        <f ca="1">VLOOKUP($A68,INDIRECT(Q$1&amp;"!A:ZZ"),19,0)</f>
        <v>0.709508656853319</v>
      </c>
      <c r="R68" s="24">
        <f ca="1">VLOOKUP($A68,INDIRECT(R$1&amp;"!A:ZZ"),19,0)</f>
        <v>1.01487379321733</v>
      </c>
      <c r="S68" s="24">
        <f ca="1">VLOOKUP($A68,INDIRECT(S$1&amp;"!A:ZZ"),19,0)</f>
        <v>0.29616509057846</v>
      </c>
      <c r="T68" s="24">
        <f ca="1">VLOOKUP($A68,INDIRECT(T$1&amp;"!A:ZZ"),19,0)</f>
        <v>0.140554382777334</v>
      </c>
      <c r="U68" s="24">
        <f ca="1">VLOOKUP($A68,INDIRECT(U$1&amp;"!A:ZZ"),19,0)</f>
        <v>8.68339010097494</v>
      </c>
      <c r="V68" s="24">
        <f ca="1">VLOOKUP($A68,INDIRECT(V$1&amp;"!A:ZZ"),19,0)</f>
        <v>0.754909228548905</v>
      </c>
      <c r="W68" s="24">
        <f ca="1">VLOOKUP($A68,INDIRECT(W$1&amp;"!A:ZZ"),19,0)</f>
        <v>0.714011274010022</v>
      </c>
      <c r="X68" s="24">
        <f ca="1">VLOOKUP($A68,INDIRECT(X$1&amp;"!A:ZZ"),19,0)</f>
        <v>3.22893131100035</v>
      </c>
      <c r="Y68" s="24">
        <f ca="1">VLOOKUP($A68,INDIRECT(Y$1&amp;"!A:ZZ"),19,0)</f>
        <v>1.22628700935996</v>
      </c>
      <c r="Z68" s="24">
        <f ca="1">VLOOKUP($A68,INDIRECT(Z$1&amp;"!A:ZZ"),19,0)</f>
        <v>1.58231101302871</v>
      </c>
      <c r="AA68" s="24">
        <f ca="1">VLOOKUP($A68,INDIRECT(AA$1&amp;"!A:ZZ"),19,0)</f>
        <v>2.92096461049962</v>
      </c>
      <c r="AB68" s="24">
        <f ca="1">VLOOKUP($A68,INDIRECT(AB$1&amp;"!A:ZZ"),19,0)</f>
        <v>0.239650827018715</v>
      </c>
      <c r="AC68" s="24">
        <f ca="1">VLOOKUP($A68,INDIRECT(AC$1&amp;"!A:ZZ"),19,0)</f>
        <v>1.43118618212614</v>
      </c>
      <c r="AD68" s="24">
        <f ca="1">VLOOKUP($A68,INDIRECT(AD$1&amp;"!A:ZZ"),19,0)</f>
        <v>1.94637439891666</v>
      </c>
      <c r="AE68" s="24">
        <f ca="1">VLOOKUP($A68,INDIRECT(AE$1&amp;"!A:ZZ"),19,0)</f>
        <v>0</v>
      </c>
      <c r="AF68" s="24">
        <f ca="1">VLOOKUP($A68,INDIRECT(AF$1&amp;"!A:ZZ"),19,0)</f>
        <v>0.516374145591347</v>
      </c>
      <c r="AG68" s="24">
        <f ca="1">VLOOKUP($A68,INDIRECT(AG$1&amp;"!A:ZZ"),19,0)</f>
        <v>1.94802070872075</v>
      </c>
      <c r="AH68" s="24">
        <f ca="1">VLOOKUP($A68,INDIRECT(AH$1&amp;"!A:ZZ"),19,0)</f>
        <v>9.98642859055364</v>
      </c>
      <c r="AI68" s="24">
        <f ca="1">VLOOKUP($A68,INDIRECT(AI$1&amp;"!A:ZZ"),19,0)</f>
        <v>2.99405327020501</v>
      </c>
      <c r="AJ68" s="24">
        <f ca="1">VLOOKUP($A68,INDIRECT(AJ$1&amp;"!A:ZZ"),19,0)</f>
        <v>2.95633194550232</v>
      </c>
      <c r="AK68" s="24">
        <f ca="1">VLOOKUP($A68,INDIRECT(AK$1&amp;"!A:ZZ"),19,0)</f>
        <v>0</v>
      </c>
      <c r="AL68" s="24">
        <f ca="1">VLOOKUP($A68,INDIRECT(AL$1&amp;"!A:ZZ"),19,0)</f>
        <v>2.47463830257946</v>
      </c>
      <c r="AM68" s="24">
        <f ca="1">VLOOKUP($A68,INDIRECT(AM$1&amp;"!A:ZZ"),19,0)</f>
        <v>1.45368080428705</v>
      </c>
      <c r="AN68" s="24">
        <f ca="1">VLOOKUP($A68,INDIRECT(AN$1&amp;"!A:ZZ"),19,0)</f>
        <v>0.354174197186036</v>
      </c>
      <c r="AO68" s="24">
        <f ca="1">VLOOKUP($A68,INDIRECT(AO$1&amp;"!A:ZZ"),19,0)</f>
        <v>0.538703241396742</v>
      </c>
      <c r="AP68" s="24">
        <f ca="1">VLOOKUP($A68,INDIRECT(AP$1&amp;"!A:ZZ"),19,0)</f>
        <v>0.916475154664902</v>
      </c>
      <c r="AQ68" s="24">
        <f ca="1">VLOOKUP($A68,INDIRECT(AQ$1&amp;"!A:ZZ"),19,0)</f>
        <v>1.86847365802789</v>
      </c>
      <c r="AR68" s="24">
        <f ca="1">VLOOKUP($A68,INDIRECT(AR$1&amp;"!A:ZZ"),19,0)</f>
        <v>3.10408833661317</v>
      </c>
      <c r="AS68" s="24">
        <f ca="1">VLOOKUP($A68,INDIRECT(AS$1&amp;"!A:ZZ"),19,0)</f>
        <v>0.761550441842943</v>
      </c>
      <c r="AT68" s="24">
        <f ca="1">VLOOKUP($A68,INDIRECT(AT$1&amp;"!A:ZZ"),19,0)</f>
        <v>0.13874567566025</v>
      </c>
      <c r="AU68" s="24">
        <f ca="1">VLOOKUP($A68,INDIRECT(AU$1&amp;"!A:ZZ"),19,0)</f>
        <v>0.0465498960173659</v>
      </c>
      <c r="AV68" s="24">
        <f ca="1">VLOOKUP($A68,INDIRECT(AV$1&amp;"!A:ZZ"),19,0)</f>
        <v>2.87601558129207</v>
      </c>
      <c r="AW68" s="24">
        <f ca="1">VLOOKUP($A68,INDIRECT(AW$1&amp;"!A:ZZ"),19,0)</f>
        <v>6.34955492931195</v>
      </c>
      <c r="AX68" s="24">
        <f ca="1">VLOOKUP($A68,INDIRECT(AX$1&amp;"!A:ZZ"),19,0)</f>
        <v>0.514626677379717</v>
      </c>
      <c r="AY68" s="24">
        <f ca="1">VLOOKUP($A68,INDIRECT(AY$1&amp;"!A:ZZ"),19,0)</f>
        <v>0.403248481907289</v>
      </c>
      <c r="AZ68" s="24">
        <f ca="1">VLOOKUP($A68,INDIRECT(AZ$1&amp;"!A:ZZ"),19,0)</f>
        <v>0</v>
      </c>
      <c r="BA68" s="24">
        <f ca="1">VLOOKUP($A68,INDIRECT(BA$1&amp;"!A:ZZ"),19,0)</f>
        <v>0</v>
      </c>
      <c r="BB68" s="24">
        <f ca="1">VLOOKUP($A68,INDIRECT(BB$1&amp;"!A:ZZ"),19,0)</f>
        <v>1.94644040147836</v>
      </c>
      <c r="BC68" s="24">
        <f ca="1">VLOOKUP($A68,INDIRECT(BC$1&amp;"!A:ZZ"),19,0)</f>
        <v>0.583460785301111</v>
      </c>
      <c r="BD68" s="24">
        <f ca="1">VLOOKUP($A68,INDIRECT(BD$1&amp;"!A:ZZ"),19,0)</f>
        <v>0.118319578646571</v>
      </c>
      <c r="BE68" s="24">
        <f ca="1">VLOOKUP($A68,INDIRECT(BE$1&amp;"!A:ZZ"),19,0)</f>
        <v>0.348641536675398</v>
      </c>
      <c r="BF68" s="24">
        <f ca="1">VLOOKUP($A68,INDIRECT(BF$1&amp;"!A:ZZ"),19,0)</f>
        <v>13.3500183882411</v>
      </c>
      <c r="BG68" s="24">
        <f ca="1">VLOOKUP($A68,INDIRECT(BG$1&amp;"!A:ZZ"),19,0)</f>
        <v>0.606966816190307</v>
      </c>
      <c r="BH68" s="24">
        <f ca="1">VLOOKUP($A68,INDIRECT(BH$1&amp;"!A:ZZ"),19,0)</f>
        <v>0.259999134780474</v>
      </c>
      <c r="BI68" s="24">
        <f ca="1">VLOOKUP($A68,INDIRECT(BI$1&amp;"!A:ZZ"),19,0)</f>
        <v>5.95836772458535</v>
      </c>
      <c r="BJ68" s="24">
        <f ca="1">VLOOKUP($A68,INDIRECT(BJ$1&amp;"!A:ZZ"),19,0)</f>
        <v>10.1505379646883</v>
      </c>
      <c r="BK68" s="24">
        <f ca="1">VLOOKUP($A68,INDIRECT(BK$1&amp;"!A:ZZ"),19,0)</f>
        <v>0.335572350000496</v>
      </c>
      <c r="BL68" s="24">
        <f ca="1">VLOOKUP($A68,INDIRECT(BL$1&amp;"!A:ZZ"),19,0)</f>
        <v>1.1535385680981</v>
      </c>
      <c r="BM68" s="24">
        <f ca="1">VLOOKUP($A68,INDIRECT(BM$1&amp;"!A:ZZ"),19,0)</f>
        <v>0.817231236382789</v>
      </c>
      <c r="BN68" s="24">
        <f ca="1">VLOOKUP($A68,INDIRECT(BN$1&amp;"!A:ZZ"),19,0)</f>
        <v>1.50471116200481</v>
      </c>
      <c r="BO68" s="24">
        <f ca="1">VLOOKUP($A68,INDIRECT(BO$1&amp;"!A:ZZ"),19,0)</f>
        <v>0</v>
      </c>
      <c r="BP68" s="24">
        <f ca="1">VLOOKUP($A68,INDIRECT(BP$1&amp;"!A:ZZ"),19,0)</f>
        <v>1.52565932224589</v>
      </c>
      <c r="BQ68" s="24">
        <f ca="1">VLOOKUP($A68,INDIRECT(BQ$1&amp;"!A:ZZ"),19,0)</f>
        <v>4.48594508187386</v>
      </c>
      <c r="BR68" s="24">
        <f ca="1">VLOOKUP($A68,INDIRECT(BR$1&amp;"!A:ZZ"),19,0)</f>
        <v>1.14588374353478</v>
      </c>
      <c r="BS68" s="24">
        <f ca="1">VLOOKUP($A68,INDIRECT(BS$1&amp;"!A:ZZ"),19,0)</f>
        <v>18.5198473642138</v>
      </c>
      <c r="BT68" s="24">
        <f ca="1">VLOOKUP($A68,INDIRECT(BT$1&amp;"!A:ZZ"),19,0)</f>
        <v>0.85994607352675</v>
      </c>
      <c r="BU68" s="24">
        <f ca="1">VLOOKUP($A68,INDIRECT(BU$1&amp;"!A:ZZ"),19,0)</f>
        <v>2.58394879780351</v>
      </c>
      <c r="BV68" s="24">
        <f ca="1">VLOOKUP($A68,INDIRECT(BV$1&amp;"!A:ZZ"),19,0)</f>
        <v>4.58756340912536</v>
      </c>
      <c r="BW68" s="24">
        <f ca="1">VLOOKUP($A68,INDIRECT(BW$1&amp;"!A:ZZ"),19,0)</f>
        <v>1.14088544855928</v>
      </c>
      <c r="BX68" s="24">
        <f ca="1">VLOOKUP($A68,INDIRECT(BX$1&amp;"!A:ZZ"),19,0)</f>
        <v>1.89249444016613</v>
      </c>
      <c r="BY68" s="24">
        <f ca="1">VLOOKUP($A68,INDIRECT(BY$1&amp;"!A:ZZ"),19,0)</f>
        <v>7.03633620469807</v>
      </c>
      <c r="BZ68" s="24">
        <f ca="1">VLOOKUP($A68,INDIRECT(BZ$1&amp;"!A:ZZ"),19,0)</f>
        <v>0.852180754306514</v>
      </c>
      <c r="CA68" s="24">
        <f ca="1">VLOOKUP($A68,INDIRECT(CA$1&amp;"!A:ZZ"),19,0)</f>
        <v>0.885743085870669</v>
      </c>
      <c r="CB68" s="24">
        <f ca="1">VLOOKUP($A68,INDIRECT(CB$1&amp;"!A:ZZ"),19,0)</f>
        <v>1.12760363760884</v>
      </c>
      <c r="CC68" s="24">
        <f ca="1">VLOOKUP($A68,INDIRECT(CC$1&amp;"!A:ZZ"),19,0)</f>
        <v>1.68272473703505</v>
      </c>
      <c r="CD68" s="24">
        <f ca="1">VLOOKUP($A68,INDIRECT(CD$1&amp;"!A:ZZ"),19,0)</f>
        <v>1.1593006632729</v>
      </c>
      <c r="CE68" s="24">
        <f ca="1">VLOOKUP($A68,INDIRECT(CE$1&amp;"!A:ZZ"),19,0)</f>
        <v>2.79497971481783</v>
      </c>
      <c r="CF68" s="24">
        <f ca="1">VLOOKUP($A68,INDIRECT(CF$1&amp;"!A:ZZ"),19,0)</f>
        <v>2.77170870002742</v>
      </c>
    </row>
    <row r="69" s="1" customFormat="1" ht="43.5" spans="1:84">
      <c r="A69" s="9" t="s">
        <v>330</v>
      </c>
      <c r="B69" s="24">
        <f ca="1">VLOOKUP($A69,INDIRECT(B$1&amp;"!A:ZZ"),19,0)</f>
        <v>18.4696804342164</v>
      </c>
      <c r="C69" s="24">
        <f ca="1">VLOOKUP($A69,INDIRECT(C$1&amp;"!A:ZZ"),19,0)</f>
        <v>4.86369097439278</v>
      </c>
      <c r="D69" s="24">
        <f ca="1">VLOOKUP($A69,INDIRECT(D$1&amp;"!A:ZZ"),19,0)</f>
        <v>1.3172628613414</v>
      </c>
      <c r="E69" s="24">
        <f ca="1">VLOOKUP($A69,INDIRECT(E$1&amp;"!A:ZZ"),19,0)</f>
        <v>0.000781167608836465</v>
      </c>
      <c r="F69" s="24">
        <f ca="1">VLOOKUP($A69,INDIRECT(F$1&amp;"!A:ZZ"),19,0)</f>
        <v>0.000207959351685303</v>
      </c>
      <c r="G69" s="24">
        <f ca="1">VLOOKUP($A69,INDIRECT(G$1&amp;"!A:ZZ"),19,0)</f>
        <v>0.0753851522811334</v>
      </c>
      <c r="H69" s="24">
        <f ca="1">VLOOKUP($A69,INDIRECT(H$1&amp;"!A:ZZ"),19,0)</f>
        <v>0.00131546657158815</v>
      </c>
      <c r="I69" s="24">
        <f ca="1">VLOOKUP($A69,INDIRECT(I$1&amp;"!A:ZZ"),19,0)</f>
        <v>0</v>
      </c>
      <c r="J69" s="24">
        <f ca="1">VLOOKUP($A69,INDIRECT(J$1&amp;"!A:ZZ"),19,0)</f>
        <v>0.824575759871818</v>
      </c>
      <c r="K69" s="24">
        <f ca="1">VLOOKUP($A69,INDIRECT(K$1&amp;"!A:ZZ"),19,0)</f>
        <v>0.0136629446738049</v>
      </c>
      <c r="L69" s="24">
        <f ca="1">VLOOKUP($A69,INDIRECT(L$1&amp;"!A:ZZ"),19,0)</f>
        <v>0.395798302298494</v>
      </c>
      <c r="M69" s="24">
        <f ca="1">VLOOKUP($A69,INDIRECT(M$1&amp;"!A:ZZ"),19,0)</f>
        <v>0.19518211545718</v>
      </c>
      <c r="N69" s="24">
        <f ca="1">VLOOKUP($A69,INDIRECT(N$1&amp;"!A:ZZ"),19,0)</f>
        <v>0.118841601335463</v>
      </c>
      <c r="O69" s="24">
        <f ca="1">VLOOKUP($A69,INDIRECT(O$1&amp;"!A:ZZ"),19,0)</f>
        <v>0.00491949821349633</v>
      </c>
      <c r="P69" s="24">
        <f ca="1">VLOOKUP($A69,INDIRECT(P$1&amp;"!A:ZZ"),19,0)</f>
        <v>0.0138313976751561</v>
      </c>
      <c r="Q69" s="24">
        <f ca="1">VLOOKUP($A69,INDIRECT(Q$1&amp;"!A:ZZ"),19,0)</f>
        <v>0.501926871878683</v>
      </c>
      <c r="R69" s="24">
        <f ca="1">VLOOKUP($A69,INDIRECT(R$1&amp;"!A:ZZ"),19,0)</f>
        <v>0.0404058066383504</v>
      </c>
      <c r="S69" s="24">
        <f ca="1">VLOOKUP($A69,INDIRECT(S$1&amp;"!A:ZZ"),19,0)</f>
        <v>0.00175468709965587</v>
      </c>
      <c r="T69" s="24">
        <f ca="1">VLOOKUP($A69,INDIRECT(T$1&amp;"!A:ZZ"),19,0)</f>
        <v>0</v>
      </c>
      <c r="U69" s="24">
        <f ca="1">VLOOKUP($A69,INDIRECT(U$1&amp;"!A:ZZ"),19,0)</f>
        <v>0.24216315317877</v>
      </c>
      <c r="V69" s="24">
        <f ca="1">VLOOKUP($A69,INDIRECT(V$1&amp;"!A:ZZ"),19,0)</f>
        <v>0.124334191333357</v>
      </c>
      <c r="W69" s="24">
        <f ca="1">VLOOKUP($A69,INDIRECT(W$1&amp;"!A:ZZ"),19,0)</f>
        <v>0.0724461829000627</v>
      </c>
      <c r="X69" s="24">
        <f ca="1">VLOOKUP($A69,INDIRECT(X$1&amp;"!A:ZZ"),19,0)</f>
        <v>3.22501304329495</v>
      </c>
      <c r="Y69" s="24">
        <f ca="1">VLOOKUP($A69,INDIRECT(Y$1&amp;"!A:ZZ"),19,0)</f>
        <v>0.0768796828508307</v>
      </c>
      <c r="Z69" s="24">
        <f ca="1">VLOOKUP($A69,INDIRECT(Z$1&amp;"!A:ZZ"),19,0)</f>
        <v>0.0406238695600152</v>
      </c>
      <c r="AA69" s="24">
        <f ca="1">VLOOKUP($A69,INDIRECT(AA$1&amp;"!A:ZZ"),19,0)</f>
        <v>0.502412849410979</v>
      </c>
      <c r="AB69" s="24">
        <f ca="1">VLOOKUP($A69,INDIRECT(AB$1&amp;"!A:ZZ"),19,0)</f>
        <v>0.000198717510782453</v>
      </c>
      <c r="AC69" s="24">
        <f ca="1">VLOOKUP($A69,INDIRECT(AC$1&amp;"!A:ZZ"),19,0)</f>
        <v>0.00185418881088509</v>
      </c>
      <c r="AD69" s="24">
        <f ca="1">VLOOKUP($A69,INDIRECT(AD$1&amp;"!A:ZZ"),19,0)</f>
        <v>0.0849103775645639</v>
      </c>
      <c r="AE69" s="24">
        <f ca="1">VLOOKUP($A69,INDIRECT(AE$1&amp;"!A:ZZ"),19,0)</f>
        <v>0</v>
      </c>
      <c r="AF69" s="24">
        <f ca="1">VLOOKUP($A69,INDIRECT(AF$1&amp;"!A:ZZ"),19,0)</f>
        <v>0.0220695370940221</v>
      </c>
      <c r="AG69" s="24">
        <f ca="1">VLOOKUP($A69,INDIRECT(AG$1&amp;"!A:ZZ"),19,0)</f>
        <v>0.315153999190756</v>
      </c>
      <c r="AH69" s="24">
        <f ca="1">VLOOKUP($A69,INDIRECT(AH$1&amp;"!A:ZZ"),19,0)</f>
        <v>3.57197706171599</v>
      </c>
      <c r="AI69" s="24">
        <f ca="1">VLOOKUP($A69,INDIRECT(AI$1&amp;"!A:ZZ"),19,0)</f>
        <v>0.0176826990235615</v>
      </c>
      <c r="AJ69" s="24">
        <f ca="1">VLOOKUP($A69,INDIRECT(AJ$1&amp;"!A:ZZ"),19,0)</f>
        <v>0.141669133361715</v>
      </c>
      <c r="AK69" s="24">
        <f ca="1">VLOOKUP($A69,INDIRECT(AK$1&amp;"!A:ZZ"),19,0)</f>
        <v>0</v>
      </c>
      <c r="AL69" s="24">
        <f ca="1">VLOOKUP($A69,INDIRECT(AL$1&amp;"!A:ZZ"),19,0)</f>
        <v>0.276316538813112</v>
      </c>
      <c r="AM69" s="24">
        <f ca="1">VLOOKUP($A69,INDIRECT(AM$1&amp;"!A:ZZ"),19,0)</f>
        <v>0.272019105671752</v>
      </c>
      <c r="AN69" s="24">
        <f ca="1">VLOOKUP($A69,INDIRECT(AN$1&amp;"!A:ZZ"),19,0)</f>
        <v>0.0244913318152238</v>
      </c>
      <c r="AO69" s="24">
        <f ca="1">VLOOKUP($A69,INDIRECT(AO$1&amp;"!A:ZZ"),19,0)</f>
        <v>0.116394568515286</v>
      </c>
      <c r="AP69" s="24">
        <f ca="1">VLOOKUP($A69,INDIRECT(AP$1&amp;"!A:ZZ"),19,0)</f>
        <v>0.0720654368495991</v>
      </c>
      <c r="AQ69" s="24">
        <f ca="1">VLOOKUP($A69,INDIRECT(AQ$1&amp;"!A:ZZ"),19,0)</f>
        <v>0.450673455403158</v>
      </c>
      <c r="AR69" s="24">
        <f ca="1">VLOOKUP($A69,INDIRECT(AR$1&amp;"!A:ZZ"),19,0)</f>
        <v>0.00013027047467042</v>
      </c>
      <c r="AS69" s="24">
        <f ca="1">VLOOKUP($A69,INDIRECT(AS$1&amp;"!A:ZZ"),19,0)</f>
        <v>0.155713822115821</v>
      </c>
      <c r="AT69" s="24">
        <f ca="1">VLOOKUP($A69,INDIRECT(AT$1&amp;"!A:ZZ"),19,0)</f>
        <v>0</v>
      </c>
      <c r="AU69" s="24">
        <f ca="1">VLOOKUP($A69,INDIRECT(AU$1&amp;"!A:ZZ"),19,0)</f>
        <v>0.000791782158740039</v>
      </c>
      <c r="AV69" s="24">
        <f ca="1">VLOOKUP($A69,INDIRECT(AV$1&amp;"!A:ZZ"),19,0)</f>
        <v>0.218050858113972</v>
      </c>
      <c r="AW69" s="24">
        <f ca="1">VLOOKUP($A69,INDIRECT(AW$1&amp;"!A:ZZ"),19,0)</f>
        <v>5.260439219414</v>
      </c>
      <c r="AX69" s="24">
        <f ca="1">VLOOKUP($A69,INDIRECT(AX$1&amp;"!A:ZZ"),19,0)</f>
        <v>0.00365253639042932</v>
      </c>
      <c r="AY69" s="24">
        <f ca="1">VLOOKUP($A69,INDIRECT(AY$1&amp;"!A:ZZ"),19,0)</f>
        <v>0.0173964815907736</v>
      </c>
      <c r="AZ69" s="24">
        <f ca="1">VLOOKUP($A69,INDIRECT(AZ$1&amp;"!A:ZZ"),19,0)</f>
        <v>0</v>
      </c>
      <c r="BA69" s="24">
        <f ca="1">VLOOKUP($A69,INDIRECT(BA$1&amp;"!A:ZZ"),19,0)</f>
        <v>0</v>
      </c>
      <c r="BB69" s="24">
        <f ca="1">VLOOKUP($A69,INDIRECT(BB$1&amp;"!A:ZZ"),19,0)</f>
        <v>0</v>
      </c>
      <c r="BC69" s="24">
        <f ca="1">VLOOKUP($A69,INDIRECT(BC$1&amp;"!A:ZZ"),19,0)</f>
        <v>0</v>
      </c>
      <c r="BD69" s="24">
        <f ca="1">VLOOKUP($A69,INDIRECT(BD$1&amp;"!A:ZZ"),19,0)</f>
        <v>0.0314229647827942</v>
      </c>
      <c r="BE69" s="24">
        <f ca="1">VLOOKUP($A69,INDIRECT(BE$1&amp;"!A:ZZ"),19,0)</f>
        <v>0.348641536675398</v>
      </c>
      <c r="BF69" s="24">
        <f ca="1">VLOOKUP($A69,INDIRECT(BF$1&amp;"!A:ZZ"),19,0)</f>
        <v>0.0399448668972542</v>
      </c>
      <c r="BG69" s="24">
        <f ca="1">VLOOKUP($A69,INDIRECT(BG$1&amp;"!A:ZZ"),19,0)</f>
        <v>0</v>
      </c>
      <c r="BH69" s="24">
        <f ca="1">VLOOKUP($A69,INDIRECT(BH$1&amp;"!A:ZZ"),19,0)</f>
        <v>0.0746124170921107</v>
      </c>
      <c r="BI69" s="24">
        <f ca="1">VLOOKUP($A69,INDIRECT(BI$1&amp;"!A:ZZ"),19,0)</f>
        <v>0.813831549924976</v>
      </c>
      <c r="BJ69" s="24">
        <f ca="1">VLOOKUP($A69,INDIRECT(BJ$1&amp;"!A:ZZ"),19,0)</f>
        <v>0.661489423133996</v>
      </c>
      <c r="BK69" s="24">
        <f ca="1">VLOOKUP($A69,INDIRECT(BK$1&amp;"!A:ZZ"),19,0)</f>
        <v>0.227147124483092</v>
      </c>
      <c r="BL69" s="24">
        <f ca="1">VLOOKUP($A69,INDIRECT(BL$1&amp;"!A:ZZ"),19,0)</f>
        <v>0.0928729732762408</v>
      </c>
      <c r="BM69" s="24">
        <f ca="1">VLOOKUP($A69,INDIRECT(BM$1&amp;"!A:ZZ"),19,0)</f>
        <v>0.0681066791048366</v>
      </c>
      <c r="BN69" s="24">
        <f ca="1">VLOOKUP($A69,INDIRECT(BN$1&amp;"!A:ZZ"),19,0)</f>
        <v>0.22957256013973</v>
      </c>
      <c r="BO69" s="24">
        <f ca="1">VLOOKUP($A69,INDIRECT(BO$1&amp;"!A:ZZ"),19,0)</f>
        <v>0</v>
      </c>
      <c r="BP69" s="24">
        <f ca="1">VLOOKUP($A69,INDIRECT(BP$1&amp;"!A:ZZ"),19,0)</f>
        <v>0.125969816545666</v>
      </c>
      <c r="BQ69" s="24">
        <f ca="1">VLOOKUP($A69,INDIRECT(BQ$1&amp;"!A:ZZ"),19,0)</f>
        <v>0.0194890577059475</v>
      </c>
      <c r="BR69" s="24">
        <f ca="1">VLOOKUP($A69,INDIRECT(BR$1&amp;"!A:ZZ"),19,0)</f>
        <v>0.00916282696594376</v>
      </c>
      <c r="BS69" s="24">
        <f ca="1">VLOOKUP($A69,INDIRECT(BS$1&amp;"!A:ZZ"),19,0)</f>
        <v>1.50373655778663</v>
      </c>
      <c r="BT69" s="24">
        <f ca="1">VLOOKUP($A69,INDIRECT(BT$1&amp;"!A:ZZ"),19,0)</f>
        <v>0.000633268689793275</v>
      </c>
      <c r="BU69" s="24">
        <f ca="1">VLOOKUP($A69,INDIRECT(BU$1&amp;"!A:ZZ"),19,0)</f>
        <v>0.209747224756483</v>
      </c>
      <c r="BV69" s="24">
        <f ca="1">VLOOKUP($A69,INDIRECT(BV$1&amp;"!A:ZZ"),19,0)</f>
        <v>0.638562648809845</v>
      </c>
      <c r="BW69" s="24">
        <f ca="1">VLOOKUP($A69,INDIRECT(BW$1&amp;"!A:ZZ"),19,0)</f>
        <v>0.183664351580016</v>
      </c>
      <c r="BX69" s="24">
        <f ca="1">VLOOKUP($A69,INDIRECT(BX$1&amp;"!A:ZZ"),19,0)</f>
        <v>0.0932488236917031</v>
      </c>
      <c r="BY69" s="24">
        <f ca="1">VLOOKUP($A69,INDIRECT(BY$1&amp;"!A:ZZ"),19,0)</f>
        <v>1.05005828277285</v>
      </c>
      <c r="BZ69" s="24">
        <f ca="1">VLOOKUP($A69,INDIRECT(BZ$1&amp;"!A:ZZ"),19,0)</f>
        <v>0.0810262549222062</v>
      </c>
      <c r="CA69" s="24">
        <f ca="1">VLOOKUP($A69,INDIRECT(CA$1&amp;"!A:ZZ"),19,0)</f>
        <v>0.0139739890906409</v>
      </c>
      <c r="CB69" s="24">
        <f ca="1">VLOOKUP($A69,INDIRECT(CB$1&amp;"!A:ZZ"),19,0)</f>
        <v>0.00287450216938066</v>
      </c>
      <c r="CC69" s="24">
        <f ca="1">VLOOKUP($A69,INDIRECT(CC$1&amp;"!A:ZZ"),19,0)</f>
        <v>0.273108560817828</v>
      </c>
      <c r="CD69" s="24">
        <f ca="1">VLOOKUP($A69,INDIRECT(CD$1&amp;"!A:ZZ"),19,0)</f>
        <v>0.00532078899694032</v>
      </c>
      <c r="CE69" s="24">
        <f ca="1">VLOOKUP($A69,INDIRECT(CE$1&amp;"!A:ZZ"),19,0)</f>
        <v>0.0742395136959674</v>
      </c>
      <c r="CF69" s="24">
        <f ca="1">VLOOKUP($A69,INDIRECT(CF$1&amp;"!A:ZZ"),19,0)</f>
        <v>0.0582689794593247</v>
      </c>
    </row>
    <row r="70" s="1" customFormat="1" ht="43.5" spans="1:84">
      <c r="A70" s="5" t="s">
        <v>331</v>
      </c>
      <c r="B70" s="24">
        <f ca="1">VLOOKUP($A70,INDIRECT(B$1&amp;"!A:ZZ"),19,0)</f>
        <v>7.78448780118804</v>
      </c>
      <c r="C70" s="24">
        <f ca="1">VLOOKUP($A70,INDIRECT(C$1&amp;"!A:ZZ"),19,0)</f>
        <v>0.175750287768835</v>
      </c>
      <c r="D70" s="24">
        <f ca="1">VLOOKUP($A70,INDIRECT(D$1&amp;"!A:ZZ"),19,0)</f>
        <v>0.0366919173612073</v>
      </c>
      <c r="E70" s="24">
        <f ca="1">VLOOKUP($A70,INDIRECT(E$1&amp;"!A:ZZ"),19,0)</f>
        <v>0.00702381840075611</v>
      </c>
      <c r="F70" s="24">
        <f ca="1">VLOOKUP($A70,INDIRECT(F$1&amp;"!A:ZZ"),19,0)</f>
        <v>0.142836815542576</v>
      </c>
      <c r="G70" s="24">
        <f ca="1">VLOOKUP($A70,INDIRECT(G$1&amp;"!A:ZZ"),19,0)</f>
        <v>0.0932607857681031</v>
      </c>
      <c r="H70" s="24">
        <f ca="1">VLOOKUP($A70,INDIRECT(H$1&amp;"!A:ZZ"),19,0)</f>
        <v>0.0412055643133231</v>
      </c>
      <c r="I70" s="24">
        <f ca="1">VLOOKUP($A70,INDIRECT(I$1&amp;"!A:ZZ"),19,0)</f>
        <v>0.0257709391363495</v>
      </c>
      <c r="J70" s="24">
        <f ca="1">VLOOKUP($A70,INDIRECT(J$1&amp;"!A:ZZ"),19,0)</f>
        <v>0.126480207655602</v>
      </c>
      <c r="K70" s="24">
        <f ca="1">VLOOKUP($A70,INDIRECT(K$1&amp;"!A:ZZ"),19,0)</f>
        <v>0</v>
      </c>
      <c r="L70" s="24">
        <f ca="1">VLOOKUP($A70,INDIRECT(L$1&amp;"!A:ZZ"),19,0)</f>
        <v>0.0239804015420425</v>
      </c>
      <c r="M70" s="24">
        <f ca="1">VLOOKUP($A70,INDIRECT(M$1&amp;"!A:ZZ"),19,0)</f>
        <v>0.0912813682867218</v>
      </c>
      <c r="N70" s="24">
        <f ca="1">VLOOKUP($A70,INDIRECT(N$1&amp;"!A:ZZ"),19,0)</f>
        <v>0.0440012215932848</v>
      </c>
      <c r="O70" s="24">
        <f ca="1">VLOOKUP($A70,INDIRECT(O$1&amp;"!A:ZZ"),19,0)</f>
        <v>0</v>
      </c>
      <c r="P70" s="24">
        <f ca="1">VLOOKUP($A70,INDIRECT(P$1&amp;"!A:ZZ"),19,0)</f>
        <v>0.0120766227692752</v>
      </c>
      <c r="Q70" s="24">
        <f ca="1">VLOOKUP($A70,INDIRECT(Q$1&amp;"!A:ZZ"),19,0)</f>
        <v>0.0927603079934705</v>
      </c>
      <c r="R70" s="24">
        <f ca="1">VLOOKUP($A70,INDIRECT(R$1&amp;"!A:ZZ"),19,0)</f>
        <v>0.0505989359115274</v>
      </c>
      <c r="S70" s="24">
        <f ca="1">VLOOKUP($A70,INDIRECT(S$1&amp;"!A:ZZ"),19,0)</f>
        <v>0.0349241693671268</v>
      </c>
      <c r="T70" s="24">
        <f ca="1">VLOOKUP($A70,INDIRECT(T$1&amp;"!A:ZZ"),19,0)</f>
        <v>0.0107854337678542</v>
      </c>
      <c r="U70" s="24">
        <f ca="1">VLOOKUP($A70,INDIRECT(U$1&amp;"!A:ZZ"),19,0)</f>
        <v>0.169258154523617</v>
      </c>
      <c r="V70" s="24">
        <f ca="1">VLOOKUP($A70,INDIRECT(V$1&amp;"!A:ZZ"),19,0)</f>
        <v>0.0692498344658698</v>
      </c>
      <c r="W70" s="24">
        <f ca="1">VLOOKUP($A70,INDIRECT(W$1&amp;"!A:ZZ"),19,0)</f>
        <v>0.0101285715407211</v>
      </c>
      <c r="X70" s="24">
        <f ca="1">VLOOKUP($A70,INDIRECT(X$1&amp;"!A:ZZ"),19,0)</f>
        <v>0.0745778668158316</v>
      </c>
      <c r="Y70" s="24">
        <f ca="1">VLOOKUP($A70,INDIRECT(Y$1&amp;"!A:ZZ"),19,0)</f>
        <v>0.0176780168510707</v>
      </c>
      <c r="Z70" s="24">
        <f ca="1">VLOOKUP($A70,INDIRECT(Z$1&amp;"!A:ZZ"),19,0)</f>
        <v>0.335356014925871</v>
      </c>
      <c r="AA70" s="24">
        <f ca="1">VLOOKUP($A70,INDIRECT(AA$1&amp;"!A:ZZ"),19,0)</f>
        <v>0.438309717983664</v>
      </c>
      <c r="AB70" s="24">
        <f ca="1">VLOOKUP($A70,INDIRECT(AB$1&amp;"!A:ZZ"),19,0)</f>
        <v>0.0257696873507597</v>
      </c>
      <c r="AC70" s="24">
        <f ca="1">VLOOKUP($A70,INDIRECT(AC$1&amp;"!A:ZZ"),19,0)</f>
        <v>0.0212040481964903</v>
      </c>
      <c r="AD70" s="24">
        <f ca="1">VLOOKUP($A70,INDIRECT(AD$1&amp;"!A:ZZ"),19,0)</f>
        <v>0.0734916389993444</v>
      </c>
      <c r="AE70" s="24">
        <f ca="1">VLOOKUP($A70,INDIRECT(AE$1&amp;"!A:ZZ"),19,0)</f>
        <v>0.0410131405571467</v>
      </c>
      <c r="AF70" s="24">
        <f ca="1">VLOOKUP($A70,INDIRECT(AF$1&amp;"!A:ZZ"),19,0)</f>
        <v>0.00052828604030623</v>
      </c>
      <c r="AG70" s="24">
        <f ca="1">VLOOKUP($A70,INDIRECT(AG$1&amp;"!A:ZZ"),19,0)</f>
        <v>0.792381407802688</v>
      </c>
      <c r="AH70" s="24">
        <f ca="1">VLOOKUP($A70,INDIRECT(AH$1&amp;"!A:ZZ"),19,0)</f>
        <v>0.52863492586486</v>
      </c>
      <c r="AI70" s="24">
        <f ca="1">VLOOKUP($A70,INDIRECT(AI$1&amp;"!A:ZZ"),19,0)</f>
        <v>0.0253765869406116</v>
      </c>
      <c r="AJ70" s="24">
        <f ca="1">VLOOKUP($A70,INDIRECT(AJ$1&amp;"!A:ZZ"),19,0)</f>
        <v>0.103742187579138</v>
      </c>
      <c r="AK70" s="24">
        <f ca="1">VLOOKUP($A70,INDIRECT(AK$1&amp;"!A:ZZ"),19,0)</f>
        <v>0.050072148129857</v>
      </c>
      <c r="AL70" s="24">
        <f ca="1">VLOOKUP($A70,INDIRECT(AL$1&amp;"!A:ZZ"),19,0)</f>
        <v>0.270387119220578</v>
      </c>
      <c r="AM70" s="24">
        <f ca="1">VLOOKUP($A70,INDIRECT(AM$1&amp;"!A:ZZ"),19,0)</f>
        <v>0.0930569100240333</v>
      </c>
      <c r="AN70" s="24">
        <f ca="1">VLOOKUP($A70,INDIRECT(AN$1&amp;"!A:ZZ"),19,0)</f>
        <v>0.0223342015237992</v>
      </c>
      <c r="AO70" s="24">
        <f ca="1">VLOOKUP($A70,INDIRECT(AO$1&amp;"!A:ZZ"),19,0)</f>
        <v>0.0867907656641258</v>
      </c>
      <c r="AP70" s="24">
        <f ca="1">VLOOKUP($A70,INDIRECT(AP$1&amp;"!A:ZZ"),19,0)</f>
        <v>0.0670159550009197</v>
      </c>
      <c r="AQ70" s="24">
        <f ca="1">VLOOKUP($A70,INDIRECT(AQ$1&amp;"!A:ZZ"),19,0)</f>
        <v>0.0550531942433244</v>
      </c>
      <c r="AR70" s="24">
        <f ca="1">VLOOKUP($A70,INDIRECT(AR$1&amp;"!A:ZZ"),19,0)</f>
        <v>0.0989519409771286</v>
      </c>
      <c r="AS70" s="24">
        <f ca="1">VLOOKUP($A70,INDIRECT(AS$1&amp;"!A:ZZ"),19,0)</f>
        <v>0.0214404025215088</v>
      </c>
      <c r="AT70" s="24">
        <f ca="1">VLOOKUP($A70,INDIRECT(AT$1&amp;"!A:ZZ"),19,0)</f>
        <v>0.00469485075787905</v>
      </c>
      <c r="AU70" s="24">
        <f ca="1">VLOOKUP($A70,INDIRECT(AU$1&amp;"!A:ZZ"),19,0)</f>
        <v>0.0141694905927306</v>
      </c>
      <c r="AV70" s="24">
        <f ca="1">VLOOKUP($A70,INDIRECT(AV$1&amp;"!A:ZZ"),19,0)</f>
        <v>0.152668114063786</v>
      </c>
      <c r="AW70" s="24">
        <f ca="1">VLOOKUP($A70,INDIRECT(AW$1&amp;"!A:ZZ"),19,0)</f>
        <v>0.00882203615965526</v>
      </c>
      <c r="AX70" s="24">
        <f ca="1">VLOOKUP($A70,INDIRECT(AX$1&amp;"!A:ZZ"),19,0)</f>
        <v>0.10588120444444</v>
      </c>
      <c r="AY70" s="24">
        <f ca="1">VLOOKUP($A70,INDIRECT(AY$1&amp;"!A:ZZ"),19,0)</f>
        <v>0.00342534179034309</v>
      </c>
      <c r="AZ70" s="24">
        <f ca="1">VLOOKUP($A70,INDIRECT(AZ$1&amp;"!A:ZZ"),19,0)</f>
        <v>0.00963622396232472</v>
      </c>
      <c r="BA70" s="24">
        <f ca="1">VLOOKUP($A70,INDIRECT(BA$1&amp;"!A:ZZ"),19,0)</f>
        <v>0.00310753861289126</v>
      </c>
      <c r="BB70" s="24">
        <f ca="1">VLOOKUP($A70,INDIRECT(BB$1&amp;"!A:ZZ"),19,0)</f>
        <v>0.0170791597051184</v>
      </c>
      <c r="BC70" s="24">
        <f ca="1">VLOOKUP($A70,INDIRECT(BC$1&amp;"!A:ZZ"),19,0)</f>
        <v>0.0206573401735821</v>
      </c>
      <c r="BD70" s="24">
        <f ca="1">VLOOKUP($A70,INDIRECT(BD$1&amp;"!A:ZZ"),19,0)</f>
        <v>0.0226531443433954</v>
      </c>
      <c r="BE70" s="24">
        <f ca="1">VLOOKUP($A70,INDIRECT(BE$1&amp;"!A:ZZ"),19,0)</f>
        <v>0.0117839295434597</v>
      </c>
      <c r="BF70" s="24">
        <f ca="1">VLOOKUP($A70,INDIRECT(BF$1&amp;"!A:ZZ"),19,0)</f>
        <v>0.0989943565764869</v>
      </c>
      <c r="BG70" s="24">
        <f ca="1">VLOOKUP($A70,INDIRECT(BG$1&amp;"!A:ZZ"),19,0)</f>
        <v>0.00400591304273956</v>
      </c>
      <c r="BH70" s="24">
        <f ca="1">VLOOKUP($A70,INDIRECT(BH$1&amp;"!A:ZZ"),19,0)</f>
        <v>0.0126458287553817</v>
      </c>
      <c r="BI70" s="24">
        <f ca="1">VLOOKUP($A70,INDIRECT(BI$1&amp;"!A:ZZ"),19,0)</f>
        <v>0.0154763708197745</v>
      </c>
      <c r="BJ70" s="24">
        <f ca="1">VLOOKUP($A70,INDIRECT(BJ$1&amp;"!A:ZZ"),19,0)</f>
        <v>0.204931614709076</v>
      </c>
      <c r="BK70" s="24">
        <f ca="1">VLOOKUP($A70,INDIRECT(BK$1&amp;"!A:ZZ"),19,0)</f>
        <v>0.0321871268655155</v>
      </c>
      <c r="BL70" s="24">
        <f ca="1">VLOOKUP($A70,INDIRECT(BL$1&amp;"!A:ZZ"),19,0)</f>
        <v>0.00940352375868901</v>
      </c>
      <c r="BM70" s="24">
        <f ca="1">VLOOKUP($A70,INDIRECT(BM$1&amp;"!A:ZZ"),19,0)</f>
        <v>0.142847461040165</v>
      </c>
      <c r="BN70" s="24">
        <f ca="1">VLOOKUP($A70,INDIRECT(BN$1&amp;"!A:ZZ"),19,0)</f>
        <v>0.0988897680256814</v>
      </c>
      <c r="BO70" s="24">
        <f ca="1">VLOOKUP($A70,INDIRECT(BO$1&amp;"!A:ZZ"),19,0)</f>
        <v>0</v>
      </c>
      <c r="BP70" s="24">
        <f ca="1">VLOOKUP($A70,INDIRECT(BP$1&amp;"!A:ZZ"),19,0)</f>
        <v>0.0262494311411735</v>
      </c>
      <c r="BQ70" s="24">
        <f ca="1">VLOOKUP($A70,INDIRECT(BQ$1&amp;"!A:ZZ"),19,0)</f>
        <v>0.307547297138549</v>
      </c>
      <c r="BR70" s="24">
        <f ca="1">VLOOKUP($A70,INDIRECT(BR$1&amp;"!A:ZZ"),19,0)</f>
        <v>0.0721266256929527</v>
      </c>
      <c r="BS70" s="24">
        <f ca="1">VLOOKUP($A70,INDIRECT(BS$1&amp;"!A:ZZ"),19,0)</f>
        <v>0.413465593230722</v>
      </c>
      <c r="BT70" s="24">
        <f ca="1">VLOOKUP($A70,INDIRECT(BT$1&amp;"!A:ZZ"),19,0)</f>
        <v>0.0347969542048621</v>
      </c>
      <c r="BU70" s="24">
        <f ca="1">VLOOKUP($A70,INDIRECT(BU$1&amp;"!A:ZZ"),19,0)</f>
        <v>0.0624644055589701</v>
      </c>
      <c r="BV70" s="24">
        <f ca="1">VLOOKUP($A70,INDIRECT(BV$1&amp;"!A:ZZ"),19,0)</f>
        <v>0.0180768716445025</v>
      </c>
      <c r="BW70" s="24">
        <f ca="1">VLOOKUP($A70,INDIRECT(BW$1&amp;"!A:ZZ"),19,0)</f>
        <v>0.0747636079636887</v>
      </c>
      <c r="BX70" s="24">
        <f ca="1">VLOOKUP($A70,INDIRECT(BX$1&amp;"!A:ZZ"),19,0)</f>
        <v>0.0454723487727881</v>
      </c>
      <c r="BY70" s="24">
        <f ca="1">VLOOKUP($A70,INDIRECT(BY$1&amp;"!A:ZZ"),19,0)</f>
        <v>0.129291024143636</v>
      </c>
      <c r="BZ70" s="24">
        <f ca="1">VLOOKUP($A70,INDIRECT(BZ$1&amp;"!A:ZZ"),19,0)</f>
        <v>0.0368268792722111</v>
      </c>
      <c r="CA70" s="24">
        <f ca="1">VLOOKUP($A70,INDIRECT(CA$1&amp;"!A:ZZ"),19,0)</f>
        <v>0.0626344252947716</v>
      </c>
      <c r="CB70" s="24">
        <f ca="1">VLOOKUP($A70,INDIRECT(CB$1&amp;"!A:ZZ"),19,0)</f>
        <v>0.0399500035118571</v>
      </c>
      <c r="CC70" s="24">
        <f ca="1">VLOOKUP($A70,INDIRECT(CC$1&amp;"!A:ZZ"),19,0)</f>
        <v>0.0395237715983825</v>
      </c>
      <c r="CD70" s="24">
        <f ca="1">VLOOKUP($A70,INDIRECT(CD$1&amp;"!A:ZZ"),19,0)</f>
        <v>0.0128761414510517</v>
      </c>
      <c r="CE70" s="24">
        <f ca="1">VLOOKUP($A70,INDIRECT(CE$1&amp;"!A:ZZ"),19,0)</f>
        <v>0.108680815845915</v>
      </c>
      <c r="CF70" s="24">
        <f ca="1">VLOOKUP($A70,INDIRECT(CF$1&amp;"!A:ZZ"),19,0)</f>
        <v>0.184730870028656</v>
      </c>
    </row>
    <row r="71" s="1" customFormat="1" spans="1:84">
      <c r="A71" s="6" t="s">
        <v>332</v>
      </c>
      <c r="B71" s="24">
        <f ca="1">VLOOKUP($A71,INDIRECT(B$1&amp;"!A:ZZ"),19,0)</f>
        <v>3.83497721225141</v>
      </c>
      <c r="C71" s="24">
        <f ca="1">VLOOKUP($A71,INDIRECT(C$1&amp;"!A:ZZ"),19,0)</f>
        <v>0.0489665499077625</v>
      </c>
      <c r="D71" s="24">
        <f ca="1">VLOOKUP($A71,INDIRECT(D$1&amp;"!A:ZZ"),19,0)</f>
        <v>0.00153789745003929</v>
      </c>
      <c r="E71" s="24">
        <f ca="1">VLOOKUP($A71,INDIRECT(E$1&amp;"!A:ZZ"),19,0)</f>
        <v>0.00521794277598929</v>
      </c>
      <c r="F71" s="24">
        <f ca="1">VLOOKUP($A71,INDIRECT(F$1&amp;"!A:ZZ"),19,0)</f>
        <v>0.0347106160069793</v>
      </c>
      <c r="G71" s="24">
        <f ca="1">VLOOKUP($A71,INDIRECT(G$1&amp;"!A:ZZ"),19,0)</f>
        <v>0.0252984380332138</v>
      </c>
      <c r="H71" s="24">
        <f ca="1">VLOOKUP($A71,INDIRECT(H$1&amp;"!A:ZZ"),19,0)</f>
        <v>0.0199850310924519</v>
      </c>
      <c r="I71" s="24">
        <f ca="1">VLOOKUP($A71,INDIRECT(I$1&amp;"!A:ZZ"),19,0)</f>
        <v>0</v>
      </c>
      <c r="J71" s="24">
        <f ca="1">VLOOKUP($A71,INDIRECT(J$1&amp;"!A:ZZ"),19,0)</f>
        <v>0.071891341715063</v>
      </c>
      <c r="K71" s="24">
        <f ca="1">VLOOKUP($A71,INDIRECT(K$1&amp;"!A:ZZ"),19,0)</f>
        <v>0</v>
      </c>
      <c r="L71" s="24">
        <f ca="1">VLOOKUP($A71,INDIRECT(L$1&amp;"!A:ZZ"),19,0)</f>
        <v>0.0116021763371296</v>
      </c>
      <c r="M71" s="24">
        <f ca="1">VLOOKUP($A71,INDIRECT(M$1&amp;"!A:ZZ"),19,0)</f>
        <v>0.0385529714626172</v>
      </c>
      <c r="N71" s="24">
        <f ca="1">VLOOKUP($A71,INDIRECT(N$1&amp;"!A:ZZ"),19,0)</f>
        <v>0.0172497606443947</v>
      </c>
      <c r="O71" s="24">
        <f ca="1">VLOOKUP($A71,INDIRECT(O$1&amp;"!A:ZZ"),19,0)</f>
        <v>0</v>
      </c>
      <c r="P71" s="24">
        <f ca="1">VLOOKUP($A71,INDIRECT(P$1&amp;"!A:ZZ"),19,0)</f>
        <v>0.0119147066267719</v>
      </c>
      <c r="Q71" s="24">
        <f ca="1">VLOOKUP($A71,INDIRECT(Q$1&amp;"!A:ZZ"),19,0)</f>
        <v>0.0823277904683151</v>
      </c>
      <c r="R71" s="24">
        <f ca="1">VLOOKUP($A71,INDIRECT(R$1&amp;"!A:ZZ"),19,0)</f>
        <v>0.0121803432852625</v>
      </c>
      <c r="S71" s="24">
        <f ca="1">VLOOKUP($A71,INDIRECT(S$1&amp;"!A:ZZ"),19,0)</f>
        <v>0</v>
      </c>
      <c r="T71" s="24">
        <f ca="1">VLOOKUP($A71,INDIRECT(T$1&amp;"!A:ZZ"),19,0)</f>
        <v>0.0082250265561762</v>
      </c>
      <c r="U71" s="24">
        <f ca="1">VLOOKUP($A71,INDIRECT(U$1&amp;"!A:ZZ"),19,0)</f>
        <v>0.0935616437048056</v>
      </c>
      <c r="V71" s="24">
        <f ca="1">VLOOKUP($A71,INDIRECT(V$1&amp;"!A:ZZ"),19,0)</f>
        <v>0.0528754996551727</v>
      </c>
      <c r="W71" s="24">
        <f ca="1">VLOOKUP($A71,INDIRECT(W$1&amp;"!A:ZZ"),19,0)</f>
        <v>0.00432582520663734</v>
      </c>
      <c r="X71" s="24">
        <f ca="1">VLOOKUP($A71,INDIRECT(X$1&amp;"!A:ZZ"),19,0)</f>
        <v>0.0735655832224008</v>
      </c>
      <c r="Y71" s="24">
        <f ca="1">VLOOKUP($A71,INDIRECT(Y$1&amp;"!A:ZZ"),19,0)</f>
        <v>0.0104235183336535</v>
      </c>
      <c r="Z71" s="24">
        <f ca="1">VLOOKUP($A71,INDIRECT(Z$1&amp;"!A:ZZ"),19,0)</f>
        <v>0.150182817077892</v>
      </c>
      <c r="AA71" s="24">
        <f ca="1">VLOOKUP($A71,INDIRECT(AA$1&amp;"!A:ZZ"),19,0)</f>
        <v>0.00808410612206468</v>
      </c>
      <c r="AB71" s="24">
        <f ca="1">VLOOKUP($A71,INDIRECT(AB$1&amp;"!A:ZZ"),19,0)</f>
        <v>0.0189002586086564</v>
      </c>
      <c r="AC71" s="24">
        <f ca="1">VLOOKUP($A71,INDIRECT(AC$1&amp;"!A:ZZ"),19,0)</f>
        <v>0.0106534567190819</v>
      </c>
      <c r="AD71" s="24">
        <f ca="1">VLOOKUP($A71,INDIRECT(AD$1&amp;"!A:ZZ"),19,0)</f>
        <v>0.00786632902294433</v>
      </c>
      <c r="AE71" s="24">
        <f ca="1">VLOOKUP($A71,INDIRECT(AE$1&amp;"!A:ZZ"),19,0)</f>
        <v>0.0219291335097079</v>
      </c>
      <c r="AF71" s="24">
        <f ca="1">VLOOKUP($A71,INDIRECT(AF$1&amp;"!A:ZZ"),19,0)</f>
        <v>0</v>
      </c>
      <c r="AG71" s="24">
        <f ca="1">VLOOKUP($A71,INDIRECT(AG$1&amp;"!A:ZZ"),19,0)</f>
        <v>0</v>
      </c>
      <c r="AH71" s="24">
        <f ca="1">VLOOKUP($A71,INDIRECT(AH$1&amp;"!A:ZZ"),19,0)</f>
        <v>0.366684247104117</v>
      </c>
      <c r="AI71" s="24">
        <f ca="1">VLOOKUP($A71,INDIRECT(AI$1&amp;"!A:ZZ"),19,0)</f>
        <v>0.0123560840137848</v>
      </c>
      <c r="AJ71" s="24">
        <f ca="1">VLOOKUP($A71,INDIRECT(AJ$1&amp;"!A:ZZ"),19,0)</f>
        <v>0.046745368437102</v>
      </c>
      <c r="AK71" s="24">
        <f ca="1">VLOOKUP($A71,INDIRECT(AK$1&amp;"!A:ZZ"),19,0)</f>
        <v>0.0478075894752236</v>
      </c>
      <c r="AL71" s="24">
        <f ca="1">VLOOKUP($A71,INDIRECT(AL$1&amp;"!A:ZZ"),19,0)</f>
        <v>0.149375428028861</v>
      </c>
      <c r="AM71" s="24">
        <f ca="1">VLOOKUP($A71,INDIRECT(AM$1&amp;"!A:ZZ"),19,0)</f>
        <v>0.0794730902419589</v>
      </c>
      <c r="AN71" s="24">
        <f ca="1">VLOOKUP($A71,INDIRECT(AN$1&amp;"!A:ZZ"),19,0)</f>
        <v>0.00813643612030662</v>
      </c>
      <c r="AO71" s="24">
        <f ca="1">VLOOKUP($A71,INDIRECT(AO$1&amp;"!A:ZZ"),19,0)</f>
        <v>0.0566846567567375</v>
      </c>
      <c r="AP71" s="24">
        <f ca="1">VLOOKUP($A71,INDIRECT(AP$1&amp;"!A:ZZ"),19,0)</f>
        <v>0.0198775301763684</v>
      </c>
      <c r="AQ71" s="24">
        <f ca="1">VLOOKUP($A71,INDIRECT(AQ$1&amp;"!A:ZZ"),19,0)</f>
        <v>0.0275817517422282</v>
      </c>
      <c r="AR71" s="24">
        <f ca="1">VLOOKUP($A71,INDIRECT(AR$1&amp;"!A:ZZ"),19,0)</f>
        <v>0.0674438205750203</v>
      </c>
      <c r="AS71" s="24">
        <f ca="1">VLOOKUP($A71,INDIRECT(AS$1&amp;"!A:ZZ"),19,0)</f>
        <v>0.00823831238160285</v>
      </c>
      <c r="AT71" s="24">
        <f ca="1">VLOOKUP($A71,INDIRECT(AT$1&amp;"!A:ZZ"),19,0)</f>
        <v>0.000317950992480797</v>
      </c>
      <c r="AU71" s="24">
        <f ca="1">VLOOKUP($A71,INDIRECT(AU$1&amp;"!A:ZZ"),19,0)</f>
        <v>0</v>
      </c>
      <c r="AV71" s="24">
        <f ca="1">VLOOKUP($A71,INDIRECT(AV$1&amp;"!A:ZZ"),19,0)</f>
        <v>0.114959136100064</v>
      </c>
      <c r="AW71" s="24">
        <f ca="1">VLOOKUP($A71,INDIRECT(AW$1&amp;"!A:ZZ"),19,0)</f>
        <v>0</v>
      </c>
      <c r="AX71" s="24">
        <f ca="1">VLOOKUP($A71,INDIRECT(AX$1&amp;"!A:ZZ"),19,0)</f>
        <v>0.0696262470199364</v>
      </c>
      <c r="AY71" s="24">
        <f ca="1">VLOOKUP($A71,INDIRECT(AY$1&amp;"!A:ZZ"),19,0)</f>
        <v>0.00298189428662848</v>
      </c>
      <c r="AZ71" s="24">
        <f ca="1">VLOOKUP($A71,INDIRECT(AZ$1&amp;"!A:ZZ"),19,0)</f>
        <v>0.00229253942652915</v>
      </c>
      <c r="BA71" s="24">
        <f ca="1">VLOOKUP($A71,INDIRECT(BA$1&amp;"!A:ZZ"),19,0)</f>
        <v>0.00310420693151375</v>
      </c>
      <c r="BB71" s="24">
        <f ca="1">VLOOKUP($A71,INDIRECT(BB$1&amp;"!A:ZZ"),19,0)</f>
        <v>0</v>
      </c>
      <c r="BC71" s="24">
        <f ca="1">VLOOKUP($A71,INDIRECT(BC$1&amp;"!A:ZZ"),19,0)</f>
        <v>0.00344911024404665</v>
      </c>
      <c r="BD71" s="24">
        <f ca="1">VLOOKUP($A71,INDIRECT(BD$1&amp;"!A:ZZ"),19,0)</f>
        <v>0.00512422483404667</v>
      </c>
      <c r="BE71" s="24">
        <f ca="1">VLOOKUP($A71,INDIRECT(BE$1&amp;"!A:ZZ"),19,0)</f>
        <v>0.0110983118275902</v>
      </c>
      <c r="BF71" s="24">
        <f ca="1">VLOOKUP($A71,INDIRECT(BF$1&amp;"!A:ZZ"),19,0)</f>
        <v>0.0443382359989192</v>
      </c>
      <c r="BG71" s="24">
        <f ca="1">VLOOKUP($A71,INDIRECT(BG$1&amp;"!A:ZZ"),19,0)</f>
        <v>0</v>
      </c>
      <c r="BH71" s="24">
        <f ca="1">VLOOKUP($A71,INDIRECT(BH$1&amp;"!A:ZZ"),19,0)</f>
        <v>0.00872085131109138</v>
      </c>
      <c r="BI71" s="24">
        <f ca="1">VLOOKUP($A71,INDIRECT(BI$1&amp;"!A:ZZ"),19,0)</f>
        <v>0.00260170004070448</v>
      </c>
      <c r="BJ71" s="24">
        <f ca="1">VLOOKUP($A71,INDIRECT(BJ$1&amp;"!A:ZZ"),19,0)</f>
        <v>0.125554014658398</v>
      </c>
      <c r="BK71" s="24">
        <f ca="1">VLOOKUP($A71,INDIRECT(BK$1&amp;"!A:ZZ"),19,0)</f>
        <v>0.0282741107269371</v>
      </c>
      <c r="BL71" s="24">
        <f ca="1">VLOOKUP($A71,INDIRECT(BL$1&amp;"!A:ZZ"),19,0)</f>
        <v>0.00113012563574003</v>
      </c>
      <c r="BM71" s="24">
        <f ca="1">VLOOKUP($A71,INDIRECT(BM$1&amp;"!A:ZZ"),19,0)</f>
        <v>0.0557994274528217</v>
      </c>
      <c r="BN71" s="24">
        <f ca="1">VLOOKUP($A71,INDIRECT(BN$1&amp;"!A:ZZ"),19,0)</f>
        <v>0.0416379404339952</v>
      </c>
      <c r="BO71" s="24">
        <f ca="1">VLOOKUP($A71,INDIRECT(BO$1&amp;"!A:ZZ"),19,0)</f>
        <v>0</v>
      </c>
      <c r="BP71" s="24">
        <f ca="1">VLOOKUP($A71,INDIRECT(BP$1&amp;"!A:ZZ"),19,0)</f>
        <v>0.0240463886587642</v>
      </c>
      <c r="BQ71" s="24">
        <f ca="1">VLOOKUP($A71,INDIRECT(BQ$1&amp;"!A:ZZ"),19,0)</f>
        <v>0</v>
      </c>
      <c r="BR71" s="24">
        <f ca="1">VLOOKUP($A71,INDIRECT(BR$1&amp;"!A:ZZ"),19,0)</f>
        <v>0.0599356022963063</v>
      </c>
      <c r="BS71" s="24">
        <f ca="1">VLOOKUP($A71,INDIRECT(BS$1&amp;"!A:ZZ"),19,0)</f>
        <v>0.125027150743686</v>
      </c>
      <c r="BT71" s="24">
        <f ca="1">VLOOKUP($A71,INDIRECT(BT$1&amp;"!A:ZZ"),19,0)</f>
        <v>0.00467541423969389</v>
      </c>
      <c r="BU71" s="24">
        <f ca="1">VLOOKUP($A71,INDIRECT(BU$1&amp;"!A:ZZ"),19,0)</f>
        <v>0.0528984555144316</v>
      </c>
      <c r="BV71" s="24">
        <f ca="1">VLOOKUP($A71,INDIRECT(BV$1&amp;"!A:ZZ"),19,0)</f>
        <v>0.00715849574300779</v>
      </c>
      <c r="BW71" s="24">
        <f ca="1">VLOOKUP($A71,INDIRECT(BW$1&amp;"!A:ZZ"),19,0)</f>
        <v>0.0276567036898654</v>
      </c>
      <c r="BX71" s="24">
        <f ca="1">VLOOKUP($A71,INDIRECT(BX$1&amp;"!A:ZZ"),19,0)</f>
        <v>0.00503338879314695</v>
      </c>
      <c r="BY71" s="24">
        <f ca="1">VLOOKUP($A71,INDIRECT(BY$1&amp;"!A:ZZ"),19,0)</f>
        <v>0.0400880540646662</v>
      </c>
      <c r="BZ71" s="24">
        <f ca="1">VLOOKUP($A71,INDIRECT(BZ$1&amp;"!A:ZZ"),19,0)</f>
        <v>0.0190452030141871</v>
      </c>
      <c r="CA71" s="24">
        <f ca="1">VLOOKUP($A71,INDIRECT(CA$1&amp;"!A:ZZ"),19,0)</f>
        <v>0.0355562233220732</v>
      </c>
      <c r="CB71" s="24">
        <f ca="1">VLOOKUP($A71,INDIRECT(CB$1&amp;"!A:ZZ"),19,0)</f>
        <v>0.00684184484614295</v>
      </c>
      <c r="CC71" s="24">
        <f ca="1">VLOOKUP($A71,INDIRECT(CC$1&amp;"!A:ZZ"),19,0)</f>
        <v>0.0222840323861917</v>
      </c>
      <c r="CD71" s="24">
        <f ca="1">VLOOKUP($A71,INDIRECT(CD$1&amp;"!A:ZZ"),19,0)</f>
        <v>0.00421084426775949</v>
      </c>
      <c r="CE71" s="24">
        <f ca="1">VLOOKUP($A71,INDIRECT(CE$1&amp;"!A:ZZ"),19,0)</f>
        <v>0.0345015021721335</v>
      </c>
      <c r="CF71" s="24">
        <f ca="1">VLOOKUP($A71,INDIRECT(CF$1&amp;"!A:ZZ"),19,0)</f>
        <v>0.124690264368641</v>
      </c>
    </row>
    <row r="72" s="1" customFormat="1" spans="1:84">
      <c r="A72" s="6" t="s">
        <v>333</v>
      </c>
      <c r="B72" s="24">
        <f ca="1">VLOOKUP($A72,INDIRECT(B$1&amp;"!A:ZZ"),19,0)</f>
        <v>0.749137368691141</v>
      </c>
      <c r="C72" s="24">
        <f ca="1">VLOOKUP($A72,INDIRECT(C$1&amp;"!A:ZZ"),19,0)</f>
        <v>0.116692868701555</v>
      </c>
      <c r="D72" s="24">
        <f ca="1">VLOOKUP($A72,INDIRECT(D$1&amp;"!A:ZZ"),19,0)</f>
        <v>0</v>
      </c>
      <c r="E72" s="24">
        <f ca="1">VLOOKUP($A72,INDIRECT(E$1&amp;"!A:ZZ"),19,0)</f>
        <v>0</v>
      </c>
      <c r="F72" s="24">
        <f ca="1">VLOOKUP($A72,INDIRECT(F$1&amp;"!A:ZZ"),19,0)</f>
        <v>0.00263928175242077</v>
      </c>
      <c r="G72" s="24">
        <f ca="1">VLOOKUP($A72,INDIRECT(G$1&amp;"!A:ZZ"),19,0)</f>
        <v>0.00575849168225181</v>
      </c>
      <c r="H72" s="24">
        <f ca="1">VLOOKUP($A72,INDIRECT(H$1&amp;"!A:ZZ"),19,0)</f>
        <v>0</v>
      </c>
      <c r="I72" s="24">
        <f ca="1">VLOOKUP($A72,INDIRECT(I$1&amp;"!A:ZZ"),19,0)</f>
        <v>0</v>
      </c>
      <c r="J72" s="24">
        <f ca="1">VLOOKUP($A72,INDIRECT(J$1&amp;"!A:ZZ"),19,0)</f>
        <v>0</v>
      </c>
      <c r="K72" s="24">
        <f ca="1">VLOOKUP($A72,INDIRECT(K$1&amp;"!A:ZZ"),19,0)</f>
        <v>0</v>
      </c>
      <c r="L72" s="24">
        <f ca="1">VLOOKUP($A72,INDIRECT(L$1&amp;"!A:ZZ"),19,0)</f>
        <v>0</v>
      </c>
      <c r="M72" s="24">
        <f ca="1">VLOOKUP($A72,INDIRECT(M$1&amp;"!A:ZZ"),19,0)</f>
        <v>0.0016236438083372</v>
      </c>
      <c r="N72" s="24">
        <f ca="1">VLOOKUP($A72,INDIRECT(N$1&amp;"!A:ZZ"),19,0)</f>
        <v>0.00297296933754646</v>
      </c>
      <c r="O72" s="24">
        <f ca="1">VLOOKUP($A72,INDIRECT(O$1&amp;"!A:ZZ"),19,0)</f>
        <v>0</v>
      </c>
      <c r="P72" s="24">
        <f ca="1">VLOOKUP($A72,INDIRECT(P$1&amp;"!A:ZZ"),19,0)</f>
        <v>0</v>
      </c>
      <c r="Q72" s="24">
        <f ca="1">VLOOKUP($A72,INDIRECT(Q$1&amp;"!A:ZZ"),19,0)</f>
        <v>0.00293946301351838</v>
      </c>
      <c r="R72" s="24">
        <f ca="1">VLOOKUP($A72,INDIRECT(R$1&amp;"!A:ZZ"),19,0)</f>
        <v>0.0031177681214082</v>
      </c>
      <c r="S72" s="24">
        <f ca="1">VLOOKUP($A72,INDIRECT(S$1&amp;"!A:ZZ"),19,0)</f>
        <v>0</v>
      </c>
      <c r="T72" s="24">
        <f ca="1">VLOOKUP($A72,INDIRECT(T$1&amp;"!A:ZZ"),19,0)</f>
        <v>0</v>
      </c>
      <c r="U72" s="24">
        <f ca="1">VLOOKUP($A72,INDIRECT(U$1&amp;"!A:ZZ"),19,0)</f>
        <v>0.0156751386036384</v>
      </c>
      <c r="V72" s="24">
        <f ca="1">VLOOKUP($A72,INDIRECT(V$1&amp;"!A:ZZ"),19,0)</f>
        <v>0</v>
      </c>
      <c r="W72" s="24">
        <f ca="1">VLOOKUP($A72,INDIRECT(W$1&amp;"!A:ZZ"),19,0)</f>
        <v>0.000936151526749473</v>
      </c>
      <c r="X72" s="24">
        <f ca="1">VLOOKUP($A72,INDIRECT(X$1&amp;"!A:ZZ"),19,0)</f>
        <v>0</v>
      </c>
      <c r="Y72" s="24">
        <f ca="1">VLOOKUP($A72,INDIRECT(Y$1&amp;"!A:ZZ"),19,0)</f>
        <v>0</v>
      </c>
      <c r="Z72" s="24">
        <f ca="1">VLOOKUP($A72,INDIRECT(Z$1&amp;"!A:ZZ"),19,0)</f>
        <v>0.0212239547409702</v>
      </c>
      <c r="AA72" s="24">
        <f ca="1">VLOOKUP($A72,INDIRECT(AA$1&amp;"!A:ZZ"),19,0)</f>
        <v>0.0312219075236597</v>
      </c>
      <c r="AB72" s="24">
        <f ca="1">VLOOKUP($A72,INDIRECT(AB$1&amp;"!A:ZZ"),19,0)</f>
        <v>0.00254398257945672</v>
      </c>
      <c r="AC72" s="24">
        <f ca="1">VLOOKUP($A72,INDIRECT(AC$1&amp;"!A:ZZ"),19,0)</f>
        <v>0</v>
      </c>
      <c r="AD72" s="24">
        <f ca="1">VLOOKUP($A72,INDIRECT(AD$1&amp;"!A:ZZ"),19,0)</f>
        <v>0.00809499894085707</v>
      </c>
      <c r="AE72" s="24">
        <f ca="1">VLOOKUP($A72,INDIRECT(AE$1&amp;"!A:ZZ"),19,0)</f>
        <v>0</v>
      </c>
      <c r="AF72" s="24">
        <f ca="1">VLOOKUP($A72,INDIRECT(AF$1&amp;"!A:ZZ"),19,0)</f>
        <v>0</v>
      </c>
      <c r="AG72" s="24">
        <f ca="1">VLOOKUP($A72,INDIRECT(AG$1&amp;"!A:ZZ"),19,0)</f>
        <v>0.303599623657034</v>
      </c>
      <c r="AH72" s="24">
        <f ca="1">VLOOKUP($A72,INDIRECT(AH$1&amp;"!A:ZZ"),19,0)</f>
        <v>0.018500780073214</v>
      </c>
      <c r="AI72" s="24">
        <f ca="1">VLOOKUP($A72,INDIRECT(AI$1&amp;"!A:ZZ"),19,0)</f>
        <v>0</v>
      </c>
      <c r="AJ72" s="24">
        <f ca="1">VLOOKUP($A72,INDIRECT(AJ$1&amp;"!A:ZZ"),19,0)</f>
        <v>0.0169887928510124</v>
      </c>
      <c r="AK72" s="24">
        <f ca="1">VLOOKUP($A72,INDIRECT(AK$1&amp;"!A:ZZ"),19,0)</f>
        <v>0</v>
      </c>
      <c r="AL72" s="24">
        <f ca="1">VLOOKUP($A72,INDIRECT(AL$1&amp;"!A:ZZ"),19,0)</f>
        <v>0.0130552482446607</v>
      </c>
      <c r="AM72" s="24">
        <f ca="1">VLOOKUP($A72,INDIRECT(AM$1&amp;"!A:ZZ"),19,0)</f>
        <v>0</v>
      </c>
      <c r="AN72" s="24">
        <f ca="1">VLOOKUP($A72,INDIRECT(AN$1&amp;"!A:ZZ"),19,0)</f>
        <v>0</v>
      </c>
      <c r="AO72" s="24">
        <f ca="1">VLOOKUP($A72,INDIRECT(AO$1&amp;"!A:ZZ"),19,0)</f>
        <v>0</v>
      </c>
      <c r="AP72" s="24">
        <f ca="1">VLOOKUP($A72,INDIRECT(AP$1&amp;"!A:ZZ"),19,0)</f>
        <v>0</v>
      </c>
      <c r="AQ72" s="24">
        <f ca="1">VLOOKUP($A72,INDIRECT(AQ$1&amp;"!A:ZZ"),19,0)</f>
        <v>0.0049432964860496</v>
      </c>
      <c r="AR72" s="24">
        <f ca="1">VLOOKUP($A72,INDIRECT(AR$1&amp;"!A:ZZ"),19,0)</f>
        <v>0</v>
      </c>
      <c r="AS72" s="24">
        <f ca="1">VLOOKUP($A72,INDIRECT(AS$1&amp;"!A:ZZ"),19,0)</f>
        <v>0</v>
      </c>
      <c r="AT72" s="24">
        <f ca="1">VLOOKUP($A72,INDIRECT(AT$1&amp;"!A:ZZ"),19,0)</f>
        <v>0</v>
      </c>
      <c r="AU72" s="24">
        <f ca="1">VLOOKUP($A72,INDIRECT(AU$1&amp;"!A:ZZ"),19,0)</f>
        <v>0</v>
      </c>
      <c r="AV72" s="24">
        <f ca="1">VLOOKUP($A72,INDIRECT(AV$1&amp;"!A:ZZ"),19,0)</f>
        <v>0</v>
      </c>
      <c r="AW72" s="24">
        <f ca="1">VLOOKUP($A72,INDIRECT(AW$1&amp;"!A:ZZ"),19,0)</f>
        <v>0</v>
      </c>
      <c r="AX72" s="24">
        <f ca="1">VLOOKUP($A72,INDIRECT(AX$1&amp;"!A:ZZ"),19,0)</f>
        <v>0</v>
      </c>
      <c r="AY72" s="24">
        <f ca="1">VLOOKUP($A72,INDIRECT(AY$1&amp;"!A:ZZ"),19,0)</f>
        <v>0</v>
      </c>
      <c r="AZ72" s="24">
        <f ca="1">VLOOKUP($A72,INDIRECT(AZ$1&amp;"!A:ZZ"),19,0)</f>
        <v>0</v>
      </c>
      <c r="BA72" s="24">
        <f ca="1">VLOOKUP($A72,INDIRECT(BA$1&amp;"!A:ZZ"),19,0)</f>
        <v>0</v>
      </c>
      <c r="BB72" s="24">
        <f ca="1">VLOOKUP($A72,INDIRECT(BB$1&amp;"!A:ZZ"),19,0)</f>
        <v>0</v>
      </c>
      <c r="BC72" s="24">
        <f ca="1">VLOOKUP($A72,INDIRECT(BC$1&amp;"!A:ZZ"),19,0)</f>
        <v>0.00868589526519101</v>
      </c>
      <c r="BD72" s="24">
        <f ca="1">VLOOKUP($A72,INDIRECT(BD$1&amp;"!A:ZZ"),19,0)</f>
        <v>0</v>
      </c>
      <c r="BE72" s="24">
        <f ca="1">VLOOKUP($A72,INDIRECT(BE$1&amp;"!A:ZZ"),19,0)</f>
        <v>0</v>
      </c>
      <c r="BF72" s="24">
        <f ca="1">VLOOKUP($A72,INDIRECT(BF$1&amp;"!A:ZZ"),19,0)</f>
        <v>0</v>
      </c>
      <c r="BG72" s="24">
        <f ca="1">VLOOKUP($A72,INDIRECT(BG$1&amp;"!A:ZZ"),19,0)</f>
        <v>0</v>
      </c>
      <c r="BH72" s="24">
        <f ca="1">VLOOKUP($A72,INDIRECT(BH$1&amp;"!A:ZZ"),19,0)</f>
        <v>0</v>
      </c>
      <c r="BI72" s="24">
        <f ca="1">VLOOKUP($A72,INDIRECT(BI$1&amp;"!A:ZZ"),19,0)</f>
        <v>0</v>
      </c>
      <c r="BJ72" s="24">
        <f ca="1">VLOOKUP($A72,INDIRECT(BJ$1&amp;"!A:ZZ"),19,0)</f>
        <v>0.00263871037064372</v>
      </c>
      <c r="BK72" s="24">
        <f ca="1">VLOOKUP($A72,INDIRECT(BK$1&amp;"!A:ZZ"),19,0)</f>
        <v>0</v>
      </c>
      <c r="BL72" s="24">
        <f ca="1">VLOOKUP($A72,INDIRECT(BL$1&amp;"!A:ZZ"),19,0)</f>
        <v>0</v>
      </c>
      <c r="BM72" s="24">
        <f ca="1">VLOOKUP($A72,INDIRECT(BM$1&amp;"!A:ZZ"),19,0)</f>
        <v>0.00774032903217077</v>
      </c>
      <c r="BN72" s="24">
        <f ca="1">VLOOKUP($A72,INDIRECT(BN$1&amp;"!A:ZZ"),19,0)</f>
        <v>0.011794483594392</v>
      </c>
      <c r="BO72" s="24">
        <f ca="1">VLOOKUP($A72,INDIRECT(BO$1&amp;"!A:ZZ"),19,0)</f>
        <v>0</v>
      </c>
      <c r="BP72" s="24">
        <f ca="1">VLOOKUP($A72,INDIRECT(BP$1&amp;"!A:ZZ"),19,0)</f>
        <v>0.00162701190078978</v>
      </c>
      <c r="BQ72" s="24">
        <f ca="1">VLOOKUP($A72,INDIRECT(BQ$1&amp;"!A:ZZ"),19,0)</f>
        <v>0</v>
      </c>
      <c r="BR72" s="24">
        <f ca="1">VLOOKUP($A72,INDIRECT(BR$1&amp;"!A:ZZ"),19,0)</f>
        <v>0</v>
      </c>
      <c r="BS72" s="24">
        <f ca="1">VLOOKUP($A72,INDIRECT(BS$1&amp;"!A:ZZ"),19,0)</f>
        <v>0.144006621996311</v>
      </c>
      <c r="BT72" s="24">
        <f ca="1">VLOOKUP($A72,INDIRECT(BT$1&amp;"!A:ZZ"),19,0)</f>
        <v>0</v>
      </c>
      <c r="BU72" s="24">
        <f ca="1">VLOOKUP($A72,INDIRECT(BU$1&amp;"!A:ZZ"),19,0)</f>
        <v>0</v>
      </c>
      <c r="BV72" s="24">
        <f ca="1">VLOOKUP($A72,INDIRECT(BV$1&amp;"!A:ZZ"),19,0)</f>
        <v>0</v>
      </c>
      <c r="BW72" s="24">
        <f ca="1">VLOOKUP($A72,INDIRECT(BW$1&amp;"!A:ZZ"),19,0)</f>
        <v>0</v>
      </c>
      <c r="BX72" s="24">
        <f ca="1">VLOOKUP($A72,INDIRECT(BX$1&amp;"!A:ZZ"),19,0)</f>
        <v>0.0103541185265842</v>
      </c>
      <c r="BY72" s="24">
        <f ca="1">VLOOKUP($A72,INDIRECT(BY$1&amp;"!A:ZZ"),19,0)</f>
        <v>0.00511159492357647</v>
      </c>
      <c r="BZ72" s="24">
        <f ca="1">VLOOKUP($A72,INDIRECT(BZ$1&amp;"!A:ZZ"),19,0)</f>
        <v>0.00445473407701669</v>
      </c>
      <c r="CA72" s="24">
        <f ca="1">VLOOKUP($A72,INDIRECT(CA$1&amp;"!A:ZZ"),19,0)</f>
        <v>0</v>
      </c>
      <c r="CB72" s="24">
        <f ca="1">VLOOKUP($A72,INDIRECT(CB$1&amp;"!A:ZZ"),19,0)</f>
        <v>0.0114548973611325</v>
      </c>
      <c r="CC72" s="24">
        <f ca="1">VLOOKUP($A72,INDIRECT(CC$1&amp;"!A:ZZ"),19,0)</f>
        <v>0.00143724243703869</v>
      </c>
      <c r="CD72" s="24">
        <f ca="1">VLOOKUP($A72,INDIRECT(CD$1&amp;"!A:ZZ"),19,0)</f>
        <v>0.000120779319809077</v>
      </c>
      <c r="CE72" s="24">
        <f ca="1">VLOOKUP($A72,INDIRECT(CE$1&amp;"!A:ZZ"),19,0)</f>
        <v>0.00334719234735157</v>
      </c>
      <c r="CF72" s="24">
        <f ca="1">VLOOKUP($A72,INDIRECT(CF$1&amp;"!A:ZZ"),19,0)</f>
        <v>0.0105257981011873</v>
      </c>
    </row>
    <row r="73" s="1" customFormat="1" ht="29" spans="1:84">
      <c r="A73" s="6" t="s">
        <v>334</v>
      </c>
      <c r="B73" s="24">
        <f ca="1">VLOOKUP($A73,INDIRECT(B$1&amp;"!A:ZZ"),19,0)</f>
        <v>1.89157160111486</v>
      </c>
      <c r="C73" s="24">
        <f ca="1">VLOOKUP($A73,INDIRECT(C$1&amp;"!A:ZZ"),19,0)</f>
        <v>0.00901816741444034</v>
      </c>
      <c r="D73" s="24">
        <f ca="1">VLOOKUP($A73,INDIRECT(D$1&amp;"!A:ZZ"),19,0)</f>
        <v>0.0276609482383545</v>
      </c>
      <c r="E73" s="24">
        <f ca="1">VLOOKUP($A73,INDIRECT(E$1&amp;"!A:ZZ"),19,0)</f>
        <v>0.00167268740081439</v>
      </c>
      <c r="F73" s="24">
        <f ca="1">VLOOKUP($A73,INDIRECT(F$1&amp;"!A:ZZ"),19,0)</f>
        <v>0.0375574938286026</v>
      </c>
      <c r="G73" s="24">
        <f ca="1">VLOOKUP($A73,INDIRECT(G$1&amp;"!A:ZZ"),19,0)</f>
        <v>0.0309304717680105</v>
      </c>
      <c r="H73" s="24">
        <f ca="1">VLOOKUP($A73,INDIRECT(H$1&amp;"!A:ZZ"),19,0)</f>
        <v>0.00932853408521075</v>
      </c>
      <c r="I73" s="24">
        <f ca="1">VLOOKUP($A73,INDIRECT(I$1&amp;"!A:ZZ"),19,0)</f>
        <v>0</v>
      </c>
      <c r="J73" s="24">
        <f ca="1">VLOOKUP($A73,INDIRECT(J$1&amp;"!A:ZZ"),19,0)</f>
        <v>0.0289693604908176</v>
      </c>
      <c r="K73" s="24">
        <f ca="1">VLOOKUP($A73,INDIRECT(K$1&amp;"!A:ZZ"),19,0)</f>
        <v>0</v>
      </c>
      <c r="L73" s="24">
        <f ca="1">VLOOKUP($A73,INDIRECT(L$1&amp;"!A:ZZ"),19,0)</f>
        <v>0.00546590885223771</v>
      </c>
      <c r="M73" s="24">
        <f ca="1">VLOOKUP($A73,INDIRECT(M$1&amp;"!A:ZZ"),19,0)</f>
        <v>0.0455793094912236</v>
      </c>
      <c r="N73" s="24">
        <f ca="1">VLOOKUP($A73,INDIRECT(N$1&amp;"!A:ZZ"),19,0)</f>
        <v>0.0170839118794918</v>
      </c>
      <c r="O73" s="24">
        <f ca="1">VLOOKUP($A73,INDIRECT(O$1&amp;"!A:ZZ"),19,0)</f>
        <v>0</v>
      </c>
      <c r="P73" s="24">
        <f ca="1">VLOOKUP($A73,INDIRECT(P$1&amp;"!A:ZZ"),19,0)</f>
        <v>0</v>
      </c>
      <c r="Q73" s="24">
        <f ca="1">VLOOKUP($A73,INDIRECT(Q$1&amp;"!A:ZZ"),19,0)</f>
        <v>0.004369987146237</v>
      </c>
      <c r="R73" s="24">
        <f ca="1">VLOOKUP($A73,INDIRECT(R$1&amp;"!A:ZZ"),19,0)</f>
        <v>0.0202087696181203</v>
      </c>
      <c r="S73" s="24">
        <f ca="1">VLOOKUP($A73,INDIRECT(S$1&amp;"!A:ZZ"),19,0)</f>
        <v>0</v>
      </c>
      <c r="T73" s="24">
        <f ca="1">VLOOKUP($A73,INDIRECT(T$1&amp;"!A:ZZ"),19,0)</f>
        <v>0</v>
      </c>
      <c r="U73" s="24">
        <f ca="1">VLOOKUP($A73,INDIRECT(U$1&amp;"!A:ZZ"),19,0)</f>
        <v>0.0441589079026715</v>
      </c>
      <c r="V73" s="24">
        <f ca="1">VLOOKUP($A73,INDIRECT(V$1&amp;"!A:ZZ"),19,0)</f>
        <v>0.0163743348106971</v>
      </c>
      <c r="W73" s="24">
        <f ca="1">VLOOKUP($A73,INDIRECT(W$1&amp;"!A:ZZ"),19,0)</f>
        <v>0.00486659480733425</v>
      </c>
      <c r="X73" s="24">
        <f ca="1">VLOOKUP($A73,INDIRECT(X$1&amp;"!A:ZZ"),19,0)</f>
        <v>0.00101228359343086</v>
      </c>
      <c r="Y73" s="24">
        <f ca="1">VLOOKUP($A73,INDIRECT(Y$1&amp;"!A:ZZ"),19,0)</f>
        <v>0.00228292790720601</v>
      </c>
      <c r="Z73" s="24">
        <f ca="1">VLOOKUP($A73,INDIRECT(Z$1&amp;"!A:ZZ"),19,0)</f>
        <v>0.0833993000310453</v>
      </c>
      <c r="AA73" s="24">
        <f ca="1">VLOOKUP($A73,INDIRECT(AA$1&amp;"!A:ZZ"),19,0)</f>
        <v>0.0612825217543643</v>
      </c>
      <c r="AB73" s="24">
        <f ca="1">VLOOKUP($A73,INDIRECT(AB$1&amp;"!A:ZZ"),19,0)</f>
        <v>0.00352859615331091</v>
      </c>
      <c r="AC73" s="24">
        <f ca="1">VLOOKUP($A73,INDIRECT(AC$1&amp;"!A:ZZ"),19,0)</f>
        <v>0.00759600636153641</v>
      </c>
      <c r="AD73" s="24">
        <f ca="1">VLOOKUP($A73,INDIRECT(AD$1&amp;"!A:ZZ"),19,0)</f>
        <v>0.0313078174986782</v>
      </c>
      <c r="AE73" s="24">
        <f ca="1">VLOOKUP($A73,INDIRECT(AE$1&amp;"!A:ZZ"),19,0)</f>
        <v>0</v>
      </c>
      <c r="AF73" s="24">
        <f ca="1">VLOOKUP($A73,INDIRECT(AF$1&amp;"!A:ZZ"),19,0)</f>
        <v>0</v>
      </c>
      <c r="AG73" s="24">
        <f ca="1">VLOOKUP($A73,INDIRECT(AG$1&amp;"!A:ZZ"),19,0)</f>
        <v>0.174144057869945</v>
      </c>
      <c r="AH73" s="24">
        <f ca="1">VLOOKUP($A73,INDIRECT(AH$1&amp;"!A:ZZ"),19,0)</f>
        <v>0.0396954505038748</v>
      </c>
      <c r="AI73" s="24">
        <f ca="1">VLOOKUP($A73,INDIRECT(AI$1&amp;"!A:ZZ"),19,0)</f>
        <v>0.00332468719064621</v>
      </c>
      <c r="AJ73" s="24">
        <f ca="1">VLOOKUP($A73,INDIRECT(AJ$1&amp;"!A:ZZ"),19,0)</f>
        <v>0.0281099865794531</v>
      </c>
      <c r="AK73" s="24">
        <f ca="1">VLOOKUP($A73,INDIRECT(AK$1&amp;"!A:ZZ"),19,0)</f>
        <v>0</v>
      </c>
      <c r="AL73" s="24">
        <f ca="1">VLOOKUP($A73,INDIRECT(AL$1&amp;"!A:ZZ"),19,0)</f>
        <v>0.0250347859333272</v>
      </c>
      <c r="AM73" s="24">
        <f ca="1">VLOOKUP($A73,INDIRECT(AM$1&amp;"!A:ZZ"),19,0)</f>
        <v>0.0111197694678564</v>
      </c>
      <c r="AN73" s="24">
        <f ca="1">VLOOKUP($A73,INDIRECT(AN$1&amp;"!A:ZZ"),19,0)</f>
        <v>0.00350946778751235</v>
      </c>
      <c r="AO73" s="24">
        <f ca="1">VLOOKUP($A73,INDIRECT(AO$1&amp;"!A:ZZ"),19,0)</f>
        <v>0.0235100059285811</v>
      </c>
      <c r="AP73" s="24">
        <f ca="1">VLOOKUP($A73,INDIRECT(AP$1&amp;"!A:ZZ"),19,0)</f>
        <v>0.00987722788103324</v>
      </c>
      <c r="AQ73" s="24">
        <f ca="1">VLOOKUP($A73,INDIRECT(AQ$1&amp;"!A:ZZ"),19,0)</f>
        <v>0.0217541410714905</v>
      </c>
      <c r="AR73" s="24">
        <f ca="1">VLOOKUP($A73,INDIRECT(AR$1&amp;"!A:ZZ"),19,0)</f>
        <v>0.0101068387240332</v>
      </c>
      <c r="AS73" s="24">
        <f ca="1">VLOOKUP($A73,INDIRECT(AS$1&amp;"!A:ZZ"),19,0)</f>
        <v>0.0108361823453742</v>
      </c>
      <c r="AT73" s="24">
        <f ca="1">VLOOKUP($A73,INDIRECT(AT$1&amp;"!A:ZZ"),19,0)</f>
        <v>0</v>
      </c>
      <c r="AU73" s="24">
        <f ca="1">VLOOKUP($A73,INDIRECT(AU$1&amp;"!A:ZZ"),19,0)</f>
        <v>0</v>
      </c>
      <c r="AV73" s="24">
        <f ca="1">VLOOKUP($A73,INDIRECT(AV$1&amp;"!A:ZZ"),19,0)</f>
        <v>0.0321420313964221</v>
      </c>
      <c r="AW73" s="24">
        <f ca="1">VLOOKUP($A73,INDIRECT(AW$1&amp;"!A:ZZ"),19,0)</f>
        <v>0</v>
      </c>
      <c r="AX73" s="24">
        <f ca="1">VLOOKUP($A73,INDIRECT(AX$1&amp;"!A:ZZ"),19,0)</f>
        <v>0.0235500331453133</v>
      </c>
      <c r="AY73" s="24">
        <f ca="1">VLOOKUP($A73,INDIRECT(AY$1&amp;"!A:ZZ"),19,0)</f>
        <v>0</v>
      </c>
      <c r="AZ73" s="24">
        <f ca="1">VLOOKUP($A73,INDIRECT(AZ$1&amp;"!A:ZZ"),19,0)</f>
        <v>0</v>
      </c>
      <c r="BA73" s="24">
        <f ca="1">VLOOKUP($A73,INDIRECT(BA$1&amp;"!A:ZZ"),19,0)</f>
        <v>0</v>
      </c>
      <c r="BB73" s="24">
        <f ca="1">VLOOKUP($A73,INDIRECT(BB$1&amp;"!A:ZZ"),19,0)</f>
        <v>0.000242974360254111</v>
      </c>
      <c r="BC73" s="24">
        <f ca="1">VLOOKUP($A73,INDIRECT(BC$1&amp;"!A:ZZ"),19,0)</f>
        <v>0.00506406274530318</v>
      </c>
      <c r="BD73" s="24">
        <f ca="1">VLOOKUP($A73,INDIRECT(BD$1&amp;"!A:ZZ"),19,0)</f>
        <v>0.00448329743336272</v>
      </c>
      <c r="BE73" s="24">
        <f ca="1">VLOOKUP($A73,INDIRECT(BE$1&amp;"!A:ZZ"),19,0)</f>
        <v>0</v>
      </c>
      <c r="BF73" s="24">
        <f ca="1">VLOOKUP($A73,INDIRECT(BF$1&amp;"!A:ZZ"),19,0)</f>
        <v>0.0190487167432688</v>
      </c>
      <c r="BG73" s="24">
        <f ca="1">VLOOKUP($A73,INDIRECT(BG$1&amp;"!A:ZZ"),19,0)</f>
        <v>0</v>
      </c>
      <c r="BH73" s="24">
        <f ca="1">VLOOKUP($A73,INDIRECT(BH$1&amp;"!A:ZZ"),19,0)</f>
        <v>0.00187736371238227</v>
      </c>
      <c r="BI73" s="24">
        <f ca="1">VLOOKUP($A73,INDIRECT(BI$1&amp;"!A:ZZ"),19,0)</f>
        <v>0.00606899608346769</v>
      </c>
      <c r="BJ73" s="24">
        <f ca="1">VLOOKUP($A73,INDIRECT(BJ$1&amp;"!A:ZZ"),19,0)</f>
        <v>0.0762648467738732</v>
      </c>
      <c r="BK73" s="24">
        <f ca="1">VLOOKUP($A73,INDIRECT(BK$1&amp;"!A:ZZ"),19,0)</f>
        <v>0.00241784657698858</v>
      </c>
      <c r="BL73" s="24">
        <f ca="1">VLOOKUP($A73,INDIRECT(BL$1&amp;"!A:ZZ"),19,0)</f>
        <v>0.00606899608346769</v>
      </c>
      <c r="BM73" s="24">
        <f ca="1">VLOOKUP($A73,INDIRECT(BM$1&amp;"!A:ZZ"),19,0)</f>
        <v>0.0339853518678003</v>
      </c>
      <c r="BN73" s="24">
        <f ca="1">VLOOKUP($A73,INDIRECT(BN$1&amp;"!A:ZZ"),19,0)</f>
        <v>0.0106286770794463</v>
      </c>
      <c r="BO73" s="24">
        <f ca="1">VLOOKUP($A73,INDIRECT(BO$1&amp;"!A:ZZ"),19,0)</f>
        <v>0</v>
      </c>
      <c r="BP73" s="24">
        <f ca="1">VLOOKUP($A73,INDIRECT(BP$1&amp;"!A:ZZ"),19,0)</f>
        <v>0</v>
      </c>
      <c r="BQ73" s="24">
        <f ca="1">VLOOKUP($A73,INDIRECT(BQ$1&amp;"!A:ZZ"),19,0)</f>
        <v>0.102703482248476</v>
      </c>
      <c r="BR73" s="24">
        <f ca="1">VLOOKUP($A73,INDIRECT(BR$1&amp;"!A:ZZ"),19,0)</f>
        <v>0.0121574518762326</v>
      </c>
      <c r="BS73" s="24">
        <f ca="1">VLOOKUP($A73,INDIRECT(BS$1&amp;"!A:ZZ"),19,0)</f>
        <v>0.143041812824154</v>
      </c>
      <c r="BT73" s="24">
        <f ca="1">VLOOKUP($A73,INDIRECT(BT$1&amp;"!A:ZZ"),19,0)</f>
        <v>0.0110226118595303</v>
      </c>
      <c r="BU73" s="24">
        <f ca="1">VLOOKUP($A73,INDIRECT(BU$1&amp;"!A:ZZ"),19,0)</f>
        <v>0.000839525506875966</v>
      </c>
      <c r="BV73" s="24">
        <f ca="1">VLOOKUP($A73,INDIRECT(BV$1&amp;"!A:ZZ"),19,0)</f>
        <v>0.0028962684548538</v>
      </c>
      <c r="BW73" s="24">
        <f ca="1">VLOOKUP($A73,INDIRECT(BW$1&amp;"!A:ZZ"),19,0)</f>
        <v>0.0119192794716961</v>
      </c>
      <c r="BX73" s="24">
        <f ca="1">VLOOKUP($A73,INDIRECT(BX$1&amp;"!A:ZZ"),19,0)</f>
        <v>0.00378300872577223</v>
      </c>
      <c r="BY73" s="24">
        <f ca="1">VLOOKUP($A73,INDIRECT(BY$1&amp;"!A:ZZ"),19,0)</f>
        <v>0.0598984798967995</v>
      </c>
      <c r="BZ73" s="24">
        <f ca="1">VLOOKUP($A73,INDIRECT(BZ$1&amp;"!A:ZZ"),19,0)</f>
        <v>0.0045006624119031</v>
      </c>
      <c r="CA73" s="24">
        <f ca="1">VLOOKUP($A73,INDIRECT(CA$1&amp;"!A:ZZ"),19,0)</f>
        <v>0.000966223715313679</v>
      </c>
      <c r="CB73" s="24">
        <f ca="1">VLOOKUP($A73,INDIRECT(CB$1&amp;"!A:ZZ"),19,0)</f>
        <v>0.0176636139563229</v>
      </c>
      <c r="CC73" s="24">
        <f ca="1">VLOOKUP($A73,INDIRECT(CC$1&amp;"!A:ZZ"),19,0)</f>
        <v>0.00817710766100979</v>
      </c>
      <c r="CD73" s="24">
        <f ca="1">VLOOKUP($A73,INDIRECT(CD$1&amp;"!A:ZZ"),19,0)</f>
        <v>0.00115437915353998</v>
      </c>
      <c r="CE73" s="24">
        <f ca="1">VLOOKUP($A73,INDIRECT(CE$1&amp;"!A:ZZ"),19,0)</f>
        <v>0.0205118353311828</v>
      </c>
      <c r="CF73" s="24">
        <f ca="1">VLOOKUP($A73,INDIRECT(CF$1&amp;"!A:ZZ"),19,0)</f>
        <v>0.0295556552084635</v>
      </c>
    </row>
    <row r="74" s="1" customFormat="1" ht="29" spans="1:84">
      <c r="A74" s="6" t="s">
        <v>335</v>
      </c>
      <c r="B74" s="24">
        <f ca="1">VLOOKUP($A74,INDIRECT(B$1&amp;"!A:ZZ"),19,0)</f>
        <v>1.21288159818941</v>
      </c>
      <c r="C74" s="24">
        <f ca="1">VLOOKUP($A74,INDIRECT(C$1&amp;"!A:ZZ"),19,0)</f>
        <v>0</v>
      </c>
      <c r="D74" s="24">
        <f ca="1">VLOOKUP($A74,INDIRECT(D$1&amp;"!A:ZZ"),19,0)</f>
        <v>0.00236318141072336</v>
      </c>
      <c r="E74" s="24">
        <f ca="1">VLOOKUP($A74,INDIRECT(E$1&amp;"!A:ZZ"),19,0)</f>
        <v>0</v>
      </c>
      <c r="F74" s="24">
        <f ca="1">VLOOKUP($A74,INDIRECT(F$1&amp;"!A:ZZ"),19,0)</f>
        <v>0.00948436903987917</v>
      </c>
      <c r="G74" s="24">
        <f ca="1">VLOOKUP($A74,INDIRECT(G$1&amp;"!A:ZZ"),19,0)</f>
        <v>0.0307005808364652</v>
      </c>
      <c r="H74" s="24">
        <f ca="1">VLOOKUP($A74,INDIRECT(H$1&amp;"!A:ZZ"),19,0)</f>
        <v>0.0117105438644631</v>
      </c>
      <c r="I74" s="24">
        <f ca="1">VLOOKUP($A74,INDIRECT(I$1&amp;"!A:ZZ"),19,0)</f>
        <v>0</v>
      </c>
      <c r="J74" s="24">
        <f ca="1">VLOOKUP($A74,INDIRECT(J$1&amp;"!A:ZZ"),19,0)</f>
        <v>0.0242365779771454</v>
      </c>
      <c r="K74" s="24">
        <f ca="1">VLOOKUP($A74,INDIRECT(K$1&amp;"!A:ZZ"),19,0)</f>
        <v>0</v>
      </c>
      <c r="L74" s="24">
        <f ca="1">VLOOKUP($A74,INDIRECT(L$1&amp;"!A:ZZ"),19,0)</f>
        <v>0</v>
      </c>
      <c r="M74" s="24">
        <f ca="1">VLOOKUP($A74,INDIRECT(M$1&amp;"!A:ZZ"),19,0)</f>
        <v>0.00388958472366086</v>
      </c>
      <c r="N74" s="24">
        <f ca="1">VLOOKUP($A74,INDIRECT(N$1&amp;"!A:ZZ"),19,0)</f>
        <v>0.00545164628523618</v>
      </c>
      <c r="O74" s="24">
        <f ca="1">VLOOKUP($A74,INDIRECT(O$1&amp;"!A:ZZ"),19,0)</f>
        <v>0</v>
      </c>
      <c r="P74" s="24">
        <f ca="1">VLOOKUP($A74,INDIRECT(P$1&amp;"!A:ZZ"),19,0)</f>
        <v>0</v>
      </c>
      <c r="Q74" s="24">
        <f ca="1">VLOOKUP($A74,INDIRECT(Q$1&amp;"!A:ZZ"),19,0)</f>
        <v>0.00225098101576014</v>
      </c>
      <c r="R74" s="24">
        <f ca="1">VLOOKUP($A74,INDIRECT(R$1&amp;"!A:ZZ"),19,0)</f>
        <v>0.0120537409963618</v>
      </c>
      <c r="S74" s="24">
        <f ca="1">VLOOKUP($A74,INDIRECT(S$1&amp;"!A:ZZ"),19,0)</f>
        <v>0.0329770084941882</v>
      </c>
      <c r="T74" s="24">
        <f ca="1">VLOOKUP($A74,INDIRECT(T$1&amp;"!A:ZZ"),19,0)</f>
        <v>0</v>
      </c>
      <c r="U74" s="24">
        <f ca="1">VLOOKUP($A74,INDIRECT(U$1&amp;"!A:ZZ"),19,0)</f>
        <v>0.00984591700288363</v>
      </c>
      <c r="V74" s="24">
        <f ca="1">VLOOKUP($A74,INDIRECT(V$1&amp;"!A:ZZ"),19,0)</f>
        <v>0</v>
      </c>
      <c r="W74" s="24">
        <f ca="1">VLOOKUP($A74,INDIRECT(W$1&amp;"!A:ZZ"),19,0)</f>
        <v>0</v>
      </c>
      <c r="X74" s="24">
        <f ca="1">VLOOKUP($A74,INDIRECT(X$1&amp;"!A:ZZ"),19,0)</f>
        <v>0</v>
      </c>
      <c r="Y74" s="24">
        <f ca="1">VLOOKUP($A74,INDIRECT(Y$1&amp;"!A:ZZ"),19,0)</f>
        <v>0.00363132424838409</v>
      </c>
      <c r="Z74" s="24">
        <f ca="1">VLOOKUP($A74,INDIRECT(Z$1&amp;"!A:ZZ"),19,0)</f>
        <v>0.0794160786612405</v>
      </c>
      <c r="AA74" s="24">
        <f ca="1">VLOOKUP($A74,INDIRECT(AA$1&amp;"!A:ZZ"),19,0)</f>
        <v>0.0607256657840496</v>
      </c>
      <c r="AB74" s="24">
        <f ca="1">VLOOKUP($A74,INDIRECT(AB$1&amp;"!A:ZZ"),19,0)</f>
        <v>0</v>
      </c>
      <c r="AC74" s="24">
        <f ca="1">VLOOKUP($A74,INDIRECT(AC$1&amp;"!A:ZZ"),19,0)</f>
        <v>0.00266747463241949</v>
      </c>
      <c r="AD74" s="24">
        <f ca="1">VLOOKUP($A74,INDIRECT(AD$1&amp;"!A:ZZ"),19,0)</f>
        <v>0.0258193292297946</v>
      </c>
      <c r="AE74" s="24">
        <f ca="1">VLOOKUP($A74,INDIRECT(AE$1&amp;"!A:ZZ"),19,0)</f>
        <v>0.00907255158524466</v>
      </c>
      <c r="AF74" s="24">
        <f ca="1">VLOOKUP($A74,INDIRECT(AF$1&amp;"!A:ZZ"),19,0)</f>
        <v>0</v>
      </c>
      <c r="AG74" s="24">
        <f ca="1">VLOOKUP($A74,INDIRECT(AG$1&amp;"!A:ZZ"),19,0)</f>
        <v>0.138747509698464</v>
      </c>
      <c r="AH74" s="24">
        <f ca="1">VLOOKUP($A74,INDIRECT(AH$1&amp;"!A:ZZ"),19,0)</f>
        <v>0.0171418103476119</v>
      </c>
      <c r="AI74" s="24">
        <f ca="1">VLOOKUP($A74,INDIRECT(AI$1&amp;"!A:ZZ"),19,0)</f>
        <v>0.00969581573618066</v>
      </c>
      <c r="AJ74" s="24">
        <f ca="1">VLOOKUP($A74,INDIRECT(AJ$1&amp;"!A:ZZ"),19,0)</f>
        <v>0.0098624231921733</v>
      </c>
      <c r="AK74" s="24">
        <f ca="1">VLOOKUP($A74,INDIRECT(AK$1&amp;"!A:ZZ"),19,0)</f>
        <v>0</v>
      </c>
      <c r="AL74" s="24">
        <f ca="1">VLOOKUP($A74,INDIRECT(AL$1&amp;"!A:ZZ"),19,0)</f>
        <v>0.0805055328350972</v>
      </c>
      <c r="AM74" s="24">
        <f ca="1">VLOOKUP($A74,INDIRECT(AM$1&amp;"!A:ZZ"),19,0)</f>
        <v>0</v>
      </c>
      <c r="AN74" s="24">
        <f ca="1">VLOOKUP($A74,INDIRECT(AN$1&amp;"!A:ZZ"),19,0)</f>
        <v>0.00944192645823555</v>
      </c>
      <c r="AO74" s="24">
        <f ca="1">VLOOKUP($A74,INDIRECT(AO$1&amp;"!A:ZZ"),19,0)</f>
        <v>0.0065813444224027</v>
      </c>
      <c r="AP74" s="24">
        <f ca="1">VLOOKUP($A74,INDIRECT(AP$1&amp;"!A:ZZ"),19,0)</f>
        <v>0.0254147917684434</v>
      </c>
      <c r="AQ74" s="24">
        <f ca="1">VLOOKUP($A74,INDIRECT(AQ$1&amp;"!A:ZZ"),19,0)</f>
        <v>0</v>
      </c>
      <c r="AR74" s="24">
        <f ca="1">VLOOKUP($A74,INDIRECT(AR$1&amp;"!A:ZZ"),19,0)</f>
        <v>0.0208055047746387</v>
      </c>
      <c r="AS74" s="24">
        <f ca="1">VLOOKUP($A74,INDIRECT(AS$1&amp;"!A:ZZ"),19,0)</f>
        <v>0</v>
      </c>
      <c r="AT74" s="24">
        <f ca="1">VLOOKUP($A74,INDIRECT(AT$1&amp;"!A:ZZ"),19,0)</f>
        <v>0</v>
      </c>
      <c r="AU74" s="24">
        <f ca="1">VLOOKUP($A74,INDIRECT(AU$1&amp;"!A:ZZ"),19,0)</f>
        <v>0</v>
      </c>
      <c r="AV74" s="24">
        <f ca="1">VLOOKUP($A74,INDIRECT(AV$1&amp;"!A:ZZ"),19,0)</f>
        <v>0</v>
      </c>
      <c r="AW74" s="24">
        <f ca="1">VLOOKUP($A74,INDIRECT(AW$1&amp;"!A:ZZ"),19,0)</f>
        <v>0</v>
      </c>
      <c r="AX74" s="24">
        <f ca="1">VLOOKUP($A74,INDIRECT(AX$1&amp;"!A:ZZ"),19,0)</f>
        <v>0.012003237362327</v>
      </c>
      <c r="AY74" s="24">
        <f ca="1">VLOOKUP($A74,INDIRECT(AY$1&amp;"!A:ZZ"),19,0)</f>
        <v>0</v>
      </c>
      <c r="AZ74" s="24">
        <f ca="1">VLOOKUP($A74,INDIRECT(AZ$1&amp;"!A:ZZ"),19,0)</f>
        <v>0</v>
      </c>
      <c r="BA74" s="24">
        <f ca="1">VLOOKUP($A74,INDIRECT(BA$1&amp;"!A:ZZ"),19,0)</f>
        <v>0</v>
      </c>
      <c r="BB74" s="24">
        <f ca="1">VLOOKUP($A74,INDIRECT(BB$1&amp;"!A:ZZ"),19,0)</f>
        <v>0</v>
      </c>
      <c r="BC74" s="24">
        <f ca="1">VLOOKUP($A74,INDIRECT(BC$1&amp;"!A:ZZ"),19,0)</f>
        <v>0</v>
      </c>
      <c r="BD74" s="24">
        <f ca="1">VLOOKUP($A74,INDIRECT(BD$1&amp;"!A:ZZ"),19,0)</f>
        <v>0.00355750357903078</v>
      </c>
      <c r="BE74" s="24">
        <f ca="1">VLOOKUP($A74,INDIRECT(BE$1&amp;"!A:ZZ"),19,0)</f>
        <v>0</v>
      </c>
      <c r="BF74" s="24">
        <f ca="1">VLOOKUP($A74,INDIRECT(BF$1&amp;"!A:ZZ"),19,0)</f>
        <v>0.0352963309324742</v>
      </c>
      <c r="BG74" s="24">
        <f ca="1">VLOOKUP($A74,INDIRECT(BG$1&amp;"!A:ZZ"),19,0)</f>
        <v>0</v>
      </c>
      <c r="BH74" s="24">
        <f ca="1">VLOOKUP($A74,INDIRECT(BH$1&amp;"!A:ZZ"),19,0)</f>
        <v>0.00100000102814939</v>
      </c>
      <c r="BI74" s="24">
        <f ca="1">VLOOKUP($A74,INDIRECT(BI$1&amp;"!A:ZZ"),19,0)</f>
        <v>0.000475969929927332</v>
      </c>
      <c r="BJ74" s="24">
        <f ca="1">VLOOKUP($A74,INDIRECT(BJ$1&amp;"!A:ZZ"),19,0)</f>
        <v>0</v>
      </c>
      <c r="BK74" s="24">
        <f ca="1">VLOOKUP($A74,INDIRECT(BK$1&amp;"!A:ZZ"),19,0)</f>
        <v>0.00120195102340985</v>
      </c>
      <c r="BL74" s="24">
        <f ca="1">VLOOKUP($A74,INDIRECT(BL$1&amp;"!A:ZZ"),19,0)</f>
        <v>0.00161305723008243</v>
      </c>
      <c r="BM74" s="24">
        <f ca="1">VLOOKUP($A74,INDIRECT(BM$1&amp;"!A:ZZ"),19,0)</f>
        <v>0.0366980428161239</v>
      </c>
      <c r="BN74" s="24">
        <f ca="1">VLOOKUP($A74,INDIRECT(BN$1&amp;"!A:ZZ"),19,0)</f>
        <v>0.0347902776677151</v>
      </c>
      <c r="BO74" s="24">
        <f ca="1">VLOOKUP($A74,INDIRECT(BO$1&amp;"!A:ZZ"),19,0)</f>
        <v>0</v>
      </c>
      <c r="BP74" s="24">
        <f ca="1">VLOOKUP($A74,INDIRECT(BP$1&amp;"!A:ZZ"),19,0)</f>
        <v>0</v>
      </c>
      <c r="BQ74" s="24">
        <f ca="1">VLOOKUP($A74,INDIRECT(BQ$1&amp;"!A:ZZ"),19,0)</f>
        <v>0.133892924217973</v>
      </c>
      <c r="BR74" s="24">
        <f ca="1">VLOOKUP($A74,INDIRECT(BR$1&amp;"!A:ZZ"),19,0)</f>
        <v>0</v>
      </c>
      <c r="BS74" s="24">
        <f ca="1">VLOOKUP($A74,INDIRECT(BS$1&amp;"!A:ZZ"),19,0)</f>
        <v>0</v>
      </c>
      <c r="BT74" s="24">
        <f ca="1">VLOOKUP($A74,INDIRECT(BT$1&amp;"!A:ZZ"),19,0)</f>
        <v>0.0189132218328602</v>
      </c>
      <c r="BU74" s="24">
        <f ca="1">VLOOKUP($A74,INDIRECT(BU$1&amp;"!A:ZZ"),19,0)</f>
        <v>0</v>
      </c>
      <c r="BV74" s="24">
        <f ca="1">VLOOKUP($A74,INDIRECT(BV$1&amp;"!A:ZZ"),19,0)</f>
        <v>0.00169240268096592</v>
      </c>
      <c r="BW74" s="24">
        <f ca="1">VLOOKUP($A74,INDIRECT(BW$1&amp;"!A:ZZ"),19,0)</f>
        <v>0.0255724001253408</v>
      </c>
      <c r="BX74" s="24">
        <f ca="1">VLOOKUP($A74,INDIRECT(BX$1&amp;"!A:ZZ"),19,0)</f>
        <v>0.0239762490500975</v>
      </c>
      <c r="BY74" s="24">
        <f ca="1">VLOOKUP($A74,INDIRECT(BY$1&amp;"!A:ZZ"),19,0)</f>
        <v>0.0213237905919152</v>
      </c>
      <c r="BZ74" s="24">
        <f ca="1">VLOOKUP($A74,INDIRECT(BZ$1&amp;"!A:ZZ"),19,0)</f>
        <v>0</v>
      </c>
      <c r="CA74" s="24">
        <f ca="1">VLOOKUP($A74,INDIRECT(CA$1&amp;"!A:ZZ"),19,0)</f>
        <v>0.0246118866548637</v>
      </c>
      <c r="CB74" s="24">
        <f ca="1">VLOOKUP($A74,INDIRECT(CB$1&amp;"!A:ZZ"),19,0)</f>
        <v>0.00381050347169761</v>
      </c>
      <c r="CC74" s="24">
        <f ca="1">VLOOKUP($A74,INDIRECT(CC$1&amp;"!A:ZZ"),19,0)</f>
        <v>0.00489693329001444</v>
      </c>
      <c r="CD74" s="24">
        <f ca="1">VLOOKUP($A74,INDIRECT(CD$1&amp;"!A:ZZ"),19,0)</f>
        <v>0.002934209276282</v>
      </c>
      <c r="CE74" s="24">
        <f ca="1">VLOOKUP($A74,INDIRECT(CE$1&amp;"!A:ZZ"),19,0)</f>
        <v>0.0500403333856416</v>
      </c>
      <c r="CF74" s="24">
        <f ca="1">VLOOKUP($A74,INDIRECT(CF$1&amp;"!A:ZZ"),19,0)</f>
        <v>0.0198845276929082</v>
      </c>
    </row>
    <row r="75" s="1" customFormat="1" spans="1:84">
      <c r="A75" s="5" t="s">
        <v>336</v>
      </c>
      <c r="B75" s="24">
        <f ca="1">VLOOKUP($A75,INDIRECT(B$1&amp;"!A:ZZ"),19,0)</f>
        <v>24.6116396732473</v>
      </c>
      <c r="C75" s="24">
        <f ca="1">VLOOKUP($A75,INDIRECT(C$1&amp;"!A:ZZ"),19,0)</f>
        <v>0.145331753715291</v>
      </c>
      <c r="D75" s="24">
        <f ca="1">VLOOKUP($A75,INDIRECT(D$1&amp;"!A:ZZ"),19,0)</f>
        <v>0.496971890281475</v>
      </c>
      <c r="E75" s="24">
        <f ca="1">VLOOKUP($A75,INDIRECT(E$1&amp;"!A:ZZ"),19,0)</f>
        <v>0.124404506563478</v>
      </c>
      <c r="F75" s="24">
        <f ca="1">VLOOKUP($A75,INDIRECT(F$1&amp;"!A:ZZ"),19,0)</f>
        <v>0.253733607238314</v>
      </c>
      <c r="G75" s="24">
        <f ca="1">VLOOKUP($A75,INDIRECT(G$1&amp;"!A:ZZ"),19,0)</f>
        <v>0.25549068001196</v>
      </c>
      <c r="H75" s="24">
        <f ca="1">VLOOKUP($A75,INDIRECT(H$1&amp;"!A:ZZ"),19,0)</f>
        <v>0.0639760651800908</v>
      </c>
      <c r="I75" s="24">
        <f ca="1">VLOOKUP($A75,INDIRECT(I$1&amp;"!A:ZZ"),19,0)</f>
        <v>0.0822797968278888</v>
      </c>
      <c r="J75" s="24">
        <f ca="1">VLOOKUP($A75,INDIRECT(J$1&amp;"!A:ZZ"),19,0)</f>
        <v>0.599442522987102</v>
      </c>
      <c r="K75" s="24">
        <f ca="1">VLOOKUP($A75,INDIRECT(K$1&amp;"!A:ZZ"),19,0)</f>
        <v>0.00469118516597044</v>
      </c>
      <c r="L75" s="24">
        <f ca="1">VLOOKUP($A75,INDIRECT(L$1&amp;"!A:ZZ"),19,0)</f>
        <v>0.100673728444906</v>
      </c>
      <c r="M75" s="24">
        <f ca="1">VLOOKUP($A75,INDIRECT(M$1&amp;"!A:ZZ"),19,0)</f>
        <v>0.405638274555216</v>
      </c>
      <c r="N75" s="24">
        <f ca="1">VLOOKUP($A75,INDIRECT(N$1&amp;"!A:ZZ"),19,0)</f>
        <v>0.0350676188094093</v>
      </c>
      <c r="O75" s="24">
        <f ca="1">VLOOKUP($A75,INDIRECT(O$1&amp;"!A:ZZ"),19,0)</f>
        <v>0.103366623623152</v>
      </c>
      <c r="P75" s="24">
        <f ca="1">VLOOKUP($A75,INDIRECT(P$1&amp;"!A:ZZ"),19,0)</f>
        <v>0.0206675983461265</v>
      </c>
      <c r="Q75" s="24">
        <f ca="1">VLOOKUP($A75,INDIRECT(Q$1&amp;"!A:ZZ"),19,0)</f>
        <v>0.0462103220771662</v>
      </c>
      <c r="R75" s="24">
        <f ca="1">VLOOKUP($A75,INDIRECT(R$1&amp;"!A:ZZ"),19,0)</f>
        <v>0.0722627388653544</v>
      </c>
      <c r="S75" s="24">
        <f ca="1">VLOOKUP($A75,INDIRECT(S$1&amp;"!A:ZZ"),19,0)</f>
        <v>0.130740578011219</v>
      </c>
      <c r="T75" s="24">
        <f ca="1">VLOOKUP($A75,INDIRECT(T$1&amp;"!A:ZZ"),19,0)</f>
        <v>0.160594365553865</v>
      </c>
      <c r="U75" s="24">
        <f ca="1">VLOOKUP($A75,INDIRECT(U$1&amp;"!A:ZZ"),19,0)</f>
        <v>0.775815227247951</v>
      </c>
      <c r="V75" s="24">
        <f ca="1">VLOOKUP($A75,INDIRECT(V$1&amp;"!A:ZZ"),19,0)</f>
        <v>0.2224905676807</v>
      </c>
      <c r="W75" s="24">
        <f ca="1">VLOOKUP($A75,INDIRECT(W$1&amp;"!A:ZZ"),19,0)</f>
        <v>0.0419444885615241</v>
      </c>
      <c r="X75" s="24">
        <f ca="1">VLOOKUP($A75,INDIRECT(X$1&amp;"!A:ZZ"),19,0)</f>
        <v>0.117115847181122</v>
      </c>
      <c r="Y75" s="24">
        <f ca="1">VLOOKUP($A75,INDIRECT(Y$1&amp;"!A:ZZ"),19,0)</f>
        <v>0.0288497542213187</v>
      </c>
      <c r="Z75" s="24">
        <f ca="1">VLOOKUP($A75,INDIRECT(Z$1&amp;"!A:ZZ"),19,0)</f>
        <v>0.696535583079811</v>
      </c>
      <c r="AA75" s="24">
        <f ca="1">VLOOKUP($A75,INDIRECT(AA$1&amp;"!A:ZZ"),19,0)</f>
        <v>0.614972468280358</v>
      </c>
      <c r="AB75" s="24">
        <f ca="1">VLOOKUP($A75,INDIRECT(AB$1&amp;"!A:ZZ"),19,0)</f>
        <v>0.0926018911652488</v>
      </c>
      <c r="AC75" s="24">
        <f ca="1">VLOOKUP($A75,INDIRECT(AC$1&amp;"!A:ZZ"),19,0)</f>
        <v>0.123517523826013</v>
      </c>
      <c r="AD75" s="24">
        <f ca="1">VLOOKUP($A75,INDIRECT(AD$1&amp;"!A:ZZ"),19,0)</f>
        <v>0.316847300363005</v>
      </c>
      <c r="AE75" s="24">
        <f ca="1">VLOOKUP($A75,INDIRECT(AE$1&amp;"!A:ZZ"),19,0)</f>
        <v>0.218859528900935</v>
      </c>
      <c r="AF75" s="24">
        <f ca="1">VLOOKUP($A75,INDIRECT(AF$1&amp;"!A:ZZ"),19,0)</f>
        <v>0.076600796117578</v>
      </c>
      <c r="AG75" s="24">
        <f ca="1">VLOOKUP($A75,INDIRECT(AG$1&amp;"!A:ZZ"),19,0)</f>
        <v>5.80612289994645</v>
      </c>
      <c r="AH75" s="24">
        <f ca="1">VLOOKUP($A75,INDIRECT(AH$1&amp;"!A:ZZ"),19,0)</f>
        <v>0.500240418486637</v>
      </c>
      <c r="AI75" s="24">
        <f ca="1">VLOOKUP($A75,INDIRECT(AI$1&amp;"!A:ZZ"),19,0)</f>
        <v>0.101185754055194</v>
      </c>
      <c r="AJ75" s="24">
        <f ca="1">VLOOKUP($A75,INDIRECT(AJ$1&amp;"!A:ZZ"),19,0)</f>
        <v>0.3612677335615</v>
      </c>
      <c r="AK75" s="24">
        <f ca="1">VLOOKUP($A75,INDIRECT(AK$1&amp;"!A:ZZ"),19,0)</f>
        <v>0.0417758983092247</v>
      </c>
      <c r="AL75" s="24">
        <f ca="1">VLOOKUP($A75,INDIRECT(AL$1&amp;"!A:ZZ"),19,0)</f>
        <v>0.32720818846079</v>
      </c>
      <c r="AM75" s="24">
        <f ca="1">VLOOKUP($A75,INDIRECT(AM$1&amp;"!A:ZZ"),19,0)</f>
        <v>0.758434018413101</v>
      </c>
      <c r="AN75" s="24">
        <f ca="1">VLOOKUP($A75,INDIRECT(AN$1&amp;"!A:ZZ"),19,0)</f>
        <v>0.0342383285195229</v>
      </c>
      <c r="AO75" s="24">
        <f ca="1">VLOOKUP($A75,INDIRECT(AO$1&amp;"!A:ZZ"),19,0)</f>
        <v>0.0990182559720824</v>
      </c>
      <c r="AP75" s="24">
        <f ca="1">VLOOKUP($A75,INDIRECT(AP$1&amp;"!A:ZZ"),19,0)</f>
        <v>0.102343258948513</v>
      </c>
      <c r="AQ75" s="24">
        <f ca="1">VLOOKUP($A75,INDIRECT(AQ$1&amp;"!A:ZZ"),19,0)</f>
        <v>0.267686266344191</v>
      </c>
      <c r="AR75" s="24">
        <f ca="1">VLOOKUP($A75,INDIRECT(AR$1&amp;"!A:ZZ"),19,0)</f>
        <v>0.224497144403477</v>
      </c>
      <c r="AS75" s="24">
        <f ca="1">VLOOKUP($A75,INDIRECT(AS$1&amp;"!A:ZZ"),19,0)</f>
        <v>0.0171392453306763</v>
      </c>
      <c r="AT75" s="24">
        <f ca="1">VLOOKUP($A75,INDIRECT(AT$1&amp;"!A:ZZ"),19,0)</f>
        <v>0.0693737896258737</v>
      </c>
      <c r="AU75" s="24">
        <f ca="1">VLOOKUP($A75,INDIRECT(AU$1&amp;"!A:ZZ"),19,0)</f>
        <v>0</v>
      </c>
      <c r="AV75" s="24">
        <f ca="1">VLOOKUP($A75,INDIRECT(AV$1&amp;"!A:ZZ"),19,0)</f>
        <v>1.00722681504501</v>
      </c>
      <c r="AW75" s="24">
        <f ca="1">VLOOKUP($A75,INDIRECT(AW$1&amp;"!A:ZZ"),19,0)</f>
        <v>0.0482356462720522</v>
      </c>
      <c r="AX75" s="24">
        <f ca="1">VLOOKUP($A75,INDIRECT(AX$1&amp;"!A:ZZ"),19,0)</f>
        <v>0.15276853690987</v>
      </c>
      <c r="AY75" s="24">
        <f ca="1">VLOOKUP($A75,INDIRECT(AY$1&amp;"!A:ZZ"),19,0)</f>
        <v>0.0385320821188953</v>
      </c>
      <c r="AZ75" s="24">
        <f ca="1">VLOOKUP($A75,INDIRECT(AZ$1&amp;"!A:ZZ"),19,0)</f>
        <v>0.00135432771944944</v>
      </c>
      <c r="BA75" s="24">
        <f ca="1">VLOOKUP($A75,INDIRECT(BA$1&amp;"!A:ZZ"),19,0)</f>
        <v>0</v>
      </c>
      <c r="BB75" s="24">
        <f ca="1">VLOOKUP($A75,INDIRECT(BB$1&amp;"!A:ZZ"),19,0)</f>
        <v>0.0416583846795537</v>
      </c>
      <c r="BC75" s="24">
        <f ca="1">VLOOKUP($A75,INDIRECT(BC$1&amp;"!A:ZZ"),19,0)</f>
        <v>0.0409329063024019</v>
      </c>
      <c r="BD75" s="24">
        <f ca="1">VLOOKUP($A75,INDIRECT(BD$1&amp;"!A:ZZ"),19,0)</f>
        <v>0.0557149438139986</v>
      </c>
      <c r="BE75" s="24">
        <f ca="1">VLOOKUP($A75,INDIRECT(BE$1&amp;"!A:ZZ"),19,0)</f>
        <v>0</v>
      </c>
      <c r="BF75" s="24">
        <f ca="1">VLOOKUP($A75,INDIRECT(BF$1&amp;"!A:ZZ"),19,0)</f>
        <v>0.875799947956871</v>
      </c>
      <c r="BG75" s="24">
        <f ca="1">VLOOKUP($A75,INDIRECT(BG$1&amp;"!A:ZZ"),19,0)</f>
        <v>0.0427725159014167</v>
      </c>
      <c r="BH75" s="24">
        <f ca="1">VLOOKUP($A75,INDIRECT(BH$1&amp;"!A:ZZ"),19,0)</f>
        <v>0.0335099292223334</v>
      </c>
      <c r="BI75" s="24">
        <f ca="1">VLOOKUP($A75,INDIRECT(BI$1&amp;"!A:ZZ"),19,0)</f>
        <v>0.191246540606662</v>
      </c>
      <c r="BJ75" s="24">
        <f ca="1">VLOOKUP($A75,INDIRECT(BJ$1&amp;"!A:ZZ"),19,0)</f>
        <v>0.401952070381753</v>
      </c>
      <c r="BK75" s="24">
        <f ca="1">VLOOKUP($A75,INDIRECT(BK$1&amp;"!A:ZZ"),19,0)</f>
        <v>0.0371737368427978</v>
      </c>
      <c r="BL75" s="24">
        <f ca="1">VLOOKUP($A75,INDIRECT(BL$1&amp;"!A:ZZ"),19,0)</f>
        <v>0.207359609811262</v>
      </c>
      <c r="BM75" s="24">
        <f ca="1">VLOOKUP($A75,INDIRECT(BM$1&amp;"!A:ZZ"),19,0)</f>
        <v>0.35772704648759</v>
      </c>
      <c r="BN75" s="24">
        <f ca="1">VLOOKUP($A75,INDIRECT(BN$1&amp;"!A:ZZ"),19,0)</f>
        <v>0.183197928811658</v>
      </c>
      <c r="BO75" s="24">
        <f ca="1">VLOOKUP($A75,INDIRECT(BO$1&amp;"!A:ZZ"),19,0)</f>
        <v>0.00540858869393678</v>
      </c>
      <c r="BP75" s="24">
        <f ca="1">VLOOKUP($A75,INDIRECT(BP$1&amp;"!A:ZZ"),19,0)</f>
        <v>0.0661904774849457</v>
      </c>
      <c r="BQ75" s="24">
        <f ca="1">VLOOKUP($A75,INDIRECT(BQ$1&amp;"!A:ZZ"),19,0)</f>
        <v>2.80708495698832</v>
      </c>
      <c r="BR75" s="24">
        <f ca="1">VLOOKUP($A75,INDIRECT(BR$1&amp;"!A:ZZ"),19,0)</f>
        <v>0.12354061583565</v>
      </c>
      <c r="BS75" s="24">
        <f ca="1">VLOOKUP($A75,INDIRECT(BS$1&amp;"!A:ZZ"),19,0)</f>
        <v>0.613898309305544</v>
      </c>
      <c r="BT75" s="24">
        <f ca="1">VLOOKUP($A75,INDIRECT(BT$1&amp;"!A:ZZ"),19,0)</f>
        <v>0.055157632141964</v>
      </c>
      <c r="BU75" s="24">
        <f ca="1">VLOOKUP($A75,INDIRECT(BU$1&amp;"!A:ZZ"),19,0)</f>
        <v>0.16767292925689</v>
      </c>
      <c r="BV75" s="24">
        <f ca="1">VLOOKUP($A75,INDIRECT(BV$1&amp;"!A:ZZ"),19,0)</f>
        <v>0.134248898386827</v>
      </c>
      <c r="BW75" s="24">
        <f ca="1">VLOOKUP($A75,INDIRECT(BW$1&amp;"!A:ZZ"),19,0)</f>
        <v>0.136095621562341</v>
      </c>
      <c r="BX75" s="24">
        <f ca="1">VLOOKUP($A75,INDIRECT(BX$1&amp;"!A:ZZ"),19,0)</f>
        <v>0.0489068169538188</v>
      </c>
      <c r="BY75" s="24">
        <f ca="1">VLOOKUP($A75,INDIRECT(BY$1&amp;"!A:ZZ"),19,0)</f>
        <v>2.31940592199562</v>
      </c>
      <c r="BZ75" s="24">
        <f ca="1">VLOOKUP($A75,INDIRECT(BZ$1&amp;"!A:ZZ"),19,0)</f>
        <v>0.137218885349605</v>
      </c>
      <c r="CA75" s="24">
        <f ca="1">VLOOKUP($A75,INDIRECT(CA$1&amp;"!A:ZZ"),19,0)</f>
        <v>0.085395855583332</v>
      </c>
      <c r="CB75" s="24">
        <f ca="1">VLOOKUP($A75,INDIRECT(CB$1&amp;"!A:ZZ"),19,0)</f>
        <v>0.00842592507679095</v>
      </c>
      <c r="CC75" s="24">
        <f ca="1">VLOOKUP($A75,INDIRECT(CC$1&amp;"!A:ZZ"),19,0)</f>
        <v>0.178730031601989</v>
      </c>
      <c r="CD75" s="24">
        <f ca="1">VLOOKUP($A75,INDIRECT(CD$1&amp;"!A:ZZ"),19,0)</f>
        <v>0.180154748529885</v>
      </c>
      <c r="CE75" s="24">
        <f ca="1">VLOOKUP($A75,INDIRECT(CE$1&amp;"!A:ZZ"),19,0)</f>
        <v>0.176150378363681</v>
      </c>
      <c r="CF75" s="24">
        <f ca="1">VLOOKUP($A75,INDIRECT(CF$1&amp;"!A:ZZ"),19,0)</f>
        <v>0.140047961693093</v>
      </c>
    </row>
    <row r="76" s="1" customFormat="1" spans="1:84">
      <c r="A76" s="6" t="s">
        <v>337</v>
      </c>
      <c r="B76" s="24">
        <f ca="1">VLOOKUP($A76,INDIRECT(B$1&amp;"!A:ZZ"),19,0)</f>
        <v>13.4845941319084</v>
      </c>
      <c r="C76" s="24">
        <f ca="1">VLOOKUP($A76,INDIRECT(C$1&amp;"!A:ZZ"),19,0)</f>
        <v>0.0398522906096212</v>
      </c>
      <c r="D76" s="24">
        <f ca="1">VLOOKUP($A76,INDIRECT(D$1&amp;"!A:ZZ"),19,0)</f>
        <v>0.301434051258096</v>
      </c>
      <c r="E76" s="24">
        <f ca="1">VLOOKUP($A76,INDIRECT(E$1&amp;"!A:ZZ"),19,0)</f>
        <v>0.0834367131644732</v>
      </c>
      <c r="F76" s="24">
        <f ca="1">VLOOKUP($A76,INDIRECT(F$1&amp;"!A:ZZ"),19,0)</f>
        <v>0.143415228539725</v>
      </c>
      <c r="G76" s="24">
        <f ca="1">VLOOKUP($A76,INDIRECT(G$1&amp;"!A:ZZ"),19,0)</f>
        <v>0.048121976647482</v>
      </c>
      <c r="H76" s="24">
        <f ca="1">VLOOKUP($A76,INDIRECT(H$1&amp;"!A:ZZ"),19,0)</f>
        <v>0.0585617827857992</v>
      </c>
      <c r="I76" s="24">
        <f ca="1">VLOOKUP($A76,INDIRECT(I$1&amp;"!A:ZZ"),19,0)</f>
        <v>0.0581794449393335</v>
      </c>
      <c r="J76" s="24">
        <f ca="1">VLOOKUP($A76,INDIRECT(J$1&amp;"!A:ZZ"),19,0)</f>
        <v>0.14383401082471</v>
      </c>
      <c r="K76" s="24">
        <f ca="1">VLOOKUP($A76,INDIRECT(K$1&amp;"!A:ZZ"),19,0)</f>
        <v>0.00284474062769437</v>
      </c>
      <c r="L76" s="24">
        <f ca="1">VLOOKUP($A76,INDIRECT(L$1&amp;"!A:ZZ"),19,0)</f>
        <v>0.0551247819574814</v>
      </c>
      <c r="M76" s="24">
        <f ca="1">VLOOKUP($A76,INDIRECT(M$1&amp;"!A:ZZ"),19,0)</f>
        <v>0.195953552474572</v>
      </c>
      <c r="N76" s="24">
        <f ca="1">VLOOKUP($A76,INDIRECT(N$1&amp;"!A:ZZ"),19,0)</f>
        <v>0.0350676188094093</v>
      </c>
      <c r="O76" s="24">
        <f ca="1">VLOOKUP($A76,INDIRECT(O$1&amp;"!A:ZZ"),19,0)</f>
        <v>0.0856632746644337</v>
      </c>
      <c r="P76" s="24">
        <f ca="1">VLOOKUP($A76,INDIRECT(P$1&amp;"!A:ZZ"),19,0)</f>
        <v>0.00122087699035636</v>
      </c>
      <c r="Q76" s="24">
        <f ca="1">VLOOKUP($A76,INDIRECT(Q$1&amp;"!A:ZZ"),19,0)</f>
        <v>0.0271241333402255</v>
      </c>
      <c r="R76" s="24">
        <f ca="1">VLOOKUP($A76,INDIRECT(R$1&amp;"!A:ZZ"),19,0)</f>
        <v>0.0524831162577069</v>
      </c>
      <c r="S76" s="24">
        <f ca="1">VLOOKUP($A76,INDIRECT(S$1&amp;"!A:ZZ"),19,0)</f>
        <v>0.130740578011219</v>
      </c>
      <c r="T76" s="24">
        <f ca="1">VLOOKUP($A76,INDIRECT(T$1&amp;"!A:ZZ"),19,0)</f>
        <v>0.0654983316546056</v>
      </c>
      <c r="U76" s="24">
        <f ca="1">VLOOKUP($A76,INDIRECT(U$1&amp;"!A:ZZ"),19,0)</f>
        <v>0.0844605205328927</v>
      </c>
      <c r="V76" s="24">
        <f ca="1">VLOOKUP($A76,INDIRECT(V$1&amp;"!A:ZZ"),19,0)</f>
        <v>0.108941840239023</v>
      </c>
      <c r="W76" s="24">
        <f ca="1">VLOOKUP($A76,INDIRECT(W$1&amp;"!A:ZZ"),19,0)</f>
        <v>0.0240419701958868</v>
      </c>
      <c r="X76" s="24">
        <f ca="1">VLOOKUP($A76,INDIRECT(X$1&amp;"!A:ZZ"),19,0)</f>
        <v>0.0462688891939484</v>
      </c>
      <c r="Y76" s="24">
        <f ca="1">VLOOKUP($A76,INDIRECT(Y$1&amp;"!A:ZZ"),19,0)</f>
        <v>0.0034567106845833</v>
      </c>
      <c r="Z76" s="24">
        <f ca="1">VLOOKUP($A76,INDIRECT(Z$1&amp;"!A:ZZ"),19,0)</f>
        <v>0.396471485102014</v>
      </c>
      <c r="AA76" s="24">
        <f ca="1">VLOOKUP($A76,INDIRECT(AA$1&amp;"!A:ZZ"),19,0)</f>
        <v>0.348441870275145</v>
      </c>
      <c r="AB76" s="24">
        <f ca="1">VLOOKUP($A76,INDIRECT(AB$1&amp;"!A:ZZ"),19,0)</f>
        <v>0.019316025666592</v>
      </c>
      <c r="AC76" s="24">
        <f ca="1">VLOOKUP($A76,INDIRECT(AC$1&amp;"!A:ZZ"),19,0)</f>
        <v>0.0313218737340249</v>
      </c>
      <c r="AD76" s="24">
        <f ca="1">VLOOKUP($A76,INDIRECT(AD$1&amp;"!A:ZZ"),19,0)</f>
        <v>0.248811702383076</v>
      </c>
      <c r="AE76" s="24">
        <f ca="1">VLOOKUP($A76,INDIRECT(AE$1&amp;"!A:ZZ"),19,0)</f>
        <v>0.216152168648717</v>
      </c>
      <c r="AF76" s="24">
        <f ca="1">VLOOKUP($A76,INDIRECT(AF$1&amp;"!A:ZZ"),19,0)</f>
        <v>0.076600796117578</v>
      </c>
      <c r="AG76" s="24">
        <f ca="1">VLOOKUP($A76,INDIRECT(AG$1&amp;"!A:ZZ"),19,0)</f>
        <v>4.86382232541923</v>
      </c>
      <c r="AH76" s="24">
        <f ca="1">VLOOKUP($A76,INDIRECT(AH$1&amp;"!A:ZZ"),19,0)</f>
        <v>0.321759984808246</v>
      </c>
      <c r="AI76" s="24">
        <f ca="1">VLOOKUP($A76,INDIRECT(AI$1&amp;"!A:ZZ"),19,0)</f>
        <v>0.0422597513024629</v>
      </c>
      <c r="AJ76" s="24">
        <f ca="1">VLOOKUP($A76,INDIRECT(AJ$1&amp;"!A:ZZ"),19,0)</f>
        <v>0.237881968338474</v>
      </c>
      <c r="AK76" s="24">
        <f ca="1">VLOOKUP($A76,INDIRECT(AK$1&amp;"!A:ZZ"),19,0)</f>
        <v>0.0249106286630659</v>
      </c>
      <c r="AL76" s="24">
        <f ca="1">VLOOKUP($A76,INDIRECT(AL$1&amp;"!A:ZZ"),19,0)</f>
        <v>0.178186911695315</v>
      </c>
      <c r="AM76" s="24">
        <f ca="1">VLOOKUP($A76,INDIRECT(AM$1&amp;"!A:ZZ"),19,0)</f>
        <v>0.688687719605015</v>
      </c>
      <c r="AN76" s="24">
        <f ca="1">VLOOKUP($A76,INDIRECT(AN$1&amp;"!A:ZZ"),19,0)</f>
        <v>0.00926405511830082</v>
      </c>
      <c r="AO76" s="24">
        <f ca="1">VLOOKUP($A76,INDIRECT(AO$1&amp;"!A:ZZ"),19,0)</f>
        <v>0.0990182559720824</v>
      </c>
      <c r="AP76" s="24">
        <f ca="1">VLOOKUP($A76,INDIRECT(AP$1&amp;"!A:ZZ"),19,0)</f>
        <v>0.0692014447054223</v>
      </c>
      <c r="AQ76" s="24">
        <f ca="1">VLOOKUP($A76,INDIRECT(AQ$1&amp;"!A:ZZ"),19,0)</f>
        <v>0.196785265958236</v>
      </c>
      <c r="AR76" s="24">
        <f ca="1">VLOOKUP($A76,INDIRECT(AR$1&amp;"!A:ZZ"),19,0)</f>
        <v>0.0510478407116139</v>
      </c>
      <c r="AS76" s="24">
        <f ca="1">VLOOKUP($A76,INDIRECT(AS$1&amp;"!A:ZZ"),19,0)</f>
        <v>0.0171392453306763</v>
      </c>
      <c r="AT76" s="24">
        <f ca="1">VLOOKUP($A76,INDIRECT(AT$1&amp;"!A:ZZ"),19,0)</f>
        <v>0.00721767949040918</v>
      </c>
      <c r="AU76" s="24">
        <f ca="1">VLOOKUP($A76,INDIRECT(AU$1&amp;"!A:ZZ"),19,0)</f>
        <v>0</v>
      </c>
      <c r="AV76" s="24">
        <f ca="1">VLOOKUP($A76,INDIRECT(AV$1&amp;"!A:ZZ"),19,0)</f>
        <v>0.613196738403987</v>
      </c>
      <c r="AW76" s="24">
        <f ca="1">VLOOKUP($A76,INDIRECT(AW$1&amp;"!A:ZZ"),19,0)</f>
        <v>0.0307578280988666</v>
      </c>
      <c r="AX76" s="24">
        <f ca="1">VLOOKUP($A76,INDIRECT(AX$1&amp;"!A:ZZ"),19,0)</f>
        <v>0.0311212999490257</v>
      </c>
      <c r="AY76" s="24">
        <f ca="1">VLOOKUP($A76,INDIRECT(AY$1&amp;"!A:ZZ"),19,0)</f>
        <v>0.0122247939410959</v>
      </c>
      <c r="AZ76" s="24">
        <f ca="1">VLOOKUP($A76,INDIRECT(AZ$1&amp;"!A:ZZ"),19,0)</f>
        <v>0</v>
      </c>
      <c r="BA76" s="24">
        <f ca="1">VLOOKUP($A76,INDIRECT(BA$1&amp;"!A:ZZ"),19,0)</f>
        <v>0</v>
      </c>
      <c r="BB76" s="24">
        <f ca="1">VLOOKUP($A76,INDIRECT(BB$1&amp;"!A:ZZ"),19,0)</f>
        <v>0</v>
      </c>
      <c r="BC76" s="24">
        <f ca="1">VLOOKUP($A76,INDIRECT(BC$1&amp;"!A:ZZ"),19,0)</f>
        <v>0.0409329063024019</v>
      </c>
      <c r="BD76" s="24">
        <f ca="1">VLOOKUP($A76,INDIRECT(BD$1&amp;"!A:ZZ"),19,0)</f>
        <v>0.00830699523459932</v>
      </c>
      <c r="BE76" s="24">
        <f ca="1">VLOOKUP($A76,INDIRECT(BE$1&amp;"!A:ZZ"),19,0)</f>
        <v>0</v>
      </c>
      <c r="BF76" s="24">
        <f ca="1">VLOOKUP($A76,INDIRECT(BF$1&amp;"!A:ZZ"),19,0)</f>
        <v>0.468038349817233</v>
      </c>
      <c r="BG76" s="24">
        <f ca="1">VLOOKUP($A76,INDIRECT(BG$1&amp;"!A:ZZ"),19,0)</f>
        <v>0.0255061348281066</v>
      </c>
      <c r="BH76" s="24">
        <f ca="1">VLOOKUP($A76,INDIRECT(BH$1&amp;"!A:ZZ"),19,0)</f>
        <v>0.0335099292223334</v>
      </c>
      <c r="BI76" s="24">
        <f ca="1">VLOOKUP($A76,INDIRECT(BI$1&amp;"!A:ZZ"),19,0)</f>
        <v>0.105444637794624</v>
      </c>
      <c r="BJ76" s="24">
        <f ca="1">VLOOKUP($A76,INDIRECT(BJ$1&amp;"!A:ZZ"),19,0)</f>
        <v>0.137335482249303</v>
      </c>
      <c r="BK76" s="24">
        <f ca="1">VLOOKUP($A76,INDIRECT(BK$1&amp;"!A:ZZ"),19,0)</f>
        <v>0.0220395414941147</v>
      </c>
      <c r="BL76" s="24">
        <f ca="1">VLOOKUP($A76,INDIRECT(BL$1&amp;"!A:ZZ"),19,0)</f>
        <v>0.175901326457253</v>
      </c>
      <c r="BM76" s="24">
        <f ca="1">VLOOKUP($A76,INDIRECT(BM$1&amp;"!A:ZZ"),19,0)</f>
        <v>0.227216103277089</v>
      </c>
      <c r="BN76" s="24">
        <f ca="1">VLOOKUP($A76,INDIRECT(BN$1&amp;"!A:ZZ"),19,0)</f>
        <v>0.104758489058535</v>
      </c>
      <c r="BO76" s="24">
        <f ca="1">VLOOKUP($A76,INDIRECT(BO$1&amp;"!A:ZZ"),19,0)</f>
        <v>0.00540858869393678</v>
      </c>
      <c r="BP76" s="24">
        <f ca="1">VLOOKUP($A76,INDIRECT(BP$1&amp;"!A:ZZ"),19,0)</f>
        <v>0.0166537365704685</v>
      </c>
      <c r="BQ76" s="24">
        <f ca="1">VLOOKUP($A76,INDIRECT(BQ$1&amp;"!A:ZZ"),19,0)</f>
        <v>2.60705028535938</v>
      </c>
      <c r="BR76" s="24">
        <f ca="1">VLOOKUP($A76,INDIRECT(BR$1&amp;"!A:ZZ"),19,0)</f>
        <v>0.0766282617608101</v>
      </c>
      <c r="BS76" s="24">
        <f ca="1">VLOOKUP($A76,INDIRECT(BS$1&amp;"!A:ZZ"),19,0)</f>
        <v>0.288781992404215</v>
      </c>
      <c r="BT76" s="24">
        <f ca="1">VLOOKUP($A76,INDIRECT(BT$1&amp;"!A:ZZ"),19,0)</f>
        <v>0.0154823827916483</v>
      </c>
      <c r="BU76" s="24">
        <f ca="1">VLOOKUP($A76,INDIRECT(BU$1&amp;"!A:ZZ"),19,0)</f>
        <v>0.142654031531139</v>
      </c>
      <c r="BV76" s="24">
        <f ca="1">VLOOKUP($A76,INDIRECT(BV$1&amp;"!A:ZZ"),19,0)</f>
        <v>0.043299148366513</v>
      </c>
      <c r="BW76" s="24">
        <f ca="1">VLOOKUP($A76,INDIRECT(BW$1&amp;"!A:ZZ"),19,0)</f>
        <v>0.0847216110827666</v>
      </c>
      <c r="BX76" s="24">
        <f ca="1">VLOOKUP($A76,INDIRECT(BX$1&amp;"!A:ZZ"),19,0)</f>
        <v>0.0101696563238412</v>
      </c>
      <c r="BY76" s="24">
        <f ca="1">VLOOKUP($A76,INDIRECT(BY$1&amp;"!A:ZZ"),19,0)</f>
        <v>0.730491779718691</v>
      </c>
      <c r="BZ76" s="24">
        <f ca="1">VLOOKUP($A76,INDIRECT(BZ$1&amp;"!A:ZZ"),19,0)</f>
        <v>0.0426235010738445</v>
      </c>
      <c r="CA76" s="24">
        <f ca="1">VLOOKUP($A76,INDIRECT(CA$1&amp;"!A:ZZ"),19,0)</f>
        <v>0.0386845914446709</v>
      </c>
      <c r="CB76" s="24">
        <f ca="1">VLOOKUP($A76,INDIRECT(CB$1&amp;"!A:ZZ"),19,0)</f>
        <v>0.00240433493463151</v>
      </c>
      <c r="CC76" s="24">
        <f ca="1">VLOOKUP($A76,INDIRECT(CC$1&amp;"!A:ZZ"),19,0)</f>
        <v>0.0758289538282066</v>
      </c>
      <c r="CD76" s="24">
        <f ca="1">VLOOKUP($A76,INDIRECT(CD$1&amp;"!A:ZZ"),19,0)</f>
        <v>0.0465402358011162</v>
      </c>
      <c r="CE76" s="24">
        <f ca="1">VLOOKUP($A76,INDIRECT(CE$1&amp;"!A:ZZ"),19,0)</f>
        <v>0.10491584088354</v>
      </c>
      <c r="CF76" s="24">
        <f ca="1">VLOOKUP($A76,INDIRECT(CF$1&amp;"!A:ZZ"),19,0)</f>
        <v>0.0943530689593543</v>
      </c>
    </row>
    <row r="77" s="1" customFormat="1" spans="1:84">
      <c r="A77" s="6" t="s">
        <v>338</v>
      </c>
      <c r="B77" s="24">
        <f ca="1">VLOOKUP($A77,INDIRECT(B$1&amp;"!A:ZZ"),19,0)</f>
        <v>7.70746202968551</v>
      </c>
      <c r="C77" s="24">
        <f ca="1">VLOOKUP($A77,INDIRECT(C$1&amp;"!A:ZZ"),19,0)</f>
        <v>0.10547946310567</v>
      </c>
      <c r="D77" s="24">
        <f ca="1">VLOOKUP($A77,INDIRECT(D$1&amp;"!A:ZZ"),19,0)</f>
        <v>0.121655599478468</v>
      </c>
      <c r="E77" s="24">
        <f ca="1">VLOOKUP($A77,INDIRECT(E$1&amp;"!A:ZZ"),19,0)</f>
        <v>0.0409677933990053</v>
      </c>
      <c r="F77" s="24">
        <f ca="1">VLOOKUP($A77,INDIRECT(F$1&amp;"!A:ZZ"),19,0)</f>
        <v>0.110318378698588</v>
      </c>
      <c r="G77" s="24">
        <f ca="1">VLOOKUP($A77,INDIRECT(G$1&amp;"!A:ZZ"),19,0)</f>
        <v>0.207368703364478</v>
      </c>
      <c r="H77" s="24">
        <f ca="1">VLOOKUP($A77,INDIRECT(H$1&amp;"!A:ZZ"),19,0)</f>
        <v>0.00541428239429159</v>
      </c>
      <c r="I77" s="24">
        <f ca="1">VLOOKUP($A77,INDIRECT(I$1&amp;"!A:ZZ"),19,0)</f>
        <v>0.0241003518885553</v>
      </c>
      <c r="J77" s="24">
        <f ca="1">VLOOKUP($A77,INDIRECT(J$1&amp;"!A:ZZ"),19,0)</f>
        <v>0.309495226100384</v>
      </c>
      <c r="K77" s="24">
        <f ca="1">VLOOKUP($A77,INDIRECT(K$1&amp;"!A:ZZ"),19,0)</f>
        <v>0.00184644453827608</v>
      </c>
      <c r="L77" s="24">
        <f ca="1">VLOOKUP($A77,INDIRECT(L$1&amp;"!A:ZZ"),19,0)</f>
        <v>0.0455489464874248</v>
      </c>
      <c r="M77" s="24">
        <f ca="1">VLOOKUP($A77,INDIRECT(M$1&amp;"!A:ZZ"),19,0)</f>
        <v>0.190094678495924</v>
      </c>
      <c r="N77" s="24">
        <f ca="1">VLOOKUP($A77,INDIRECT(N$1&amp;"!A:ZZ"),19,0)</f>
        <v>0</v>
      </c>
      <c r="O77" s="24">
        <f ca="1">VLOOKUP($A77,INDIRECT(O$1&amp;"!A:ZZ"),19,0)</f>
        <v>0.0177033489587183</v>
      </c>
      <c r="P77" s="24">
        <f ca="1">VLOOKUP($A77,INDIRECT(P$1&amp;"!A:ZZ"),19,0)</f>
        <v>0.0194467213557701</v>
      </c>
      <c r="Q77" s="24">
        <f ca="1">VLOOKUP($A77,INDIRECT(Q$1&amp;"!A:ZZ"),19,0)</f>
        <v>0.0190861887369408</v>
      </c>
      <c r="R77" s="24">
        <f ca="1">VLOOKUP($A77,INDIRECT(R$1&amp;"!A:ZZ"),19,0)</f>
        <v>0.0197796226076474</v>
      </c>
      <c r="S77" s="24">
        <f ca="1">VLOOKUP($A77,INDIRECT(S$1&amp;"!A:ZZ"),19,0)</f>
        <v>0</v>
      </c>
      <c r="T77" s="24">
        <f ca="1">VLOOKUP($A77,INDIRECT(T$1&amp;"!A:ZZ"),19,0)</f>
        <v>0.0950960338992592</v>
      </c>
      <c r="U77" s="24">
        <f ca="1">VLOOKUP($A77,INDIRECT(U$1&amp;"!A:ZZ"),19,0)</f>
        <v>0.0996608274686592</v>
      </c>
      <c r="V77" s="24">
        <f ca="1">VLOOKUP($A77,INDIRECT(V$1&amp;"!A:ZZ"),19,0)</f>
        <v>0.113548727441676</v>
      </c>
      <c r="W77" s="24">
        <f ca="1">VLOOKUP($A77,INDIRECT(W$1&amp;"!A:ZZ"),19,0)</f>
        <v>0.0179025183656373</v>
      </c>
      <c r="X77" s="24">
        <f ca="1">VLOOKUP($A77,INDIRECT(X$1&amp;"!A:ZZ"),19,0)</f>
        <v>0.0417643318192875</v>
      </c>
      <c r="Y77" s="24">
        <f ca="1">VLOOKUP($A77,INDIRECT(Y$1&amp;"!A:ZZ"),19,0)</f>
        <v>0.0253930435367354</v>
      </c>
      <c r="Z77" s="24">
        <f ca="1">VLOOKUP($A77,INDIRECT(Z$1&amp;"!A:ZZ"),19,0)</f>
        <v>0.300064097977796</v>
      </c>
      <c r="AA77" s="24">
        <f ca="1">VLOOKUP($A77,INDIRECT(AA$1&amp;"!A:ZZ"),19,0)</f>
        <v>0.12200341887148</v>
      </c>
      <c r="AB77" s="24">
        <f ca="1">VLOOKUP($A77,INDIRECT(AB$1&amp;"!A:ZZ"),19,0)</f>
        <v>0.0732858654986568</v>
      </c>
      <c r="AC77" s="24">
        <f ca="1">VLOOKUP($A77,INDIRECT(AC$1&amp;"!A:ZZ"),19,0)</f>
        <v>0.0921956500919879</v>
      </c>
      <c r="AD77" s="24">
        <f ca="1">VLOOKUP($A77,INDIRECT(AD$1&amp;"!A:ZZ"),19,0)</f>
        <v>0.0680355979799285</v>
      </c>
      <c r="AE77" s="24">
        <f ca="1">VLOOKUP($A77,INDIRECT(AE$1&amp;"!A:ZZ"),19,0)</f>
        <v>0</v>
      </c>
      <c r="AF77" s="24">
        <f ca="1">VLOOKUP($A77,INDIRECT(AF$1&amp;"!A:ZZ"),19,0)</f>
        <v>0</v>
      </c>
      <c r="AG77" s="24">
        <f ca="1">VLOOKUP($A77,INDIRECT(AG$1&amp;"!A:ZZ"),19,0)</f>
        <v>0.791217712173238</v>
      </c>
      <c r="AH77" s="24">
        <f ca="1">VLOOKUP($A77,INDIRECT(AH$1&amp;"!A:ZZ"),19,0)</f>
        <v>0.158022112425381</v>
      </c>
      <c r="AI77" s="24">
        <f ca="1">VLOOKUP($A77,INDIRECT(AI$1&amp;"!A:ZZ"),19,0)</f>
        <v>0.0498385531063198</v>
      </c>
      <c r="AJ77" s="24">
        <f ca="1">VLOOKUP($A77,INDIRECT(AJ$1&amp;"!A:ZZ"),19,0)</f>
        <v>0.123385765223026</v>
      </c>
      <c r="AK77" s="24">
        <f ca="1">VLOOKUP($A77,INDIRECT(AK$1&amp;"!A:ZZ"),19,0)</f>
        <v>0.0168652696461588</v>
      </c>
      <c r="AL77" s="24">
        <f ca="1">VLOOKUP($A77,INDIRECT(AL$1&amp;"!A:ZZ"),19,0)</f>
        <v>0.119126017739964</v>
      </c>
      <c r="AM77" s="24">
        <f ca="1">VLOOKUP($A77,INDIRECT(AM$1&amp;"!A:ZZ"),19,0)</f>
        <v>0.0697462988080865</v>
      </c>
      <c r="AN77" s="24">
        <f ca="1">VLOOKUP($A77,INDIRECT(AN$1&amp;"!A:ZZ"),19,0)</f>
        <v>0.024974273401222</v>
      </c>
      <c r="AO77" s="24">
        <f ca="1">VLOOKUP($A77,INDIRECT(AO$1&amp;"!A:ZZ"),19,0)</f>
        <v>0</v>
      </c>
      <c r="AP77" s="24">
        <f ca="1">VLOOKUP($A77,INDIRECT(AP$1&amp;"!A:ZZ"),19,0)</f>
        <v>0.0331418142430911</v>
      </c>
      <c r="AQ77" s="24">
        <f ca="1">VLOOKUP($A77,INDIRECT(AQ$1&amp;"!A:ZZ"),19,0)</f>
        <v>0.070901000385955</v>
      </c>
      <c r="AR77" s="24">
        <f ca="1">VLOOKUP($A77,INDIRECT(AR$1&amp;"!A:ZZ"),19,0)</f>
        <v>0.173449303691863</v>
      </c>
      <c r="AS77" s="24">
        <f ca="1">VLOOKUP($A77,INDIRECT(AS$1&amp;"!A:ZZ"),19,0)</f>
        <v>0</v>
      </c>
      <c r="AT77" s="24">
        <f ca="1">VLOOKUP($A77,INDIRECT(AT$1&amp;"!A:ZZ"),19,0)</f>
        <v>0.0621561101354646</v>
      </c>
      <c r="AU77" s="24">
        <f ca="1">VLOOKUP($A77,INDIRECT(AU$1&amp;"!A:ZZ"),19,0)</f>
        <v>0</v>
      </c>
      <c r="AV77" s="24">
        <f ca="1">VLOOKUP($A77,INDIRECT(AV$1&amp;"!A:ZZ"),19,0)</f>
        <v>0.338287590670318</v>
      </c>
      <c r="AW77" s="24">
        <f ca="1">VLOOKUP($A77,INDIRECT(AW$1&amp;"!A:ZZ"),19,0)</f>
        <v>0.0174778181731856</v>
      </c>
      <c r="AX77" s="24">
        <f ca="1">VLOOKUP($A77,INDIRECT(AX$1&amp;"!A:ZZ"),19,0)</f>
        <v>0.121647236960844</v>
      </c>
      <c r="AY77" s="24">
        <f ca="1">VLOOKUP($A77,INDIRECT(AY$1&amp;"!A:ZZ"),19,0)</f>
        <v>0.0263072881777994</v>
      </c>
      <c r="AZ77" s="24">
        <f ca="1">VLOOKUP($A77,INDIRECT(AZ$1&amp;"!A:ZZ"),19,0)</f>
        <v>0.00135432771944944</v>
      </c>
      <c r="BA77" s="24">
        <f ca="1">VLOOKUP($A77,INDIRECT(BA$1&amp;"!A:ZZ"),19,0)</f>
        <v>0</v>
      </c>
      <c r="BB77" s="24">
        <f ca="1">VLOOKUP($A77,INDIRECT(BB$1&amp;"!A:ZZ"),19,0)</f>
        <v>0.00409814325019026</v>
      </c>
      <c r="BC77" s="24">
        <f ca="1">VLOOKUP($A77,INDIRECT(BC$1&amp;"!A:ZZ"),19,0)</f>
        <v>0</v>
      </c>
      <c r="BD77" s="24">
        <f ca="1">VLOOKUP($A77,INDIRECT(BD$1&amp;"!A:ZZ"),19,0)</f>
        <v>0.0474079485793992</v>
      </c>
      <c r="BE77" s="24">
        <f ca="1">VLOOKUP($A77,INDIRECT(BE$1&amp;"!A:ZZ"),19,0)</f>
        <v>0</v>
      </c>
      <c r="BF77" s="24">
        <f ca="1">VLOOKUP($A77,INDIRECT(BF$1&amp;"!A:ZZ"),19,0)</f>
        <v>0.362790457418267</v>
      </c>
      <c r="BG77" s="24">
        <f ca="1">VLOOKUP($A77,INDIRECT(BG$1&amp;"!A:ZZ"),19,0)</f>
        <v>0.0172663810733101</v>
      </c>
      <c r="BH77" s="24">
        <f ca="1">VLOOKUP($A77,INDIRECT(BH$1&amp;"!A:ZZ"),19,0)</f>
        <v>0</v>
      </c>
      <c r="BI77" s="24">
        <f ca="1">VLOOKUP($A77,INDIRECT(BI$1&amp;"!A:ZZ"),19,0)</f>
        <v>0.0640951563516476</v>
      </c>
      <c r="BJ77" s="24">
        <f ca="1">VLOOKUP($A77,INDIRECT(BJ$1&amp;"!A:ZZ"),19,0)</f>
        <v>0.259750576557909</v>
      </c>
      <c r="BK77" s="24">
        <f ca="1">VLOOKUP($A77,INDIRECT(BK$1&amp;"!A:ZZ"),19,0)</f>
        <v>0.015134195348683</v>
      </c>
      <c r="BL77" s="24">
        <f ca="1">VLOOKUP($A77,INDIRECT(BL$1&amp;"!A:ZZ"),19,0)</f>
        <v>0.0295768945681343</v>
      </c>
      <c r="BM77" s="24">
        <f ca="1">VLOOKUP($A77,INDIRECT(BM$1&amp;"!A:ZZ"),19,0)</f>
        <v>0.130510943210501</v>
      </c>
      <c r="BN77" s="24">
        <f ca="1">VLOOKUP($A77,INDIRECT(BN$1&amp;"!A:ZZ"),19,0)</f>
        <v>0.0614085885410739</v>
      </c>
      <c r="BO77" s="24">
        <f ca="1">VLOOKUP($A77,INDIRECT(BO$1&amp;"!A:ZZ"),19,0)</f>
        <v>0</v>
      </c>
      <c r="BP77" s="24">
        <f ca="1">VLOOKUP($A77,INDIRECT(BP$1&amp;"!A:ZZ"),19,0)</f>
        <v>0.0495367409144772</v>
      </c>
      <c r="BQ77" s="24">
        <f ca="1">VLOOKUP($A77,INDIRECT(BQ$1&amp;"!A:ZZ"),19,0)</f>
        <v>0.170516701940922</v>
      </c>
      <c r="BR77" s="24">
        <f ca="1">VLOOKUP($A77,INDIRECT(BR$1&amp;"!A:ZZ"),19,0)</f>
        <v>0.0469123540748399</v>
      </c>
      <c r="BS77" s="24">
        <f ca="1">VLOOKUP($A77,INDIRECT(BS$1&amp;"!A:ZZ"),19,0)</f>
        <v>0.275788438450212</v>
      </c>
      <c r="BT77" s="24">
        <f ca="1">VLOOKUP($A77,INDIRECT(BT$1&amp;"!A:ZZ"),19,0)</f>
        <v>0.0396752493503156</v>
      </c>
      <c r="BU77" s="24">
        <f ca="1">VLOOKUP($A77,INDIRECT(BU$1&amp;"!A:ZZ"),19,0)</f>
        <v>0.0250188977257507</v>
      </c>
      <c r="BV77" s="24">
        <f ca="1">VLOOKUP($A77,INDIRECT(BV$1&amp;"!A:ZZ"),19,0)</f>
        <v>0.0685949845618923</v>
      </c>
      <c r="BW77" s="24">
        <f ca="1">VLOOKUP($A77,INDIRECT(BW$1&amp;"!A:ZZ"),19,0)</f>
        <v>0.0513740104795744</v>
      </c>
      <c r="BX77" s="24">
        <f ca="1">VLOOKUP($A77,INDIRECT(BX$1&amp;"!A:ZZ"),19,0)</f>
        <v>0.0387371606299776</v>
      </c>
      <c r="BY77" s="24">
        <f ca="1">VLOOKUP($A77,INDIRECT(BY$1&amp;"!A:ZZ"),19,0)</f>
        <v>0.580261485627975</v>
      </c>
      <c r="BZ77" s="24">
        <f ca="1">VLOOKUP($A77,INDIRECT(BZ$1&amp;"!A:ZZ"),19,0)</f>
        <v>0.0945953842757609</v>
      </c>
      <c r="CA77" s="24">
        <f ca="1">VLOOKUP($A77,INDIRECT(CA$1&amp;"!A:ZZ"),19,0)</f>
        <v>0.0467112641386611</v>
      </c>
      <c r="CB77" s="24">
        <f ca="1">VLOOKUP($A77,INDIRECT(CB$1&amp;"!A:ZZ"),19,0)</f>
        <v>0.00602159014215945</v>
      </c>
      <c r="CC77" s="24">
        <f ca="1">VLOOKUP($A77,INDIRECT(CC$1&amp;"!A:ZZ"),19,0)</f>
        <v>0.102901077773783</v>
      </c>
      <c r="CD77" s="24">
        <f ca="1">VLOOKUP($A77,INDIRECT(CD$1&amp;"!A:ZZ"),19,0)</f>
        <v>0.133614512728769</v>
      </c>
      <c r="CE77" s="24">
        <f ca="1">VLOOKUP($A77,INDIRECT(CE$1&amp;"!A:ZZ"),19,0)</f>
        <v>0.0712345374801405</v>
      </c>
      <c r="CF77" s="24">
        <f ca="1">VLOOKUP($A77,INDIRECT(CF$1&amp;"!A:ZZ"),19,0)</f>
        <v>0.0456948927337386</v>
      </c>
    </row>
    <row r="78" s="1" customFormat="1" spans="1:84">
      <c r="A78" s="7" t="s">
        <v>339</v>
      </c>
      <c r="B78" s="24">
        <f ca="1">VLOOKUP($A78,INDIRECT(B$1&amp;"!A:ZZ"),19,0)</f>
        <v>7.70746202968551</v>
      </c>
      <c r="C78" s="24">
        <f ca="1">VLOOKUP($A78,INDIRECT(C$1&amp;"!A:ZZ"),19,0)</f>
        <v>0.10547946310567</v>
      </c>
      <c r="D78" s="24">
        <f ca="1">VLOOKUP($A78,INDIRECT(D$1&amp;"!A:ZZ"),19,0)</f>
        <v>0.121655599478468</v>
      </c>
      <c r="E78" s="24">
        <f ca="1">VLOOKUP($A78,INDIRECT(E$1&amp;"!A:ZZ"),19,0)</f>
        <v>0.0409677933990053</v>
      </c>
      <c r="F78" s="24">
        <f ca="1">VLOOKUP($A78,INDIRECT(F$1&amp;"!A:ZZ"),19,0)</f>
        <v>0.110318378698588</v>
      </c>
      <c r="G78" s="24">
        <f ca="1">VLOOKUP($A78,INDIRECT(G$1&amp;"!A:ZZ"),19,0)</f>
        <v>0.207368703364478</v>
      </c>
      <c r="H78" s="24">
        <f ca="1">VLOOKUP($A78,INDIRECT(H$1&amp;"!A:ZZ"),19,0)</f>
        <v>0.00541428239429159</v>
      </c>
      <c r="I78" s="24">
        <f ca="1">VLOOKUP($A78,INDIRECT(I$1&amp;"!A:ZZ"),19,0)</f>
        <v>0.0241003518885553</v>
      </c>
      <c r="J78" s="24">
        <f ca="1">VLOOKUP($A78,INDIRECT(J$1&amp;"!A:ZZ"),19,0)</f>
        <v>0.309495226100384</v>
      </c>
      <c r="K78" s="24">
        <f ca="1">VLOOKUP($A78,INDIRECT(K$1&amp;"!A:ZZ"),19,0)</f>
        <v>0.00184644453827608</v>
      </c>
      <c r="L78" s="24">
        <f ca="1">VLOOKUP($A78,INDIRECT(L$1&amp;"!A:ZZ"),19,0)</f>
        <v>0.0455489464874248</v>
      </c>
      <c r="M78" s="24">
        <f ca="1">VLOOKUP($A78,INDIRECT(M$1&amp;"!A:ZZ"),19,0)</f>
        <v>0.190094678495924</v>
      </c>
      <c r="N78" s="24">
        <f ca="1">VLOOKUP($A78,INDIRECT(N$1&amp;"!A:ZZ"),19,0)</f>
        <v>0</v>
      </c>
      <c r="O78" s="24">
        <f ca="1">VLOOKUP($A78,INDIRECT(O$1&amp;"!A:ZZ"),19,0)</f>
        <v>0.0177033489587183</v>
      </c>
      <c r="P78" s="24">
        <f ca="1">VLOOKUP($A78,INDIRECT(P$1&amp;"!A:ZZ"),19,0)</f>
        <v>0.0194467213557701</v>
      </c>
      <c r="Q78" s="24">
        <f ca="1">VLOOKUP($A78,INDIRECT(Q$1&amp;"!A:ZZ"),19,0)</f>
        <v>0.0190861887369408</v>
      </c>
      <c r="R78" s="24">
        <f ca="1">VLOOKUP($A78,INDIRECT(R$1&amp;"!A:ZZ"),19,0)</f>
        <v>0.0197796226076474</v>
      </c>
      <c r="S78" s="24">
        <f ca="1">VLOOKUP($A78,INDIRECT(S$1&amp;"!A:ZZ"),19,0)</f>
        <v>0</v>
      </c>
      <c r="T78" s="24">
        <f ca="1">VLOOKUP($A78,INDIRECT(T$1&amp;"!A:ZZ"),19,0)</f>
        <v>0.0950960338992592</v>
      </c>
      <c r="U78" s="24">
        <f ca="1">VLOOKUP($A78,INDIRECT(U$1&amp;"!A:ZZ"),19,0)</f>
        <v>0.0996608274686592</v>
      </c>
      <c r="V78" s="24">
        <f ca="1">VLOOKUP($A78,INDIRECT(V$1&amp;"!A:ZZ"),19,0)</f>
        <v>0.113548727441676</v>
      </c>
      <c r="W78" s="24">
        <f ca="1">VLOOKUP($A78,INDIRECT(W$1&amp;"!A:ZZ"),19,0)</f>
        <v>0.0179025183656373</v>
      </c>
      <c r="X78" s="24">
        <f ca="1">VLOOKUP($A78,INDIRECT(X$1&amp;"!A:ZZ"),19,0)</f>
        <v>0.0417643318192875</v>
      </c>
      <c r="Y78" s="24">
        <f ca="1">VLOOKUP($A78,INDIRECT(Y$1&amp;"!A:ZZ"),19,0)</f>
        <v>0.0253930435367354</v>
      </c>
      <c r="Z78" s="24">
        <f ca="1">VLOOKUP($A78,INDIRECT(Z$1&amp;"!A:ZZ"),19,0)</f>
        <v>0.300064097977796</v>
      </c>
      <c r="AA78" s="24">
        <f ca="1">VLOOKUP($A78,INDIRECT(AA$1&amp;"!A:ZZ"),19,0)</f>
        <v>0.12200341887148</v>
      </c>
      <c r="AB78" s="24">
        <f ca="1">VLOOKUP($A78,INDIRECT(AB$1&amp;"!A:ZZ"),19,0)</f>
        <v>0.0732858654986568</v>
      </c>
      <c r="AC78" s="24">
        <f ca="1">VLOOKUP($A78,INDIRECT(AC$1&amp;"!A:ZZ"),19,0)</f>
        <v>0.0921956500919879</v>
      </c>
      <c r="AD78" s="24">
        <f ca="1">VLOOKUP($A78,INDIRECT(AD$1&amp;"!A:ZZ"),19,0)</f>
        <v>0.0680355979799285</v>
      </c>
      <c r="AE78" s="24">
        <f ca="1">VLOOKUP($A78,INDIRECT(AE$1&amp;"!A:ZZ"),19,0)</f>
        <v>0</v>
      </c>
      <c r="AF78" s="24">
        <f ca="1">VLOOKUP($A78,INDIRECT(AF$1&amp;"!A:ZZ"),19,0)</f>
        <v>0</v>
      </c>
      <c r="AG78" s="24">
        <f ca="1">VLOOKUP($A78,INDIRECT(AG$1&amp;"!A:ZZ"),19,0)</f>
        <v>0.791217712173238</v>
      </c>
      <c r="AH78" s="24">
        <f ca="1">VLOOKUP($A78,INDIRECT(AH$1&amp;"!A:ZZ"),19,0)</f>
        <v>0.158022112425381</v>
      </c>
      <c r="AI78" s="24">
        <f ca="1">VLOOKUP($A78,INDIRECT(AI$1&amp;"!A:ZZ"),19,0)</f>
        <v>0.0498385531063198</v>
      </c>
      <c r="AJ78" s="24">
        <f ca="1">VLOOKUP($A78,INDIRECT(AJ$1&amp;"!A:ZZ"),19,0)</f>
        <v>0.123385765223026</v>
      </c>
      <c r="AK78" s="24">
        <f ca="1">VLOOKUP($A78,INDIRECT(AK$1&amp;"!A:ZZ"),19,0)</f>
        <v>0.0168652696461588</v>
      </c>
      <c r="AL78" s="24">
        <f ca="1">VLOOKUP($A78,INDIRECT(AL$1&amp;"!A:ZZ"),19,0)</f>
        <v>0.119126017739964</v>
      </c>
      <c r="AM78" s="24">
        <f ca="1">VLOOKUP($A78,INDIRECT(AM$1&amp;"!A:ZZ"),19,0)</f>
        <v>0.0697462988080865</v>
      </c>
      <c r="AN78" s="24">
        <f ca="1">VLOOKUP($A78,INDIRECT(AN$1&amp;"!A:ZZ"),19,0)</f>
        <v>0.024974273401222</v>
      </c>
      <c r="AO78" s="24">
        <f ca="1">VLOOKUP($A78,INDIRECT(AO$1&amp;"!A:ZZ"),19,0)</f>
        <v>0</v>
      </c>
      <c r="AP78" s="24">
        <f ca="1">VLOOKUP($A78,INDIRECT(AP$1&amp;"!A:ZZ"),19,0)</f>
        <v>0.0331418142430911</v>
      </c>
      <c r="AQ78" s="24">
        <f ca="1">VLOOKUP($A78,INDIRECT(AQ$1&amp;"!A:ZZ"),19,0)</f>
        <v>0.070901000385955</v>
      </c>
      <c r="AR78" s="24">
        <f ca="1">VLOOKUP($A78,INDIRECT(AR$1&amp;"!A:ZZ"),19,0)</f>
        <v>0.173449303691863</v>
      </c>
      <c r="AS78" s="24">
        <f ca="1">VLOOKUP($A78,INDIRECT(AS$1&amp;"!A:ZZ"),19,0)</f>
        <v>0</v>
      </c>
      <c r="AT78" s="24">
        <f ca="1">VLOOKUP($A78,INDIRECT(AT$1&amp;"!A:ZZ"),19,0)</f>
        <v>0.0621561101354646</v>
      </c>
      <c r="AU78" s="24">
        <f ca="1">VLOOKUP($A78,INDIRECT(AU$1&amp;"!A:ZZ"),19,0)</f>
        <v>0</v>
      </c>
      <c r="AV78" s="24">
        <f ca="1">VLOOKUP($A78,INDIRECT(AV$1&amp;"!A:ZZ"),19,0)</f>
        <v>0.338287590670318</v>
      </c>
      <c r="AW78" s="24">
        <f ca="1">VLOOKUP($A78,INDIRECT(AW$1&amp;"!A:ZZ"),19,0)</f>
        <v>0.0174778181731856</v>
      </c>
      <c r="AX78" s="24">
        <f ca="1">VLOOKUP($A78,INDIRECT(AX$1&amp;"!A:ZZ"),19,0)</f>
        <v>0.121647236960844</v>
      </c>
      <c r="AY78" s="24">
        <f ca="1">VLOOKUP($A78,INDIRECT(AY$1&amp;"!A:ZZ"),19,0)</f>
        <v>0.0263072881777994</v>
      </c>
      <c r="AZ78" s="24">
        <f ca="1">VLOOKUP($A78,INDIRECT(AZ$1&amp;"!A:ZZ"),19,0)</f>
        <v>0.00135432771944944</v>
      </c>
      <c r="BA78" s="24">
        <f ca="1">VLOOKUP($A78,INDIRECT(BA$1&amp;"!A:ZZ"),19,0)</f>
        <v>0</v>
      </c>
      <c r="BB78" s="24">
        <f ca="1">VLOOKUP($A78,INDIRECT(BB$1&amp;"!A:ZZ"),19,0)</f>
        <v>0.00409814325019026</v>
      </c>
      <c r="BC78" s="24">
        <f ca="1">VLOOKUP($A78,INDIRECT(BC$1&amp;"!A:ZZ"),19,0)</f>
        <v>0</v>
      </c>
      <c r="BD78" s="24">
        <f ca="1">VLOOKUP($A78,INDIRECT(BD$1&amp;"!A:ZZ"),19,0)</f>
        <v>0.0474079485793992</v>
      </c>
      <c r="BE78" s="24">
        <f ca="1">VLOOKUP($A78,INDIRECT(BE$1&amp;"!A:ZZ"),19,0)</f>
        <v>0</v>
      </c>
      <c r="BF78" s="24">
        <f ca="1">VLOOKUP($A78,INDIRECT(BF$1&amp;"!A:ZZ"),19,0)</f>
        <v>0.362790457418267</v>
      </c>
      <c r="BG78" s="24">
        <f ca="1">VLOOKUP($A78,INDIRECT(BG$1&amp;"!A:ZZ"),19,0)</f>
        <v>0.0172663810733101</v>
      </c>
      <c r="BH78" s="24">
        <f ca="1">VLOOKUP($A78,INDIRECT(BH$1&amp;"!A:ZZ"),19,0)</f>
        <v>0</v>
      </c>
      <c r="BI78" s="24">
        <f ca="1">VLOOKUP($A78,INDIRECT(BI$1&amp;"!A:ZZ"),19,0)</f>
        <v>0.0640951563516476</v>
      </c>
      <c r="BJ78" s="24">
        <f ca="1">VLOOKUP($A78,INDIRECT(BJ$1&amp;"!A:ZZ"),19,0)</f>
        <v>0.259750576557909</v>
      </c>
      <c r="BK78" s="24">
        <f ca="1">VLOOKUP($A78,INDIRECT(BK$1&amp;"!A:ZZ"),19,0)</f>
        <v>0.015134195348683</v>
      </c>
      <c r="BL78" s="24">
        <f ca="1">VLOOKUP($A78,INDIRECT(BL$1&amp;"!A:ZZ"),19,0)</f>
        <v>0.0295768945681343</v>
      </c>
      <c r="BM78" s="24">
        <f ca="1">VLOOKUP($A78,INDIRECT(BM$1&amp;"!A:ZZ"),19,0)</f>
        <v>0.130510943210501</v>
      </c>
      <c r="BN78" s="24">
        <f ca="1">VLOOKUP($A78,INDIRECT(BN$1&amp;"!A:ZZ"),19,0)</f>
        <v>0.0614085885410739</v>
      </c>
      <c r="BO78" s="24">
        <f ca="1">VLOOKUP($A78,INDIRECT(BO$1&amp;"!A:ZZ"),19,0)</f>
        <v>0</v>
      </c>
      <c r="BP78" s="24">
        <f ca="1">VLOOKUP($A78,INDIRECT(BP$1&amp;"!A:ZZ"),19,0)</f>
        <v>0.0495367409144772</v>
      </c>
      <c r="BQ78" s="24">
        <f ca="1">VLOOKUP($A78,INDIRECT(BQ$1&amp;"!A:ZZ"),19,0)</f>
        <v>0.170516701940922</v>
      </c>
      <c r="BR78" s="24">
        <f ca="1">VLOOKUP($A78,INDIRECT(BR$1&amp;"!A:ZZ"),19,0)</f>
        <v>0.0469123540748399</v>
      </c>
      <c r="BS78" s="24">
        <f ca="1">VLOOKUP($A78,INDIRECT(BS$1&amp;"!A:ZZ"),19,0)</f>
        <v>0.275788438450212</v>
      </c>
      <c r="BT78" s="24">
        <f ca="1">VLOOKUP($A78,INDIRECT(BT$1&amp;"!A:ZZ"),19,0)</f>
        <v>0.0396752493503156</v>
      </c>
      <c r="BU78" s="24">
        <f ca="1">VLOOKUP($A78,INDIRECT(BU$1&amp;"!A:ZZ"),19,0)</f>
        <v>0.0250188977257507</v>
      </c>
      <c r="BV78" s="24">
        <f ca="1">VLOOKUP($A78,INDIRECT(BV$1&amp;"!A:ZZ"),19,0)</f>
        <v>0.0685949845618923</v>
      </c>
      <c r="BW78" s="24">
        <f ca="1">VLOOKUP($A78,INDIRECT(BW$1&amp;"!A:ZZ"),19,0)</f>
        <v>0.0513740104795744</v>
      </c>
      <c r="BX78" s="24">
        <f ca="1">VLOOKUP($A78,INDIRECT(BX$1&amp;"!A:ZZ"),19,0)</f>
        <v>0.0387371606299776</v>
      </c>
      <c r="BY78" s="24">
        <f ca="1">VLOOKUP($A78,INDIRECT(BY$1&amp;"!A:ZZ"),19,0)</f>
        <v>0.580261485627975</v>
      </c>
      <c r="BZ78" s="24">
        <f ca="1">VLOOKUP($A78,INDIRECT(BZ$1&amp;"!A:ZZ"),19,0)</f>
        <v>0.0945953842757609</v>
      </c>
      <c r="CA78" s="24">
        <f ca="1">VLOOKUP($A78,INDIRECT(CA$1&amp;"!A:ZZ"),19,0)</f>
        <v>0.0467112641386611</v>
      </c>
      <c r="CB78" s="24">
        <f ca="1">VLOOKUP($A78,INDIRECT(CB$1&amp;"!A:ZZ"),19,0)</f>
        <v>0.00602159014215945</v>
      </c>
      <c r="CC78" s="24">
        <f ca="1">VLOOKUP($A78,INDIRECT(CC$1&amp;"!A:ZZ"),19,0)</f>
        <v>0.102901077773783</v>
      </c>
      <c r="CD78" s="24">
        <f ca="1">VLOOKUP($A78,INDIRECT(CD$1&amp;"!A:ZZ"),19,0)</f>
        <v>0.133614512728769</v>
      </c>
      <c r="CE78" s="24">
        <f ca="1">VLOOKUP($A78,INDIRECT(CE$1&amp;"!A:ZZ"),19,0)</f>
        <v>0.0712345374801405</v>
      </c>
      <c r="CF78" s="24">
        <f ca="1">VLOOKUP($A78,INDIRECT(CF$1&amp;"!A:ZZ"),19,0)</f>
        <v>0.0456948927337386</v>
      </c>
    </row>
    <row r="79" s="1" customFormat="1" spans="1:84">
      <c r="A79" s="7" t="s">
        <v>340</v>
      </c>
      <c r="B79" s="24">
        <f ca="1">VLOOKUP($A79,INDIRECT(B$1&amp;"!A:ZZ"),19,0)</f>
        <v>0</v>
      </c>
      <c r="C79" s="24">
        <f ca="1">VLOOKUP($A79,INDIRECT(C$1&amp;"!A:ZZ"),19,0)</f>
        <v>0</v>
      </c>
      <c r="D79" s="24">
        <f ca="1">VLOOKUP($A79,INDIRECT(D$1&amp;"!A:ZZ"),19,0)</f>
        <v>0</v>
      </c>
      <c r="E79" s="24">
        <f ca="1">VLOOKUP($A79,INDIRECT(E$1&amp;"!A:ZZ"),19,0)</f>
        <v>0</v>
      </c>
      <c r="F79" s="24">
        <f ca="1">VLOOKUP($A79,INDIRECT(F$1&amp;"!A:ZZ"),19,0)</f>
        <v>0</v>
      </c>
      <c r="G79" s="24">
        <f ca="1">VLOOKUP($A79,INDIRECT(G$1&amp;"!A:ZZ"),19,0)</f>
        <v>0</v>
      </c>
      <c r="H79" s="24">
        <f ca="1">VLOOKUP($A79,INDIRECT(H$1&amp;"!A:ZZ"),19,0)</f>
        <v>0</v>
      </c>
      <c r="I79" s="24">
        <f ca="1">VLOOKUP($A79,INDIRECT(I$1&amp;"!A:ZZ"),19,0)</f>
        <v>0</v>
      </c>
      <c r="J79" s="24">
        <f ca="1">VLOOKUP($A79,INDIRECT(J$1&amp;"!A:ZZ"),19,0)</f>
        <v>0</v>
      </c>
      <c r="K79" s="24">
        <f ca="1">VLOOKUP($A79,INDIRECT(K$1&amp;"!A:ZZ"),19,0)</f>
        <v>0</v>
      </c>
      <c r="L79" s="24">
        <f ca="1">VLOOKUP($A79,INDIRECT(L$1&amp;"!A:ZZ"),19,0)</f>
        <v>0</v>
      </c>
      <c r="M79" s="24">
        <f ca="1">VLOOKUP($A79,INDIRECT(M$1&amp;"!A:ZZ"),19,0)</f>
        <v>0</v>
      </c>
      <c r="N79" s="24">
        <f ca="1">VLOOKUP($A79,INDIRECT(N$1&amp;"!A:ZZ"),19,0)</f>
        <v>0</v>
      </c>
      <c r="O79" s="24">
        <f ca="1">VLOOKUP($A79,INDIRECT(O$1&amp;"!A:ZZ"),19,0)</f>
        <v>0</v>
      </c>
      <c r="P79" s="24">
        <f ca="1">VLOOKUP($A79,INDIRECT(P$1&amp;"!A:ZZ"),19,0)</f>
        <v>0</v>
      </c>
      <c r="Q79" s="24">
        <f ca="1">VLOOKUP($A79,INDIRECT(Q$1&amp;"!A:ZZ"),19,0)</f>
        <v>0</v>
      </c>
      <c r="R79" s="24">
        <f ca="1">VLOOKUP($A79,INDIRECT(R$1&amp;"!A:ZZ"),19,0)</f>
        <v>0</v>
      </c>
      <c r="S79" s="24">
        <f ca="1">VLOOKUP($A79,INDIRECT(S$1&amp;"!A:ZZ"),19,0)</f>
        <v>0</v>
      </c>
      <c r="T79" s="24">
        <f ca="1">VLOOKUP($A79,INDIRECT(T$1&amp;"!A:ZZ"),19,0)</f>
        <v>0</v>
      </c>
      <c r="U79" s="24">
        <f ca="1">VLOOKUP($A79,INDIRECT(U$1&amp;"!A:ZZ"),19,0)</f>
        <v>0</v>
      </c>
      <c r="V79" s="24">
        <f ca="1">VLOOKUP($A79,INDIRECT(V$1&amp;"!A:ZZ"),19,0)</f>
        <v>0</v>
      </c>
      <c r="W79" s="24">
        <f ca="1">VLOOKUP($A79,INDIRECT(W$1&amp;"!A:ZZ"),19,0)</f>
        <v>0</v>
      </c>
      <c r="X79" s="24">
        <f ca="1">VLOOKUP($A79,INDIRECT(X$1&amp;"!A:ZZ"),19,0)</f>
        <v>0</v>
      </c>
      <c r="Y79" s="24">
        <f ca="1">VLOOKUP($A79,INDIRECT(Y$1&amp;"!A:ZZ"),19,0)</f>
        <v>0</v>
      </c>
      <c r="Z79" s="24">
        <f ca="1">VLOOKUP($A79,INDIRECT(Z$1&amp;"!A:ZZ"),19,0)</f>
        <v>0</v>
      </c>
      <c r="AA79" s="24">
        <f ca="1">VLOOKUP($A79,INDIRECT(AA$1&amp;"!A:ZZ"),19,0)</f>
        <v>0</v>
      </c>
      <c r="AB79" s="24">
        <f ca="1">VLOOKUP($A79,INDIRECT(AB$1&amp;"!A:ZZ"),19,0)</f>
        <v>0</v>
      </c>
      <c r="AC79" s="24">
        <f ca="1">VLOOKUP($A79,INDIRECT(AC$1&amp;"!A:ZZ"),19,0)</f>
        <v>0</v>
      </c>
      <c r="AD79" s="24">
        <f ca="1">VLOOKUP($A79,INDIRECT(AD$1&amp;"!A:ZZ"),19,0)</f>
        <v>0</v>
      </c>
      <c r="AE79" s="24">
        <f ca="1">VLOOKUP($A79,INDIRECT(AE$1&amp;"!A:ZZ"),19,0)</f>
        <v>0</v>
      </c>
      <c r="AF79" s="24">
        <f ca="1">VLOOKUP($A79,INDIRECT(AF$1&amp;"!A:ZZ"),19,0)</f>
        <v>0</v>
      </c>
      <c r="AG79" s="24">
        <f ca="1">VLOOKUP($A79,INDIRECT(AG$1&amp;"!A:ZZ"),19,0)</f>
        <v>0</v>
      </c>
      <c r="AH79" s="24">
        <f ca="1">VLOOKUP($A79,INDIRECT(AH$1&amp;"!A:ZZ"),19,0)</f>
        <v>0</v>
      </c>
      <c r="AI79" s="24">
        <f ca="1">VLOOKUP($A79,INDIRECT(AI$1&amp;"!A:ZZ"),19,0)</f>
        <v>0</v>
      </c>
      <c r="AJ79" s="24">
        <f ca="1">VLOOKUP($A79,INDIRECT(AJ$1&amp;"!A:ZZ"),19,0)</f>
        <v>0</v>
      </c>
      <c r="AK79" s="24">
        <f ca="1">VLOOKUP($A79,INDIRECT(AK$1&amp;"!A:ZZ"),19,0)</f>
        <v>0</v>
      </c>
      <c r="AL79" s="24">
        <f ca="1">VLOOKUP($A79,INDIRECT(AL$1&amp;"!A:ZZ"),19,0)</f>
        <v>0</v>
      </c>
      <c r="AM79" s="24">
        <f ca="1">VLOOKUP($A79,INDIRECT(AM$1&amp;"!A:ZZ"),19,0)</f>
        <v>0</v>
      </c>
      <c r="AN79" s="24">
        <f ca="1">VLOOKUP($A79,INDIRECT(AN$1&amp;"!A:ZZ"),19,0)</f>
        <v>0</v>
      </c>
      <c r="AO79" s="24">
        <f ca="1">VLOOKUP($A79,INDIRECT(AO$1&amp;"!A:ZZ"),19,0)</f>
        <v>0</v>
      </c>
      <c r="AP79" s="24">
        <f ca="1">VLOOKUP($A79,INDIRECT(AP$1&amp;"!A:ZZ"),19,0)</f>
        <v>0</v>
      </c>
      <c r="AQ79" s="24">
        <f ca="1">VLOOKUP($A79,INDIRECT(AQ$1&amp;"!A:ZZ"),19,0)</f>
        <v>0</v>
      </c>
      <c r="AR79" s="24">
        <f ca="1">VLOOKUP($A79,INDIRECT(AR$1&amp;"!A:ZZ"),19,0)</f>
        <v>0</v>
      </c>
      <c r="AS79" s="24">
        <f ca="1">VLOOKUP($A79,INDIRECT(AS$1&amp;"!A:ZZ"),19,0)</f>
        <v>0</v>
      </c>
      <c r="AT79" s="24">
        <f ca="1">VLOOKUP($A79,INDIRECT(AT$1&amp;"!A:ZZ"),19,0)</f>
        <v>0</v>
      </c>
      <c r="AU79" s="24">
        <f ca="1">VLOOKUP($A79,INDIRECT(AU$1&amp;"!A:ZZ"),19,0)</f>
        <v>0</v>
      </c>
      <c r="AV79" s="24">
        <f ca="1">VLOOKUP($A79,INDIRECT(AV$1&amp;"!A:ZZ"),19,0)</f>
        <v>0</v>
      </c>
      <c r="AW79" s="24">
        <f ca="1">VLOOKUP($A79,INDIRECT(AW$1&amp;"!A:ZZ"),19,0)</f>
        <v>0</v>
      </c>
      <c r="AX79" s="24">
        <f ca="1">VLOOKUP($A79,INDIRECT(AX$1&amp;"!A:ZZ"),19,0)</f>
        <v>0</v>
      </c>
      <c r="AY79" s="24">
        <f ca="1">VLOOKUP($A79,INDIRECT(AY$1&amp;"!A:ZZ"),19,0)</f>
        <v>0</v>
      </c>
      <c r="AZ79" s="24">
        <f ca="1">VLOOKUP($A79,INDIRECT(AZ$1&amp;"!A:ZZ"),19,0)</f>
        <v>0</v>
      </c>
      <c r="BA79" s="24">
        <f ca="1">VLOOKUP($A79,INDIRECT(BA$1&amp;"!A:ZZ"),19,0)</f>
        <v>0</v>
      </c>
      <c r="BB79" s="24">
        <f ca="1">VLOOKUP($A79,INDIRECT(BB$1&amp;"!A:ZZ"),19,0)</f>
        <v>0</v>
      </c>
      <c r="BC79" s="24">
        <f ca="1">VLOOKUP($A79,INDIRECT(BC$1&amp;"!A:ZZ"),19,0)</f>
        <v>0</v>
      </c>
      <c r="BD79" s="24">
        <f ca="1">VLOOKUP($A79,INDIRECT(BD$1&amp;"!A:ZZ"),19,0)</f>
        <v>0</v>
      </c>
      <c r="BE79" s="24">
        <f ca="1">VLOOKUP($A79,INDIRECT(BE$1&amp;"!A:ZZ"),19,0)</f>
        <v>0</v>
      </c>
      <c r="BF79" s="24">
        <f ca="1">VLOOKUP($A79,INDIRECT(BF$1&amp;"!A:ZZ"),19,0)</f>
        <v>0</v>
      </c>
      <c r="BG79" s="24">
        <f ca="1">VLOOKUP($A79,INDIRECT(BG$1&amp;"!A:ZZ"),19,0)</f>
        <v>0</v>
      </c>
      <c r="BH79" s="24">
        <f ca="1">VLOOKUP($A79,INDIRECT(BH$1&amp;"!A:ZZ"),19,0)</f>
        <v>0</v>
      </c>
      <c r="BI79" s="24">
        <f ca="1">VLOOKUP($A79,INDIRECT(BI$1&amp;"!A:ZZ"),19,0)</f>
        <v>0</v>
      </c>
      <c r="BJ79" s="24">
        <f ca="1">VLOOKUP($A79,INDIRECT(BJ$1&amp;"!A:ZZ"),19,0)</f>
        <v>0</v>
      </c>
      <c r="BK79" s="24">
        <f ca="1">VLOOKUP($A79,INDIRECT(BK$1&amp;"!A:ZZ"),19,0)</f>
        <v>0</v>
      </c>
      <c r="BL79" s="24">
        <f ca="1">VLOOKUP($A79,INDIRECT(BL$1&amp;"!A:ZZ"),19,0)</f>
        <v>0</v>
      </c>
      <c r="BM79" s="24">
        <f ca="1">VLOOKUP($A79,INDIRECT(BM$1&amp;"!A:ZZ"),19,0)</f>
        <v>0</v>
      </c>
      <c r="BN79" s="24">
        <f ca="1">VLOOKUP($A79,INDIRECT(BN$1&amp;"!A:ZZ"),19,0)</f>
        <v>0</v>
      </c>
      <c r="BO79" s="24">
        <f ca="1">VLOOKUP($A79,INDIRECT(BO$1&amp;"!A:ZZ"),19,0)</f>
        <v>0</v>
      </c>
      <c r="BP79" s="24">
        <f ca="1">VLOOKUP($A79,INDIRECT(BP$1&amp;"!A:ZZ"),19,0)</f>
        <v>0</v>
      </c>
      <c r="BQ79" s="24">
        <f ca="1">VLOOKUP($A79,INDIRECT(BQ$1&amp;"!A:ZZ"),19,0)</f>
        <v>0</v>
      </c>
      <c r="BR79" s="24">
        <f ca="1">VLOOKUP($A79,INDIRECT(BR$1&amp;"!A:ZZ"),19,0)</f>
        <v>0</v>
      </c>
      <c r="BS79" s="24">
        <f ca="1">VLOOKUP($A79,INDIRECT(BS$1&amp;"!A:ZZ"),19,0)</f>
        <v>0</v>
      </c>
      <c r="BT79" s="24">
        <f ca="1">VLOOKUP($A79,INDIRECT(BT$1&amp;"!A:ZZ"),19,0)</f>
        <v>0</v>
      </c>
      <c r="BU79" s="24">
        <f ca="1">VLOOKUP($A79,INDIRECT(BU$1&amp;"!A:ZZ"),19,0)</f>
        <v>0</v>
      </c>
      <c r="BV79" s="24">
        <f ca="1">VLOOKUP($A79,INDIRECT(BV$1&amp;"!A:ZZ"),19,0)</f>
        <v>0</v>
      </c>
      <c r="BW79" s="24">
        <f ca="1">VLOOKUP($A79,INDIRECT(BW$1&amp;"!A:ZZ"),19,0)</f>
        <v>0</v>
      </c>
      <c r="BX79" s="24">
        <f ca="1">VLOOKUP($A79,INDIRECT(BX$1&amp;"!A:ZZ"),19,0)</f>
        <v>0</v>
      </c>
      <c r="BY79" s="24">
        <f ca="1">VLOOKUP($A79,INDIRECT(BY$1&amp;"!A:ZZ"),19,0)</f>
        <v>0</v>
      </c>
      <c r="BZ79" s="24">
        <f ca="1">VLOOKUP($A79,INDIRECT(BZ$1&amp;"!A:ZZ"),19,0)</f>
        <v>0</v>
      </c>
      <c r="CA79" s="24">
        <f ca="1">VLOOKUP($A79,INDIRECT(CA$1&amp;"!A:ZZ"),19,0)</f>
        <v>0</v>
      </c>
      <c r="CB79" s="24">
        <f ca="1">VLOOKUP($A79,INDIRECT(CB$1&amp;"!A:ZZ"),19,0)</f>
        <v>0</v>
      </c>
      <c r="CC79" s="24">
        <f ca="1">VLOOKUP($A79,INDIRECT(CC$1&amp;"!A:ZZ"),19,0)</f>
        <v>0</v>
      </c>
      <c r="CD79" s="24">
        <f ca="1">VLOOKUP($A79,INDIRECT(CD$1&amp;"!A:ZZ"),19,0)</f>
        <v>0</v>
      </c>
      <c r="CE79" s="24">
        <f ca="1">VLOOKUP($A79,INDIRECT(CE$1&amp;"!A:ZZ"),19,0)</f>
        <v>0</v>
      </c>
      <c r="CF79" s="24">
        <f ca="1">VLOOKUP($A79,INDIRECT(CF$1&amp;"!A:ZZ"),19,0)</f>
        <v>0</v>
      </c>
    </row>
    <row r="80" s="1" customFormat="1" spans="1:84">
      <c r="A80" s="6" t="s">
        <v>341</v>
      </c>
      <c r="B80" s="24">
        <f ca="1">VLOOKUP($A80,INDIRECT(B$1&amp;"!A:ZZ"),19,0)</f>
        <v>3.41958351165334</v>
      </c>
      <c r="C80" s="24">
        <f ca="1">VLOOKUP($A80,INDIRECT(C$1&amp;"!A:ZZ"),19,0)</f>
        <v>0</v>
      </c>
      <c r="D80" s="24">
        <f ca="1">VLOOKUP($A80,INDIRECT(D$1&amp;"!A:ZZ"),19,0)</f>
        <v>0.0738822395449119</v>
      </c>
      <c r="E80" s="24">
        <f ca="1">VLOOKUP($A80,INDIRECT(E$1&amp;"!A:ZZ"),19,0)</f>
        <v>0</v>
      </c>
      <c r="F80" s="24">
        <f ca="1">VLOOKUP($A80,INDIRECT(F$1&amp;"!A:ZZ"),19,0)</f>
        <v>0</v>
      </c>
      <c r="G80" s="24">
        <f ca="1">VLOOKUP($A80,INDIRECT(G$1&amp;"!A:ZZ"),19,0)</f>
        <v>0</v>
      </c>
      <c r="H80" s="24">
        <f ca="1">VLOOKUP($A80,INDIRECT(H$1&amp;"!A:ZZ"),19,0)</f>
        <v>0</v>
      </c>
      <c r="I80" s="24">
        <f ca="1">VLOOKUP($A80,INDIRECT(I$1&amp;"!A:ZZ"),19,0)</f>
        <v>0</v>
      </c>
      <c r="J80" s="24">
        <f ca="1">VLOOKUP($A80,INDIRECT(J$1&amp;"!A:ZZ"),19,0)</f>
        <v>0.146113286062007</v>
      </c>
      <c r="K80" s="24">
        <f ca="1">VLOOKUP($A80,INDIRECT(K$1&amp;"!A:ZZ"),19,0)</f>
        <v>0</v>
      </c>
      <c r="L80" s="24">
        <f ca="1">VLOOKUP($A80,INDIRECT(L$1&amp;"!A:ZZ"),19,0)</f>
        <v>0</v>
      </c>
      <c r="M80" s="24">
        <f ca="1">VLOOKUP($A80,INDIRECT(M$1&amp;"!A:ZZ"),19,0)</f>
        <v>0.0195900435847191</v>
      </c>
      <c r="N80" s="24">
        <f ca="1">VLOOKUP($A80,INDIRECT(N$1&amp;"!A:ZZ"),19,0)</f>
        <v>0</v>
      </c>
      <c r="O80" s="24">
        <f ca="1">VLOOKUP($A80,INDIRECT(O$1&amp;"!A:ZZ"),19,0)</f>
        <v>0</v>
      </c>
      <c r="P80" s="24">
        <f ca="1">VLOOKUP($A80,INDIRECT(P$1&amp;"!A:ZZ"),19,0)</f>
        <v>0</v>
      </c>
      <c r="Q80" s="24">
        <f ca="1">VLOOKUP($A80,INDIRECT(Q$1&amp;"!A:ZZ"),19,0)</f>
        <v>0</v>
      </c>
      <c r="R80" s="24">
        <f ca="1">VLOOKUP($A80,INDIRECT(R$1&amp;"!A:ZZ"),19,0)</f>
        <v>0</v>
      </c>
      <c r="S80" s="24">
        <f ca="1">VLOOKUP($A80,INDIRECT(S$1&amp;"!A:ZZ"),19,0)</f>
        <v>0</v>
      </c>
      <c r="T80" s="24">
        <f ca="1">VLOOKUP($A80,INDIRECT(T$1&amp;"!A:ZZ"),19,0)</f>
        <v>0</v>
      </c>
      <c r="U80" s="24">
        <f ca="1">VLOOKUP($A80,INDIRECT(U$1&amp;"!A:ZZ"),19,0)</f>
        <v>0.591693879246399</v>
      </c>
      <c r="V80" s="24">
        <f ca="1">VLOOKUP($A80,INDIRECT(V$1&amp;"!A:ZZ"),19,0)</f>
        <v>0</v>
      </c>
      <c r="W80" s="24">
        <f ca="1">VLOOKUP($A80,INDIRECT(W$1&amp;"!A:ZZ"),19,0)</f>
        <v>0</v>
      </c>
      <c r="X80" s="24">
        <f ca="1">VLOOKUP($A80,INDIRECT(X$1&amp;"!A:ZZ"),19,0)</f>
        <v>0.0290826261678864</v>
      </c>
      <c r="Y80" s="24">
        <f ca="1">VLOOKUP($A80,INDIRECT(Y$1&amp;"!A:ZZ"),19,0)</f>
        <v>0</v>
      </c>
      <c r="Z80" s="24">
        <f ca="1">VLOOKUP($A80,INDIRECT(Z$1&amp;"!A:ZZ"),19,0)</f>
        <v>0</v>
      </c>
      <c r="AA80" s="24">
        <f ca="1">VLOOKUP($A80,INDIRECT(AA$1&amp;"!A:ZZ"),19,0)</f>
        <v>0.144527179133733</v>
      </c>
      <c r="AB80" s="24">
        <f ca="1">VLOOKUP($A80,INDIRECT(AB$1&amp;"!A:ZZ"),19,0)</f>
        <v>0</v>
      </c>
      <c r="AC80" s="24">
        <f ca="1">VLOOKUP($A80,INDIRECT(AC$1&amp;"!A:ZZ"),19,0)</f>
        <v>0</v>
      </c>
      <c r="AD80" s="24">
        <f ca="1">VLOOKUP($A80,INDIRECT(AD$1&amp;"!A:ZZ"),19,0)</f>
        <v>0</v>
      </c>
      <c r="AE80" s="24">
        <f ca="1">VLOOKUP($A80,INDIRECT(AE$1&amp;"!A:ZZ"),19,0)</f>
        <v>0.00270736025221777</v>
      </c>
      <c r="AF80" s="24">
        <f ca="1">VLOOKUP($A80,INDIRECT(AF$1&amp;"!A:ZZ"),19,0)</f>
        <v>0</v>
      </c>
      <c r="AG80" s="24">
        <f ca="1">VLOOKUP($A80,INDIRECT(AG$1&amp;"!A:ZZ"),19,0)</f>
        <v>0.151082862353981</v>
      </c>
      <c r="AH80" s="24">
        <f ca="1">VLOOKUP($A80,INDIRECT(AH$1&amp;"!A:ZZ"),19,0)</f>
        <v>0.02045832125301</v>
      </c>
      <c r="AI80" s="24">
        <f ca="1">VLOOKUP($A80,INDIRECT(AI$1&amp;"!A:ZZ"),19,0)</f>
        <v>0.00908744964641142</v>
      </c>
      <c r="AJ80" s="24">
        <f ca="1">VLOOKUP($A80,INDIRECT(AJ$1&amp;"!A:ZZ"),19,0)</f>
        <v>0</v>
      </c>
      <c r="AK80" s="24">
        <f ca="1">VLOOKUP($A80,INDIRECT(AK$1&amp;"!A:ZZ"),19,0)</f>
        <v>0</v>
      </c>
      <c r="AL80" s="24">
        <f ca="1">VLOOKUP($A80,INDIRECT(AL$1&amp;"!A:ZZ"),19,0)</f>
        <v>0.0298952590255117</v>
      </c>
      <c r="AM80" s="24">
        <f ca="1">VLOOKUP($A80,INDIRECT(AM$1&amp;"!A:ZZ"),19,0)</f>
        <v>0</v>
      </c>
      <c r="AN80" s="24">
        <f ca="1">VLOOKUP($A80,INDIRECT(AN$1&amp;"!A:ZZ"),19,0)</f>
        <v>0</v>
      </c>
      <c r="AO80" s="24">
        <f ca="1">VLOOKUP($A80,INDIRECT(AO$1&amp;"!A:ZZ"),19,0)</f>
        <v>0</v>
      </c>
      <c r="AP80" s="24">
        <f ca="1">VLOOKUP($A80,INDIRECT(AP$1&amp;"!A:ZZ"),19,0)</f>
        <v>0</v>
      </c>
      <c r="AQ80" s="24">
        <f ca="1">VLOOKUP($A80,INDIRECT(AQ$1&amp;"!A:ZZ"),19,0)</f>
        <v>0</v>
      </c>
      <c r="AR80" s="24">
        <f ca="1">VLOOKUP($A80,INDIRECT(AR$1&amp;"!A:ZZ"),19,0)</f>
        <v>0</v>
      </c>
      <c r="AS80" s="24">
        <f ca="1">VLOOKUP($A80,INDIRECT(AS$1&amp;"!A:ZZ"),19,0)</f>
        <v>0</v>
      </c>
      <c r="AT80" s="24">
        <f ca="1">VLOOKUP($A80,INDIRECT(AT$1&amp;"!A:ZZ"),19,0)</f>
        <v>0</v>
      </c>
      <c r="AU80" s="24">
        <f ca="1">VLOOKUP($A80,INDIRECT(AU$1&amp;"!A:ZZ"),19,0)</f>
        <v>0</v>
      </c>
      <c r="AV80" s="24">
        <f ca="1">VLOOKUP($A80,INDIRECT(AV$1&amp;"!A:ZZ"),19,0)</f>
        <v>0.0557424859707073</v>
      </c>
      <c r="AW80" s="24">
        <f ca="1">VLOOKUP($A80,INDIRECT(AW$1&amp;"!A:ZZ"),19,0)</f>
        <v>0</v>
      </c>
      <c r="AX80" s="24">
        <f ca="1">VLOOKUP($A80,INDIRECT(AX$1&amp;"!A:ZZ"),19,0)</f>
        <v>0</v>
      </c>
      <c r="AY80" s="24">
        <f ca="1">VLOOKUP($A80,INDIRECT(AY$1&amp;"!A:ZZ"),19,0)</f>
        <v>0</v>
      </c>
      <c r="AZ80" s="24">
        <f ca="1">VLOOKUP($A80,INDIRECT(AZ$1&amp;"!A:ZZ"),19,0)</f>
        <v>0</v>
      </c>
      <c r="BA80" s="24">
        <f ca="1">VLOOKUP($A80,INDIRECT(BA$1&amp;"!A:ZZ"),19,0)</f>
        <v>0</v>
      </c>
      <c r="BB80" s="24">
        <f ca="1">VLOOKUP($A80,INDIRECT(BB$1&amp;"!A:ZZ"),19,0)</f>
        <v>0</v>
      </c>
      <c r="BC80" s="24">
        <f ca="1">VLOOKUP($A80,INDIRECT(BC$1&amp;"!A:ZZ"),19,0)</f>
        <v>0</v>
      </c>
      <c r="BD80" s="24">
        <f ca="1">VLOOKUP($A80,INDIRECT(BD$1&amp;"!A:ZZ"),19,0)</f>
        <v>0</v>
      </c>
      <c r="BE80" s="24">
        <f ca="1">VLOOKUP($A80,INDIRECT(BE$1&amp;"!A:ZZ"),19,0)</f>
        <v>0</v>
      </c>
      <c r="BF80" s="24">
        <f ca="1">VLOOKUP($A80,INDIRECT(BF$1&amp;"!A:ZZ"),19,0)</f>
        <v>0.044971140721372</v>
      </c>
      <c r="BG80" s="24">
        <f ca="1">VLOOKUP($A80,INDIRECT(BG$1&amp;"!A:ZZ"),19,0)</f>
        <v>0</v>
      </c>
      <c r="BH80" s="24">
        <f ca="1">VLOOKUP($A80,INDIRECT(BH$1&amp;"!A:ZZ"),19,0)</f>
        <v>0</v>
      </c>
      <c r="BI80" s="24">
        <f ca="1">VLOOKUP($A80,INDIRECT(BI$1&amp;"!A:ZZ"),19,0)</f>
        <v>0.0217067464603906</v>
      </c>
      <c r="BJ80" s="24">
        <f ca="1">VLOOKUP($A80,INDIRECT(BJ$1&amp;"!A:ZZ"),19,0)</f>
        <v>0.00486601157454089</v>
      </c>
      <c r="BK80" s="24">
        <f ca="1">VLOOKUP($A80,INDIRECT(BK$1&amp;"!A:ZZ"),19,0)</f>
        <v>0</v>
      </c>
      <c r="BL80" s="24">
        <f ca="1">VLOOKUP($A80,INDIRECT(BL$1&amp;"!A:ZZ"),19,0)</f>
        <v>0.00188138878587497</v>
      </c>
      <c r="BM80" s="24">
        <f ca="1">VLOOKUP($A80,INDIRECT(BM$1&amp;"!A:ZZ"),19,0)</f>
        <v>0</v>
      </c>
      <c r="BN80" s="24">
        <f ca="1">VLOOKUP($A80,INDIRECT(BN$1&amp;"!A:ZZ"),19,0)</f>
        <v>0.0170308512120489</v>
      </c>
      <c r="BO80" s="24">
        <f ca="1">VLOOKUP($A80,INDIRECT(BO$1&amp;"!A:ZZ"),19,0)</f>
        <v>0</v>
      </c>
      <c r="BP80" s="24">
        <f ca="1">VLOOKUP($A80,INDIRECT(BP$1&amp;"!A:ZZ"),19,0)</f>
        <v>0</v>
      </c>
      <c r="BQ80" s="24">
        <f ca="1">VLOOKUP($A80,INDIRECT(BQ$1&amp;"!A:ZZ"),19,0)</f>
        <v>0.0295179696880179</v>
      </c>
      <c r="BR80" s="24">
        <f ca="1">VLOOKUP($A80,INDIRECT(BR$1&amp;"!A:ZZ"),19,0)</f>
        <v>0</v>
      </c>
      <c r="BS80" s="24">
        <f ca="1">VLOOKUP($A80,INDIRECT(BS$1&amp;"!A:ZZ"),19,0)</f>
        <v>0.0493278784511165</v>
      </c>
      <c r="BT80" s="24">
        <f ca="1">VLOOKUP($A80,INDIRECT(BT$1&amp;"!A:ZZ"),19,0)</f>
        <v>0</v>
      </c>
      <c r="BU80" s="24">
        <f ca="1">VLOOKUP($A80,INDIRECT(BU$1&amp;"!A:ZZ"),19,0)</f>
        <v>0</v>
      </c>
      <c r="BV80" s="24">
        <f ca="1">VLOOKUP($A80,INDIRECT(BV$1&amp;"!A:ZZ"),19,0)</f>
        <v>0.0223547654584212</v>
      </c>
      <c r="BW80" s="24">
        <f ca="1">VLOOKUP($A80,INDIRECT(BW$1&amp;"!A:ZZ"),19,0)</f>
        <v>0</v>
      </c>
      <c r="BX80" s="24">
        <f ca="1">VLOOKUP($A80,INDIRECT(BX$1&amp;"!A:ZZ"),19,0)</f>
        <v>0</v>
      </c>
      <c r="BY80" s="24">
        <f ca="1">VLOOKUP($A80,INDIRECT(BY$1&amp;"!A:ZZ"),19,0)</f>
        <v>1.00865265664896</v>
      </c>
      <c r="BZ80" s="24">
        <f ca="1">VLOOKUP($A80,INDIRECT(BZ$1&amp;"!A:ZZ"),19,0)</f>
        <v>0</v>
      </c>
      <c r="CA80" s="24">
        <f ca="1">VLOOKUP($A80,INDIRECT(CA$1&amp;"!A:ZZ"),19,0)</f>
        <v>0</v>
      </c>
      <c r="CB80" s="24">
        <f ca="1">VLOOKUP($A80,INDIRECT(CB$1&amp;"!A:ZZ"),19,0)</f>
        <v>0</v>
      </c>
      <c r="CC80" s="24">
        <f ca="1">VLOOKUP($A80,INDIRECT(CC$1&amp;"!A:ZZ"),19,0)</f>
        <v>0</v>
      </c>
      <c r="CD80" s="24">
        <f ca="1">VLOOKUP($A80,INDIRECT(CD$1&amp;"!A:ZZ"),19,0)</f>
        <v>0</v>
      </c>
      <c r="CE80" s="24">
        <f ca="1">VLOOKUP($A80,INDIRECT(CE$1&amp;"!A:ZZ"),19,0)</f>
        <v>0</v>
      </c>
      <c r="CF80" s="24">
        <f ca="1">VLOOKUP($A80,INDIRECT(CF$1&amp;"!A:ZZ"),19,0)</f>
        <v>0</v>
      </c>
    </row>
    <row r="81" s="1" customFormat="1" spans="1:84">
      <c r="A81" s="7" t="s">
        <v>342</v>
      </c>
      <c r="B81" s="24">
        <f ca="1">VLOOKUP($A81,INDIRECT(B$1&amp;"!A:ZZ"),19,0)</f>
        <v>3.36403136618431</v>
      </c>
      <c r="C81" s="24">
        <f ca="1">VLOOKUP($A81,INDIRECT(C$1&amp;"!A:ZZ"),19,0)</f>
        <v>0</v>
      </c>
      <c r="D81" s="24">
        <f ca="1">VLOOKUP($A81,INDIRECT(D$1&amp;"!A:ZZ"),19,0)</f>
        <v>0.0738822395449119</v>
      </c>
      <c r="E81" s="24">
        <f ca="1">VLOOKUP($A81,INDIRECT(E$1&amp;"!A:ZZ"),19,0)</f>
        <v>0</v>
      </c>
      <c r="F81" s="24">
        <f ca="1">VLOOKUP($A81,INDIRECT(F$1&amp;"!A:ZZ"),19,0)</f>
        <v>0</v>
      </c>
      <c r="G81" s="24">
        <f ca="1">VLOOKUP($A81,INDIRECT(G$1&amp;"!A:ZZ"),19,0)</f>
        <v>0</v>
      </c>
      <c r="H81" s="24">
        <f ca="1">VLOOKUP($A81,INDIRECT(H$1&amp;"!A:ZZ"),19,0)</f>
        <v>0</v>
      </c>
      <c r="I81" s="24">
        <f ca="1">VLOOKUP($A81,INDIRECT(I$1&amp;"!A:ZZ"),19,0)</f>
        <v>0</v>
      </c>
      <c r="J81" s="24">
        <f ca="1">VLOOKUP($A81,INDIRECT(J$1&amp;"!A:ZZ"),19,0)</f>
        <v>0.146113286062007</v>
      </c>
      <c r="K81" s="24">
        <f ca="1">VLOOKUP($A81,INDIRECT(K$1&amp;"!A:ZZ"),19,0)</f>
        <v>0</v>
      </c>
      <c r="L81" s="24">
        <f ca="1">VLOOKUP($A81,INDIRECT(L$1&amp;"!A:ZZ"),19,0)</f>
        <v>0</v>
      </c>
      <c r="M81" s="24">
        <f ca="1">VLOOKUP($A81,INDIRECT(M$1&amp;"!A:ZZ"),19,0)</f>
        <v>0.0195900435847191</v>
      </c>
      <c r="N81" s="24">
        <f ca="1">VLOOKUP($A81,INDIRECT(N$1&amp;"!A:ZZ"),19,0)</f>
        <v>0</v>
      </c>
      <c r="O81" s="24">
        <f ca="1">VLOOKUP($A81,INDIRECT(O$1&amp;"!A:ZZ"),19,0)</f>
        <v>0</v>
      </c>
      <c r="P81" s="24">
        <f ca="1">VLOOKUP($A81,INDIRECT(P$1&amp;"!A:ZZ"),19,0)</f>
        <v>0</v>
      </c>
      <c r="Q81" s="24">
        <f ca="1">VLOOKUP($A81,INDIRECT(Q$1&amp;"!A:ZZ"),19,0)</f>
        <v>0</v>
      </c>
      <c r="R81" s="24">
        <f ca="1">VLOOKUP($A81,INDIRECT(R$1&amp;"!A:ZZ"),19,0)</f>
        <v>0</v>
      </c>
      <c r="S81" s="24">
        <f ca="1">VLOOKUP($A81,INDIRECT(S$1&amp;"!A:ZZ"),19,0)</f>
        <v>0</v>
      </c>
      <c r="T81" s="24">
        <f ca="1">VLOOKUP($A81,INDIRECT(T$1&amp;"!A:ZZ"),19,0)</f>
        <v>0</v>
      </c>
      <c r="U81" s="24">
        <f ca="1">VLOOKUP($A81,INDIRECT(U$1&amp;"!A:ZZ"),19,0)</f>
        <v>0.591693879246399</v>
      </c>
      <c r="V81" s="24">
        <f ca="1">VLOOKUP($A81,INDIRECT(V$1&amp;"!A:ZZ"),19,0)</f>
        <v>0</v>
      </c>
      <c r="W81" s="24">
        <f ca="1">VLOOKUP($A81,INDIRECT(W$1&amp;"!A:ZZ"),19,0)</f>
        <v>0</v>
      </c>
      <c r="X81" s="24">
        <f ca="1">VLOOKUP($A81,INDIRECT(X$1&amp;"!A:ZZ"),19,0)</f>
        <v>0.0269017555181326</v>
      </c>
      <c r="Y81" s="24">
        <f ca="1">VLOOKUP($A81,INDIRECT(Y$1&amp;"!A:ZZ"),19,0)</f>
        <v>0</v>
      </c>
      <c r="Z81" s="24">
        <f ca="1">VLOOKUP($A81,INDIRECT(Z$1&amp;"!A:ZZ"),19,0)</f>
        <v>0</v>
      </c>
      <c r="AA81" s="24">
        <f ca="1">VLOOKUP($A81,INDIRECT(AA$1&amp;"!A:ZZ"),19,0)</f>
        <v>0.144527179133733</v>
      </c>
      <c r="AB81" s="24">
        <f ca="1">VLOOKUP($A81,INDIRECT(AB$1&amp;"!A:ZZ"),19,0)</f>
        <v>0</v>
      </c>
      <c r="AC81" s="24">
        <f ca="1">VLOOKUP($A81,INDIRECT(AC$1&amp;"!A:ZZ"),19,0)</f>
        <v>0</v>
      </c>
      <c r="AD81" s="24">
        <f ca="1">VLOOKUP($A81,INDIRECT(AD$1&amp;"!A:ZZ"),19,0)</f>
        <v>0</v>
      </c>
      <c r="AE81" s="24">
        <f ca="1">VLOOKUP($A81,INDIRECT(AE$1&amp;"!A:ZZ"),19,0)</f>
        <v>0.00270736025221777</v>
      </c>
      <c r="AF81" s="24">
        <f ca="1">VLOOKUP($A81,INDIRECT(AF$1&amp;"!A:ZZ"),19,0)</f>
        <v>0</v>
      </c>
      <c r="AG81" s="24">
        <f ca="1">VLOOKUP($A81,INDIRECT(AG$1&amp;"!A:ZZ"),19,0)</f>
        <v>0.115309889366017</v>
      </c>
      <c r="AH81" s="24">
        <f ca="1">VLOOKUP($A81,INDIRECT(AH$1&amp;"!A:ZZ"),19,0)</f>
        <v>0.02045832125301</v>
      </c>
      <c r="AI81" s="24">
        <f ca="1">VLOOKUP($A81,INDIRECT(AI$1&amp;"!A:ZZ"),19,0)</f>
        <v>0.00908744964641142</v>
      </c>
      <c r="AJ81" s="24">
        <f ca="1">VLOOKUP($A81,INDIRECT(AJ$1&amp;"!A:ZZ"),19,0)</f>
        <v>0</v>
      </c>
      <c r="AK81" s="24">
        <f ca="1">VLOOKUP($A81,INDIRECT(AK$1&amp;"!A:ZZ"),19,0)</f>
        <v>0</v>
      </c>
      <c r="AL81" s="24">
        <f ca="1">VLOOKUP($A81,INDIRECT(AL$1&amp;"!A:ZZ"),19,0)</f>
        <v>0.0298952590255117</v>
      </c>
      <c r="AM81" s="24">
        <f ca="1">VLOOKUP($A81,INDIRECT(AM$1&amp;"!A:ZZ"),19,0)</f>
        <v>0</v>
      </c>
      <c r="AN81" s="24">
        <f ca="1">VLOOKUP($A81,INDIRECT(AN$1&amp;"!A:ZZ"),19,0)</f>
        <v>0</v>
      </c>
      <c r="AO81" s="24">
        <f ca="1">VLOOKUP($A81,INDIRECT(AO$1&amp;"!A:ZZ"),19,0)</f>
        <v>0</v>
      </c>
      <c r="AP81" s="24">
        <f ca="1">VLOOKUP($A81,INDIRECT(AP$1&amp;"!A:ZZ"),19,0)</f>
        <v>0</v>
      </c>
      <c r="AQ81" s="24">
        <f ca="1">VLOOKUP($A81,INDIRECT(AQ$1&amp;"!A:ZZ"),19,0)</f>
        <v>0</v>
      </c>
      <c r="AR81" s="24">
        <f ca="1">VLOOKUP($A81,INDIRECT(AR$1&amp;"!A:ZZ"),19,0)</f>
        <v>0</v>
      </c>
      <c r="AS81" s="24">
        <f ca="1">VLOOKUP($A81,INDIRECT(AS$1&amp;"!A:ZZ"),19,0)</f>
        <v>0</v>
      </c>
      <c r="AT81" s="24">
        <f ca="1">VLOOKUP($A81,INDIRECT(AT$1&amp;"!A:ZZ"),19,0)</f>
        <v>0</v>
      </c>
      <c r="AU81" s="24">
        <f ca="1">VLOOKUP($A81,INDIRECT(AU$1&amp;"!A:ZZ"),19,0)</f>
        <v>0</v>
      </c>
      <c r="AV81" s="24">
        <f ca="1">VLOOKUP($A81,INDIRECT(AV$1&amp;"!A:ZZ"),19,0)</f>
        <v>0.0557424859707073</v>
      </c>
      <c r="AW81" s="24">
        <f ca="1">VLOOKUP($A81,INDIRECT(AW$1&amp;"!A:ZZ"),19,0)</f>
        <v>0</v>
      </c>
      <c r="AX81" s="24">
        <f ca="1">VLOOKUP($A81,INDIRECT(AX$1&amp;"!A:ZZ"),19,0)</f>
        <v>0</v>
      </c>
      <c r="AY81" s="24">
        <f ca="1">VLOOKUP($A81,INDIRECT(AY$1&amp;"!A:ZZ"),19,0)</f>
        <v>0</v>
      </c>
      <c r="AZ81" s="24">
        <f ca="1">VLOOKUP($A81,INDIRECT(AZ$1&amp;"!A:ZZ"),19,0)</f>
        <v>0</v>
      </c>
      <c r="BA81" s="24">
        <f ca="1">VLOOKUP($A81,INDIRECT(BA$1&amp;"!A:ZZ"),19,0)</f>
        <v>0</v>
      </c>
      <c r="BB81" s="24">
        <f ca="1">VLOOKUP($A81,INDIRECT(BB$1&amp;"!A:ZZ"),19,0)</f>
        <v>0</v>
      </c>
      <c r="BC81" s="24">
        <f ca="1">VLOOKUP($A81,INDIRECT(BC$1&amp;"!A:ZZ"),19,0)</f>
        <v>0</v>
      </c>
      <c r="BD81" s="24">
        <f ca="1">VLOOKUP($A81,INDIRECT(BD$1&amp;"!A:ZZ"),19,0)</f>
        <v>0</v>
      </c>
      <c r="BE81" s="24">
        <f ca="1">VLOOKUP($A81,INDIRECT(BE$1&amp;"!A:ZZ"),19,0)</f>
        <v>0</v>
      </c>
      <c r="BF81" s="24">
        <f ca="1">VLOOKUP($A81,INDIRECT(BF$1&amp;"!A:ZZ"),19,0)</f>
        <v>0.044971140721372</v>
      </c>
      <c r="BG81" s="24">
        <f ca="1">VLOOKUP($A81,INDIRECT(BG$1&amp;"!A:ZZ"),19,0)</f>
        <v>0</v>
      </c>
      <c r="BH81" s="24">
        <f ca="1">VLOOKUP($A81,INDIRECT(BH$1&amp;"!A:ZZ"),19,0)</f>
        <v>0</v>
      </c>
      <c r="BI81" s="24">
        <f ca="1">VLOOKUP($A81,INDIRECT(BI$1&amp;"!A:ZZ"),19,0)</f>
        <v>0.0217067464603906</v>
      </c>
      <c r="BJ81" s="24">
        <f ca="1">VLOOKUP($A81,INDIRECT(BJ$1&amp;"!A:ZZ"),19,0)</f>
        <v>0.00486601157454089</v>
      </c>
      <c r="BK81" s="24">
        <f ca="1">VLOOKUP($A81,INDIRECT(BK$1&amp;"!A:ZZ"),19,0)</f>
        <v>0</v>
      </c>
      <c r="BL81" s="24">
        <f ca="1">VLOOKUP($A81,INDIRECT(BL$1&amp;"!A:ZZ"),19,0)</f>
        <v>0.00188138878587497</v>
      </c>
      <c r="BM81" s="24">
        <f ca="1">VLOOKUP($A81,INDIRECT(BM$1&amp;"!A:ZZ"),19,0)</f>
        <v>0</v>
      </c>
      <c r="BN81" s="24">
        <f ca="1">VLOOKUP($A81,INDIRECT(BN$1&amp;"!A:ZZ"),19,0)</f>
        <v>0.0170308512120489</v>
      </c>
      <c r="BO81" s="24">
        <f ca="1">VLOOKUP($A81,INDIRECT(BO$1&amp;"!A:ZZ"),19,0)</f>
        <v>0</v>
      </c>
      <c r="BP81" s="24">
        <f ca="1">VLOOKUP($A81,INDIRECT(BP$1&amp;"!A:ZZ"),19,0)</f>
        <v>0</v>
      </c>
      <c r="BQ81" s="24">
        <f ca="1">VLOOKUP($A81,INDIRECT(BQ$1&amp;"!A:ZZ"),19,0)</f>
        <v>0.0295179696880179</v>
      </c>
      <c r="BR81" s="24">
        <f ca="1">VLOOKUP($A81,INDIRECT(BR$1&amp;"!A:ZZ"),19,0)</f>
        <v>0</v>
      </c>
      <c r="BS81" s="24">
        <f ca="1">VLOOKUP($A81,INDIRECT(BS$1&amp;"!A:ZZ"),19,0)</f>
        <v>0.0412293708765156</v>
      </c>
      <c r="BT81" s="24">
        <f ca="1">VLOOKUP($A81,INDIRECT(BT$1&amp;"!A:ZZ"),19,0)</f>
        <v>0</v>
      </c>
      <c r="BU81" s="24">
        <f ca="1">VLOOKUP($A81,INDIRECT(BU$1&amp;"!A:ZZ"),19,0)</f>
        <v>0</v>
      </c>
      <c r="BV81" s="24">
        <f ca="1">VLOOKUP($A81,INDIRECT(BV$1&amp;"!A:ZZ"),19,0)</f>
        <v>0.0223547654584212</v>
      </c>
      <c r="BW81" s="24">
        <f ca="1">VLOOKUP($A81,INDIRECT(BW$1&amp;"!A:ZZ"),19,0)</f>
        <v>0</v>
      </c>
      <c r="BX81" s="24">
        <f ca="1">VLOOKUP($A81,INDIRECT(BX$1&amp;"!A:ZZ"),19,0)</f>
        <v>0</v>
      </c>
      <c r="BY81" s="24">
        <f ca="1">VLOOKUP($A81,INDIRECT(BY$1&amp;"!A:ZZ"),19,0)</f>
        <v>1.00654467026253</v>
      </c>
      <c r="BZ81" s="24">
        <f ca="1">VLOOKUP($A81,INDIRECT(BZ$1&amp;"!A:ZZ"),19,0)</f>
        <v>0</v>
      </c>
      <c r="CA81" s="24">
        <f ca="1">VLOOKUP($A81,INDIRECT(CA$1&amp;"!A:ZZ"),19,0)</f>
        <v>0</v>
      </c>
      <c r="CB81" s="24">
        <f ca="1">VLOOKUP($A81,INDIRECT(CB$1&amp;"!A:ZZ"),19,0)</f>
        <v>0</v>
      </c>
      <c r="CC81" s="24">
        <f ca="1">VLOOKUP($A81,INDIRECT(CC$1&amp;"!A:ZZ"),19,0)</f>
        <v>0</v>
      </c>
      <c r="CD81" s="24">
        <f ca="1">VLOOKUP($A81,INDIRECT(CD$1&amp;"!A:ZZ"),19,0)</f>
        <v>0</v>
      </c>
      <c r="CE81" s="24">
        <f ca="1">VLOOKUP($A81,INDIRECT(CE$1&amp;"!A:ZZ"),19,0)</f>
        <v>0</v>
      </c>
      <c r="CF81" s="24">
        <f ca="1">VLOOKUP($A81,INDIRECT(CF$1&amp;"!A:ZZ"),19,0)</f>
        <v>0</v>
      </c>
    </row>
    <row r="82" s="1" customFormat="1" spans="1:84">
      <c r="A82" s="8" t="s">
        <v>342</v>
      </c>
      <c r="B82" s="24">
        <f ca="1">VLOOKUP($A82,INDIRECT(B$1&amp;"!A:ZZ"),19,0)</f>
        <v>3.36403136618431</v>
      </c>
      <c r="C82" s="24">
        <f ca="1">VLOOKUP($A82,INDIRECT(C$1&amp;"!A:ZZ"),19,0)</f>
        <v>0</v>
      </c>
      <c r="D82" s="24">
        <f ca="1">VLOOKUP($A82,INDIRECT(D$1&amp;"!A:ZZ"),19,0)</f>
        <v>0.0738822395449119</v>
      </c>
      <c r="E82" s="24">
        <f ca="1">VLOOKUP($A82,INDIRECT(E$1&amp;"!A:ZZ"),19,0)</f>
        <v>0</v>
      </c>
      <c r="F82" s="24">
        <f ca="1">VLOOKUP($A82,INDIRECT(F$1&amp;"!A:ZZ"),19,0)</f>
        <v>0</v>
      </c>
      <c r="G82" s="24">
        <f ca="1">VLOOKUP($A82,INDIRECT(G$1&amp;"!A:ZZ"),19,0)</f>
        <v>0</v>
      </c>
      <c r="H82" s="24">
        <f ca="1">VLOOKUP($A82,INDIRECT(H$1&amp;"!A:ZZ"),19,0)</f>
        <v>0</v>
      </c>
      <c r="I82" s="24">
        <f ca="1">VLOOKUP($A82,INDIRECT(I$1&amp;"!A:ZZ"),19,0)</f>
        <v>0</v>
      </c>
      <c r="J82" s="24">
        <f ca="1">VLOOKUP($A82,INDIRECT(J$1&amp;"!A:ZZ"),19,0)</f>
        <v>0.146113286062007</v>
      </c>
      <c r="K82" s="24">
        <f ca="1">VLOOKUP($A82,INDIRECT(K$1&amp;"!A:ZZ"),19,0)</f>
        <v>0</v>
      </c>
      <c r="L82" s="24">
        <f ca="1">VLOOKUP($A82,INDIRECT(L$1&amp;"!A:ZZ"),19,0)</f>
        <v>0</v>
      </c>
      <c r="M82" s="24">
        <f ca="1">VLOOKUP($A82,INDIRECT(M$1&amp;"!A:ZZ"),19,0)</f>
        <v>0.0195900435847191</v>
      </c>
      <c r="N82" s="24">
        <f ca="1">VLOOKUP($A82,INDIRECT(N$1&amp;"!A:ZZ"),19,0)</f>
        <v>0</v>
      </c>
      <c r="O82" s="24">
        <f ca="1">VLOOKUP($A82,INDIRECT(O$1&amp;"!A:ZZ"),19,0)</f>
        <v>0</v>
      </c>
      <c r="P82" s="24">
        <f ca="1">VLOOKUP($A82,INDIRECT(P$1&amp;"!A:ZZ"),19,0)</f>
        <v>0</v>
      </c>
      <c r="Q82" s="24">
        <f ca="1">VLOOKUP($A82,INDIRECT(Q$1&amp;"!A:ZZ"),19,0)</f>
        <v>0</v>
      </c>
      <c r="R82" s="24">
        <f ca="1">VLOOKUP($A82,INDIRECT(R$1&amp;"!A:ZZ"),19,0)</f>
        <v>0</v>
      </c>
      <c r="S82" s="24">
        <f ca="1">VLOOKUP($A82,INDIRECT(S$1&amp;"!A:ZZ"),19,0)</f>
        <v>0</v>
      </c>
      <c r="T82" s="24">
        <f ca="1">VLOOKUP($A82,INDIRECT(T$1&amp;"!A:ZZ"),19,0)</f>
        <v>0</v>
      </c>
      <c r="U82" s="24">
        <f ca="1">VLOOKUP($A82,INDIRECT(U$1&amp;"!A:ZZ"),19,0)</f>
        <v>0.591693879246399</v>
      </c>
      <c r="V82" s="24">
        <f ca="1">VLOOKUP($A82,INDIRECT(V$1&amp;"!A:ZZ"),19,0)</f>
        <v>0</v>
      </c>
      <c r="W82" s="24">
        <f ca="1">VLOOKUP($A82,INDIRECT(W$1&amp;"!A:ZZ"),19,0)</f>
        <v>0</v>
      </c>
      <c r="X82" s="24">
        <f ca="1">VLOOKUP($A82,INDIRECT(X$1&amp;"!A:ZZ"),19,0)</f>
        <v>0.0269017555181326</v>
      </c>
      <c r="Y82" s="24">
        <f ca="1">VLOOKUP($A82,INDIRECT(Y$1&amp;"!A:ZZ"),19,0)</f>
        <v>0</v>
      </c>
      <c r="Z82" s="24">
        <f ca="1">VLOOKUP($A82,INDIRECT(Z$1&amp;"!A:ZZ"),19,0)</f>
        <v>0</v>
      </c>
      <c r="AA82" s="24">
        <f ca="1">VLOOKUP($A82,INDIRECT(AA$1&amp;"!A:ZZ"),19,0)</f>
        <v>0.144527179133733</v>
      </c>
      <c r="AB82" s="24">
        <f ca="1">VLOOKUP($A82,INDIRECT(AB$1&amp;"!A:ZZ"),19,0)</f>
        <v>0</v>
      </c>
      <c r="AC82" s="24">
        <f ca="1">VLOOKUP($A82,INDIRECT(AC$1&amp;"!A:ZZ"),19,0)</f>
        <v>0</v>
      </c>
      <c r="AD82" s="24">
        <f ca="1">VLOOKUP($A82,INDIRECT(AD$1&amp;"!A:ZZ"),19,0)</f>
        <v>0</v>
      </c>
      <c r="AE82" s="24">
        <f ca="1">VLOOKUP($A82,INDIRECT(AE$1&amp;"!A:ZZ"),19,0)</f>
        <v>0.00270736025221777</v>
      </c>
      <c r="AF82" s="24">
        <f ca="1">VLOOKUP($A82,INDIRECT(AF$1&amp;"!A:ZZ"),19,0)</f>
        <v>0</v>
      </c>
      <c r="AG82" s="24">
        <f ca="1">VLOOKUP($A82,INDIRECT(AG$1&amp;"!A:ZZ"),19,0)</f>
        <v>0.115309889366017</v>
      </c>
      <c r="AH82" s="24">
        <f ca="1">VLOOKUP($A82,INDIRECT(AH$1&amp;"!A:ZZ"),19,0)</f>
        <v>0.02045832125301</v>
      </c>
      <c r="AI82" s="24">
        <f ca="1">VLOOKUP($A82,INDIRECT(AI$1&amp;"!A:ZZ"),19,0)</f>
        <v>0.00908744964641142</v>
      </c>
      <c r="AJ82" s="24">
        <f ca="1">VLOOKUP($A82,INDIRECT(AJ$1&amp;"!A:ZZ"),19,0)</f>
        <v>0</v>
      </c>
      <c r="AK82" s="24">
        <f ca="1">VLOOKUP($A82,INDIRECT(AK$1&amp;"!A:ZZ"),19,0)</f>
        <v>0</v>
      </c>
      <c r="AL82" s="24">
        <f ca="1">VLOOKUP($A82,INDIRECT(AL$1&amp;"!A:ZZ"),19,0)</f>
        <v>0.0298952590255117</v>
      </c>
      <c r="AM82" s="24">
        <f ca="1">VLOOKUP($A82,INDIRECT(AM$1&amp;"!A:ZZ"),19,0)</f>
        <v>0</v>
      </c>
      <c r="AN82" s="24">
        <f ca="1">VLOOKUP($A82,INDIRECT(AN$1&amp;"!A:ZZ"),19,0)</f>
        <v>0</v>
      </c>
      <c r="AO82" s="24">
        <f ca="1">VLOOKUP($A82,INDIRECT(AO$1&amp;"!A:ZZ"),19,0)</f>
        <v>0</v>
      </c>
      <c r="AP82" s="24">
        <f ca="1">VLOOKUP($A82,INDIRECT(AP$1&amp;"!A:ZZ"),19,0)</f>
        <v>0</v>
      </c>
      <c r="AQ82" s="24">
        <f ca="1">VLOOKUP($A82,INDIRECT(AQ$1&amp;"!A:ZZ"),19,0)</f>
        <v>0</v>
      </c>
      <c r="AR82" s="24">
        <f ca="1">VLOOKUP($A82,INDIRECT(AR$1&amp;"!A:ZZ"),19,0)</f>
        <v>0</v>
      </c>
      <c r="AS82" s="24">
        <f ca="1">VLOOKUP($A82,INDIRECT(AS$1&amp;"!A:ZZ"),19,0)</f>
        <v>0</v>
      </c>
      <c r="AT82" s="24">
        <f ca="1">VLOOKUP($A82,INDIRECT(AT$1&amp;"!A:ZZ"),19,0)</f>
        <v>0</v>
      </c>
      <c r="AU82" s="24">
        <f ca="1">VLOOKUP($A82,INDIRECT(AU$1&amp;"!A:ZZ"),19,0)</f>
        <v>0</v>
      </c>
      <c r="AV82" s="24">
        <f ca="1">VLOOKUP($A82,INDIRECT(AV$1&amp;"!A:ZZ"),19,0)</f>
        <v>0.0557424859707073</v>
      </c>
      <c r="AW82" s="24">
        <f ca="1">VLOOKUP($A82,INDIRECT(AW$1&amp;"!A:ZZ"),19,0)</f>
        <v>0</v>
      </c>
      <c r="AX82" s="24">
        <f ca="1">VLOOKUP($A82,INDIRECT(AX$1&amp;"!A:ZZ"),19,0)</f>
        <v>0</v>
      </c>
      <c r="AY82" s="24">
        <f ca="1">VLOOKUP($A82,INDIRECT(AY$1&amp;"!A:ZZ"),19,0)</f>
        <v>0</v>
      </c>
      <c r="AZ82" s="24">
        <f ca="1">VLOOKUP($A82,INDIRECT(AZ$1&amp;"!A:ZZ"),19,0)</f>
        <v>0</v>
      </c>
      <c r="BA82" s="24">
        <f ca="1">VLOOKUP($A82,INDIRECT(BA$1&amp;"!A:ZZ"),19,0)</f>
        <v>0</v>
      </c>
      <c r="BB82" s="24">
        <f ca="1">VLOOKUP($A82,INDIRECT(BB$1&amp;"!A:ZZ"),19,0)</f>
        <v>0</v>
      </c>
      <c r="BC82" s="24">
        <f ca="1">VLOOKUP($A82,INDIRECT(BC$1&amp;"!A:ZZ"),19,0)</f>
        <v>0</v>
      </c>
      <c r="BD82" s="24">
        <f ca="1">VLOOKUP($A82,INDIRECT(BD$1&amp;"!A:ZZ"),19,0)</f>
        <v>0</v>
      </c>
      <c r="BE82" s="24">
        <f ca="1">VLOOKUP($A82,INDIRECT(BE$1&amp;"!A:ZZ"),19,0)</f>
        <v>0</v>
      </c>
      <c r="BF82" s="24">
        <f ca="1">VLOOKUP($A82,INDIRECT(BF$1&amp;"!A:ZZ"),19,0)</f>
        <v>0.044971140721372</v>
      </c>
      <c r="BG82" s="24">
        <f ca="1">VLOOKUP($A82,INDIRECT(BG$1&amp;"!A:ZZ"),19,0)</f>
        <v>0</v>
      </c>
      <c r="BH82" s="24">
        <f ca="1">VLOOKUP($A82,INDIRECT(BH$1&amp;"!A:ZZ"),19,0)</f>
        <v>0</v>
      </c>
      <c r="BI82" s="24">
        <f ca="1">VLOOKUP($A82,INDIRECT(BI$1&amp;"!A:ZZ"),19,0)</f>
        <v>0.0217067464603906</v>
      </c>
      <c r="BJ82" s="24">
        <f ca="1">VLOOKUP($A82,INDIRECT(BJ$1&amp;"!A:ZZ"),19,0)</f>
        <v>0.00486601157454089</v>
      </c>
      <c r="BK82" s="24">
        <f ca="1">VLOOKUP($A82,INDIRECT(BK$1&amp;"!A:ZZ"),19,0)</f>
        <v>0</v>
      </c>
      <c r="BL82" s="24">
        <f ca="1">VLOOKUP($A82,INDIRECT(BL$1&amp;"!A:ZZ"),19,0)</f>
        <v>0.00188138878587497</v>
      </c>
      <c r="BM82" s="24">
        <f ca="1">VLOOKUP($A82,INDIRECT(BM$1&amp;"!A:ZZ"),19,0)</f>
        <v>0</v>
      </c>
      <c r="BN82" s="24">
        <f ca="1">VLOOKUP($A82,INDIRECT(BN$1&amp;"!A:ZZ"),19,0)</f>
        <v>0.0170308512120489</v>
      </c>
      <c r="BO82" s="24">
        <f ca="1">VLOOKUP($A82,INDIRECT(BO$1&amp;"!A:ZZ"),19,0)</f>
        <v>0</v>
      </c>
      <c r="BP82" s="24">
        <f ca="1">VLOOKUP($A82,INDIRECT(BP$1&amp;"!A:ZZ"),19,0)</f>
        <v>0</v>
      </c>
      <c r="BQ82" s="24">
        <f ca="1">VLOOKUP($A82,INDIRECT(BQ$1&amp;"!A:ZZ"),19,0)</f>
        <v>0.0295179696880179</v>
      </c>
      <c r="BR82" s="24">
        <f ca="1">VLOOKUP($A82,INDIRECT(BR$1&amp;"!A:ZZ"),19,0)</f>
        <v>0</v>
      </c>
      <c r="BS82" s="24">
        <f ca="1">VLOOKUP($A82,INDIRECT(BS$1&amp;"!A:ZZ"),19,0)</f>
        <v>0.0412293708765156</v>
      </c>
      <c r="BT82" s="24">
        <f ca="1">VLOOKUP($A82,INDIRECT(BT$1&amp;"!A:ZZ"),19,0)</f>
        <v>0</v>
      </c>
      <c r="BU82" s="24">
        <f ca="1">VLOOKUP($A82,INDIRECT(BU$1&amp;"!A:ZZ"),19,0)</f>
        <v>0</v>
      </c>
      <c r="BV82" s="24">
        <f ca="1">VLOOKUP($A82,INDIRECT(BV$1&amp;"!A:ZZ"),19,0)</f>
        <v>0.0223547654584212</v>
      </c>
      <c r="BW82" s="24">
        <f ca="1">VLOOKUP($A82,INDIRECT(BW$1&amp;"!A:ZZ"),19,0)</f>
        <v>0</v>
      </c>
      <c r="BX82" s="24">
        <f ca="1">VLOOKUP($A82,INDIRECT(BX$1&amp;"!A:ZZ"),19,0)</f>
        <v>0</v>
      </c>
      <c r="BY82" s="24">
        <f ca="1">VLOOKUP($A82,INDIRECT(BY$1&amp;"!A:ZZ"),19,0)</f>
        <v>1.00654467026253</v>
      </c>
      <c r="BZ82" s="24">
        <f ca="1">VLOOKUP($A82,INDIRECT(BZ$1&amp;"!A:ZZ"),19,0)</f>
        <v>0</v>
      </c>
      <c r="CA82" s="24">
        <f ca="1">VLOOKUP($A82,INDIRECT(CA$1&amp;"!A:ZZ"),19,0)</f>
        <v>0</v>
      </c>
      <c r="CB82" s="24">
        <f ca="1">VLOOKUP($A82,INDIRECT(CB$1&amp;"!A:ZZ"),19,0)</f>
        <v>0</v>
      </c>
      <c r="CC82" s="24">
        <f ca="1">VLOOKUP($A82,INDIRECT(CC$1&amp;"!A:ZZ"),19,0)</f>
        <v>0</v>
      </c>
      <c r="CD82" s="24">
        <f ca="1">VLOOKUP($A82,INDIRECT(CD$1&amp;"!A:ZZ"),19,0)</f>
        <v>0</v>
      </c>
      <c r="CE82" s="24">
        <f ca="1">VLOOKUP($A82,INDIRECT(CE$1&amp;"!A:ZZ"),19,0)</f>
        <v>0</v>
      </c>
      <c r="CF82" s="24">
        <f ca="1">VLOOKUP($A82,INDIRECT(CF$1&amp;"!A:ZZ"),19,0)</f>
        <v>0</v>
      </c>
    </row>
    <row r="83" s="1" customFormat="1" spans="1:84">
      <c r="A83" s="8" t="s">
        <v>343</v>
      </c>
      <c r="B83" s="24">
        <f ca="1">VLOOKUP($A83,INDIRECT(B$1&amp;"!A:ZZ"),19,0)</f>
        <v>0.0555912635389129</v>
      </c>
      <c r="C83" s="24">
        <f ca="1">VLOOKUP($A83,INDIRECT(C$1&amp;"!A:ZZ"),19,0)</f>
        <v>0</v>
      </c>
      <c r="D83" s="24">
        <f ca="1">VLOOKUP($A83,INDIRECT(D$1&amp;"!A:ZZ"),19,0)</f>
        <v>0</v>
      </c>
      <c r="E83" s="24">
        <f ca="1">VLOOKUP($A83,INDIRECT(E$1&amp;"!A:ZZ"),19,0)</f>
        <v>0</v>
      </c>
      <c r="F83" s="24">
        <f ca="1">VLOOKUP($A83,INDIRECT(F$1&amp;"!A:ZZ"),19,0)</f>
        <v>0</v>
      </c>
      <c r="G83" s="24">
        <f ca="1">VLOOKUP($A83,INDIRECT(G$1&amp;"!A:ZZ"),19,0)</f>
        <v>0</v>
      </c>
      <c r="H83" s="24">
        <f ca="1">VLOOKUP($A83,INDIRECT(H$1&amp;"!A:ZZ"),19,0)</f>
        <v>0</v>
      </c>
      <c r="I83" s="24">
        <f ca="1">VLOOKUP($A83,INDIRECT(I$1&amp;"!A:ZZ"),19,0)</f>
        <v>0</v>
      </c>
      <c r="J83" s="24">
        <f ca="1">VLOOKUP($A83,INDIRECT(J$1&amp;"!A:ZZ"),19,0)</f>
        <v>0.00492516075799364</v>
      </c>
      <c r="K83" s="24">
        <f ca="1">VLOOKUP($A83,INDIRECT(K$1&amp;"!A:ZZ"),19,0)</f>
        <v>0</v>
      </c>
      <c r="L83" s="24">
        <f ca="1">VLOOKUP($A83,INDIRECT(L$1&amp;"!A:ZZ"),19,0)</f>
        <v>0</v>
      </c>
      <c r="M83" s="24">
        <f ca="1">VLOOKUP($A83,INDIRECT(M$1&amp;"!A:ZZ"),19,0)</f>
        <v>0.0142080722657257</v>
      </c>
      <c r="N83" s="24">
        <f ca="1">VLOOKUP($A83,INDIRECT(N$1&amp;"!A:ZZ"),19,0)</f>
        <v>0</v>
      </c>
      <c r="O83" s="24">
        <f ca="1">VLOOKUP($A83,INDIRECT(O$1&amp;"!A:ZZ"),19,0)</f>
        <v>0</v>
      </c>
      <c r="P83" s="24">
        <f ca="1">VLOOKUP($A83,INDIRECT(P$1&amp;"!A:ZZ"),19,0)</f>
        <v>0</v>
      </c>
      <c r="Q83" s="24">
        <f ca="1">VLOOKUP($A83,INDIRECT(Q$1&amp;"!A:ZZ"),19,0)</f>
        <v>0</v>
      </c>
      <c r="R83" s="24">
        <f ca="1">VLOOKUP($A83,INDIRECT(R$1&amp;"!A:ZZ"),19,0)</f>
        <v>0</v>
      </c>
      <c r="S83" s="24">
        <f ca="1">VLOOKUP($A83,INDIRECT(S$1&amp;"!A:ZZ"),19,0)</f>
        <v>0</v>
      </c>
      <c r="T83" s="24">
        <f ca="1">VLOOKUP($A83,INDIRECT(T$1&amp;"!A:ZZ"),19,0)</f>
        <v>0</v>
      </c>
      <c r="U83" s="24">
        <f ca="1">VLOOKUP($A83,INDIRECT(U$1&amp;"!A:ZZ"),19,0)</f>
        <v>0</v>
      </c>
      <c r="V83" s="24">
        <f ca="1">VLOOKUP($A83,INDIRECT(V$1&amp;"!A:ZZ"),19,0)</f>
        <v>0</v>
      </c>
      <c r="W83" s="24">
        <f ca="1">VLOOKUP($A83,INDIRECT(W$1&amp;"!A:ZZ"),19,0)</f>
        <v>0</v>
      </c>
      <c r="X83" s="24">
        <f ca="1">VLOOKUP($A83,INDIRECT(X$1&amp;"!A:ZZ"),19,0)</f>
        <v>0</v>
      </c>
      <c r="Y83" s="24">
        <f ca="1">VLOOKUP($A83,INDIRECT(Y$1&amp;"!A:ZZ"),19,0)</f>
        <v>0</v>
      </c>
      <c r="Z83" s="24">
        <f ca="1">VLOOKUP($A83,INDIRECT(Z$1&amp;"!A:ZZ"),19,0)</f>
        <v>0</v>
      </c>
      <c r="AA83" s="24">
        <f ca="1">VLOOKUP($A83,INDIRECT(AA$1&amp;"!A:ZZ"),19,0)</f>
        <v>0</v>
      </c>
      <c r="AB83" s="24">
        <f ca="1">VLOOKUP($A83,INDIRECT(AB$1&amp;"!A:ZZ"),19,0)</f>
        <v>0</v>
      </c>
      <c r="AC83" s="24">
        <f ca="1">VLOOKUP($A83,INDIRECT(AC$1&amp;"!A:ZZ"),19,0)</f>
        <v>0</v>
      </c>
      <c r="AD83" s="24">
        <f ca="1">VLOOKUP($A83,INDIRECT(AD$1&amp;"!A:ZZ"),19,0)</f>
        <v>0</v>
      </c>
      <c r="AE83" s="24">
        <f ca="1">VLOOKUP($A83,INDIRECT(AE$1&amp;"!A:ZZ"),19,0)</f>
        <v>0</v>
      </c>
      <c r="AF83" s="24">
        <f ca="1">VLOOKUP($A83,INDIRECT(AF$1&amp;"!A:ZZ"),19,0)</f>
        <v>0</v>
      </c>
      <c r="AG83" s="24">
        <f ca="1">VLOOKUP($A83,INDIRECT(AG$1&amp;"!A:ZZ"),19,0)</f>
        <v>0</v>
      </c>
      <c r="AH83" s="24">
        <f ca="1">VLOOKUP($A83,INDIRECT(AH$1&amp;"!A:ZZ"),19,0)</f>
        <v>0</v>
      </c>
      <c r="AI83" s="24">
        <f ca="1">VLOOKUP($A83,INDIRECT(AI$1&amp;"!A:ZZ"),19,0)</f>
        <v>0</v>
      </c>
      <c r="AJ83" s="24">
        <f ca="1">VLOOKUP($A83,INDIRECT(AJ$1&amp;"!A:ZZ"),19,0)</f>
        <v>0</v>
      </c>
      <c r="AK83" s="24">
        <f ca="1">VLOOKUP($A83,INDIRECT(AK$1&amp;"!A:ZZ"),19,0)</f>
        <v>0</v>
      </c>
      <c r="AL83" s="24">
        <f ca="1">VLOOKUP($A83,INDIRECT(AL$1&amp;"!A:ZZ"),19,0)</f>
        <v>0</v>
      </c>
      <c r="AM83" s="24">
        <f ca="1">VLOOKUP($A83,INDIRECT(AM$1&amp;"!A:ZZ"),19,0)</f>
        <v>0</v>
      </c>
      <c r="AN83" s="24">
        <f ca="1">VLOOKUP($A83,INDIRECT(AN$1&amp;"!A:ZZ"),19,0)</f>
        <v>0</v>
      </c>
      <c r="AO83" s="24">
        <f ca="1">VLOOKUP($A83,INDIRECT(AO$1&amp;"!A:ZZ"),19,0)</f>
        <v>0</v>
      </c>
      <c r="AP83" s="24">
        <f ca="1">VLOOKUP($A83,INDIRECT(AP$1&amp;"!A:ZZ"),19,0)</f>
        <v>0</v>
      </c>
      <c r="AQ83" s="24">
        <f ca="1">VLOOKUP($A83,INDIRECT(AQ$1&amp;"!A:ZZ"),19,0)</f>
        <v>0</v>
      </c>
      <c r="AR83" s="24">
        <f ca="1">VLOOKUP($A83,INDIRECT(AR$1&amp;"!A:ZZ"),19,0)</f>
        <v>0</v>
      </c>
      <c r="AS83" s="24">
        <f ca="1">VLOOKUP($A83,INDIRECT(AS$1&amp;"!A:ZZ"),19,0)</f>
        <v>0</v>
      </c>
      <c r="AT83" s="24">
        <f ca="1">VLOOKUP($A83,INDIRECT(AT$1&amp;"!A:ZZ"),19,0)</f>
        <v>0</v>
      </c>
      <c r="AU83" s="24">
        <f ca="1">VLOOKUP($A83,INDIRECT(AU$1&amp;"!A:ZZ"),19,0)</f>
        <v>0</v>
      </c>
      <c r="AV83" s="24">
        <f ca="1">VLOOKUP($A83,INDIRECT(AV$1&amp;"!A:ZZ"),19,0)</f>
        <v>0.00300644806399441</v>
      </c>
      <c r="AW83" s="24">
        <f ca="1">VLOOKUP($A83,INDIRECT(AW$1&amp;"!A:ZZ"),19,0)</f>
        <v>0</v>
      </c>
      <c r="AX83" s="24">
        <f ca="1">VLOOKUP($A83,INDIRECT(AX$1&amp;"!A:ZZ"),19,0)</f>
        <v>0</v>
      </c>
      <c r="AY83" s="24">
        <f ca="1">VLOOKUP($A83,INDIRECT(AY$1&amp;"!A:ZZ"),19,0)</f>
        <v>0</v>
      </c>
      <c r="AZ83" s="24">
        <f ca="1">VLOOKUP($A83,INDIRECT(AZ$1&amp;"!A:ZZ"),19,0)</f>
        <v>0</v>
      </c>
      <c r="BA83" s="24">
        <f ca="1">VLOOKUP($A83,INDIRECT(BA$1&amp;"!A:ZZ"),19,0)</f>
        <v>0</v>
      </c>
      <c r="BB83" s="24">
        <f ca="1">VLOOKUP($A83,INDIRECT(BB$1&amp;"!A:ZZ"),19,0)</f>
        <v>0</v>
      </c>
      <c r="BC83" s="24">
        <f ca="1">VLOOKUP($A83,INDIRECT(BC$1&amp;"!A:ZZ"),19,0)</f>
        <v>0</v>
      </c>
      <c r="BD83" s="24">
        <f ca="1">VLOOKUP($A83,INDIRECT(BD$1&amp;"!A:ZZ"),19,0)</f>
        <v>0</v>
      </c>
      <c r="BE83" s="24">
        <f ca="1">VLOOKUP($A83,INDIRECT(BE$1&amp;"!A:ZZ"),19,0)</f>
        <v>0</v>
      </c>
      <c r="BF83" s="24">
        <f ca="1">VLOOKUP($A83,INDIRECT(BF$1&amp;"!A:ZZ"),19,0)</f>
        <v>0</v>
      </c>
      <c r="BG83" s="24">
        <f ca="1">VLOOKUP($A83,INDIRECT(BG$1&amp;"!A:ZZ"),19,0)</f>
        <v>0</v>
      </c>
      <c r="BH83" s="24">
        <f ca="1">VLOOKUP($A83,INDIRECT(BH$1&amp;"!A:ZZ"),19,0)</f>
        <v>0</v>
      </c>
      <c r="BI83" s="24">
        <f ca="1">VLOOKUP($A83,INDIRECT(BI$1&amp;"!A:ZZ"),19,0)</f>
        <v>0</v>
      </c>
      <c r="BJ83" s="24">
        <f ca="1">VLOOKUP($A83,INDIRECT(BJ$1&amp;"!A:ZZ"),19,0)</f>
        <v>0</v>
      </c>
      <c r="BK83" s="24">
        <f ca="1">VLOOKUP($A83,INDIRECT(BK$1&amp;"!A:ZZ"),19,0)</f>
        <v>0</v>
      </c>
      <c r="BL83" s="24">
        <f ca="1">VLOOKUP($A83,INDIRECT(BL$1&amp;"!A:ZZ"),19,0)</f>
        <v>0</v>
      </c>
      <c r="BM83" s="24">
        <f ca="1">VLOOKUP($A83,INDIRECT(BM$1&amp;"!A:ZZ"),19,0)</f>
        <v>0</v>
      </c>
      <c r="BN83" s="24">
        <f ca="1">VLOOKUP($A83,INDIRECT(BN$1&amp;"!A:ZZ"),19,0)</f>
        <v>0</v>
      </c>
      <c r="BO83" s="24">
        <f ca="1">VLOOKUP($A83,INDIRECT(BO$1&amp;"!A:ZZ"),19,0)</f>
        <v>0</v>
      </c>
      <c r="BP83" s="24">
        <f ca="1">VLOOKUP($A83,INDIRECT(BP$1&amp;"!A:ZZ"),19,0)</f>
        <v>0</v>
      </c>
      <c r="BQ83" s="24">
        <f ca="1">VLOOKUP($A83,INDIRECT(BQ$1&amp;"!A:ZZ"),19,0)</f>
        <v>0</v>
      </c>
      <c r="BR83" s="24">
        <f ca="1">VLOOKUP($A83,INDIRECT(BR$1&amp;"!A:ZZ"),19,0)</f>
        <v>0</v>
      </c>
      <c r="BS83" s="24">
        <f ca="1">VLOOKUP($A83,INDIRECT(BS$1&amp;"!A:ZZ"),19,0)</f>
        <v>0</v>
      </c>
      <c r="BT83" s="24">
        <f ca="1">VLOOKUP($A83,INDIRECT(BT$1&amp;"!A:ZZ"),19,0)</f>
        <v>0</v>
      </c>
      <c r="BU83" s="24">
        <f ca="1">VLOOKUP($A83,INDIRECT(BU$1&amp;"!A:ZZ"),19,0)</f>
        <v>0</v>
      </c>
      <c r="BV83" s="24">
        <f ca="1">VLOOKUP($A83,INDIRECT(BV$1&amp;"!A:ZZ"),19,0)</f>
        <v>0</v>
      </c>
      <c r="BW83" s="24">
        <f ca="1">VLOOKUP($A83,INDIRECT(BW$1&amp;"!A:ZZ"),19,0)</f>
        <v>0</v>
      </c>
      <c r="BX83" s="24">
        <f ca="1">VLOOKUP($A83,INDIRECT(BX$1&amp;"!A:ZZ"),19,0)</f>
        <v>0</v>
      </c>
      <c r="BY83" s="24">
        <f ca="1">VLOOKUP($A83,INDIRECT(BY$1&amp;"!A:ZZ"),19,0)</f>
        <v>0</v>
      </c>
      <c r="BZ83" s="24">
        <f ca="1">VLOOKUP($A83,INDIRECT(BZ$1&amp;"!A:ZZ"),19,0)</f>
        <v>0</v>
      </c>
      <c r="CA83" s="24">
        <f ca="1">VLOOKUP($A83,INDIRECT(CA$1&amp;"!A:ZZ"),19,0)</f>
        <v>0</v>
      </c>
      <c r="CB83" s="24">
        <f ca="1">VLOOKUP($A83,INDIRECT(CB$1&amp;"!A:ZZ"),19,0)</f>
        <v>0</v>
      </c>
      <c r="CC83" s="24">
        <f ca="1">VLOOKUP($A83,INDIRECT(CC$1&amp;"!A:ZZ"),19,0)</f>
        <v>0</v>
      </c>
      <c r="CD83" s="24">
        <f ca="1">VLOOKUP($A83,INDIRECT(CD$1&amp;"!A:ZZ"),19,0)</f>
        <v>0</v>
      </c>
      <c r="CE83" s="24">
        <f ca="1">VLOOKUP($A83,INDIRECT(CE$1&amp;"!A:ZZ"),19,0)</f>
        <v>0</v>
      </c>
      <c r="CF83" s="24">
        <f ca="1">VLOOKUP($A83,INDIRECT(CF$1&amp;"!A:ZZ"),19,0)</f>
        <v>0</v>
      </c>
    </row>
    <row r="84" s="1" customFormat="1" spans="1:84">
      <c r="A84" s="7" t="s">
        <v>344</v>
      </c>
      <c r="B84" s="24">
        <f ca="1">VLOOKUP($A84,INDIRECT(B$1&amp;"!A:ZZ"),19,0)</f>
        <v>0.0555521454690349</v>
      </c>
      <c r="C84" s="24">
        <f ca="1">VLOOKUP($A84,INDIRECT(C$1&amp;"!A:ZZ"),19,0)</f>
        <v>0</v>
      </c>
      <c r="D84" s="24">
        <f ca="1">VLOOKUP($A84,INDIRECT(D$1&amp;"!A:ZZ"),19,0)</f>
        <v>0</v>
      </c>
      <c r="E84" s="24">
        <f ca="1">VLOOKUP($A84,INDIRECT(E$1&amp;"!A:ZZ"),19,0)</f>
        <v>0</v>
      </c>
      <c r="F84" s="24">
        <f ca="1">VLOOKUP($A84,INDIRECT(F$1&amp;"!A:ZZ"),19,0)</f>
        <v>0</v>
      </c>
      <c r="G84" s="24">
        <f ca="1">VLOOKUP($A84,INDIRECT(G$1&amp;"!A:ZZ"),19,0)</f>
        <v>0</v>
      </c>
      <c r="H84" s="24">
        <f ca="1">VLOOKUP($A84,INDIRECT(H$1&amp;"!A:ZZ"),19,0)</f>
        <v>0</v>
      </c>
      <c r="I84" s="24">
        <f ca="1">VLOOKUP($A84,INDIRECT(I$1&amp;"!A:ZZ"),19,0)</f>
        <v>0</v>
      </c>
      <c r="J84" s="24">
        <f ca="1">VLOOKUP($A84,INDIRECT(J$1&amp;"!A:ZZ"),19,0)</f>
        <v>0</v>
      </c>
      <c r="K84" s="24">
        <f ca="1">VLOOKUP($A84,INDIRECT(K$1&amp;"!A:ZZ"),19,0)</f>
        <v>0</v>
      </c>
      <c r="L84" s="24">
        <f ca="1">VLOOKUP($A84,INDIRECT(L$1&amp;"!A:ZZ"),19,0)</f>
        <v>0</v>
      </c>
      <c r="M84" s="24">
        <f ca="1">VLOOKUP($A84,INDIRECT(M$1&amp;"!A:ZZ"),19,0)</f>
        <v>0</v>
      </c>
      <c r="N84" s="24">
        <f ca="1">VLOOKUP($A84,INDIRECT(N$1&amp;"!A:ZZ"),19,0)</f>
        <v>0</v>
      </c>
      <c r="O84" s="24">
        <f ca="1">VLOOKUP($A84,INDIRECT(O$1&amp;"!A:ZZ"),19,0)</f>
        <v>0</v>
      </c>
      <c r="P84" s="24">
        <f ca="1">VLOOKUP($A84,INDIRECT(P$1&amp;"!A:ZZ"),19,0)</f>
        <v>0</v>
      </c>
      <c r="Q84" s="24">
        <f ca="1">VLOOKUP($A84,INDIRECT(Q$1&amp;"!A:ZZ"),19,0)</f>
        <v>0</v>
      </c>
      <c r="R84" s="24">
        <f ca="1">VLOOKUP($A84,INDIRECT(R$1&amp;"!A:ZZ"),19,0)</f>
        <v>0</v>
      </c>
      <c r="S84" s="24">
        <f ca="1">VLOOKUP($A84,INDIRECT(S$1&amp;"!A:ZZ"),19,0)</f>
        <v>0</v>
      </c>
      <c r="T84" s="24">
        <f ca="1">VLOOKUP($A84,INDIRECT(T$1&amp;"!A:ZZ"),19,0)</f>
        <v>0</v>
      </c>
      <c r="U84" s="24">
        <f ca="1">VLOOKUP($A84,INDIRECT(U$1&amp;"!A:ZZ"),19,0)</f>
        <v>0</v>
      </c>
      <c r="V84" s="24">
        <f ca="1">VLOOKUP($A84,INDIRECT(V$1&amp;"!A:ZZ"),19,0)</f>
        <v>0</v>
      </c>
      <c r="W84" s="24">
        <f ca="1">VLOOKUP($A84,INDIRECT(W$1&amp;"!A:ZZ"),19,0)</f>
        <v>0</v>
      </c>
      <c r="X84" s="24">
        <f ca="1">VLOOKUP($A84,INDIRECT(X$1&amp;"!A:ZZ"),19,0)</f>
        <v>0.00218087064975391</v>
      </c>
      <c r="Y84" s="24">
        <f ca="1">VLOOKUP($A84,INDIRECT(Y$1&amp;"!A:ZZ"),19,0)</f>
        <v>0</v>
      </c>
      <c r="Z84" s="24">
        <f ca="1">VLOOKUP($A84,INDIRECT(Z$1&amp;"!A:ZZ"),19,0)</f>
        <v>0</v>
      </c>
      <c r="AA84" s="24">
        <f ca="1">VLOOKUP($A84,INDIRECT(AA$1&amp;"!A:ZZ"),19,0)</f>
        <v>0</v>
      </c>
      <c r="AB84" s="24">
        <f ca="1">VLOOKUP($A84,INDIRECT(AB$1&amp;"!A:ZZ"),19,0)</f>
        <v>0</v>
      </c>
      <c r="AC84" s="24">
        <f ca="1">VLOOKUP($A84,INDIRECT(AC$1&amp;"!A:ZZ"),19,0)</f>
        <v>0</v>
      </c>
      <c r="AD84" s="24">
        <f ca="1">VLOOKUP($A84,INDIRECT(AD$1&amp;"!A:ZZ"),19,0)</f>
        <v>0</v>
      </c>
      <c r="AE84" s="24">
        <f ca="1">VLOOKUP($A84,INDIRECT(AE$1&amp;"!A:ZZ"),19,0)</f>
        <v>0</v>
      </c>
      <c r="AF84" s="24">
        <f ca="1">VLOOKUP($A84,INDIRECT(AF$1&amp;"!A:ZZ"),19,0)</f>
        <v>0</v>
      </c>
      <c r="AG84" s="24">
        <f ca="1">VLOOKUP($A84,INDIRECT(AG$1&amp;"!A:ZZ"),19,0)</f>
        <v>0.0357729729879633</v>
      </c>
      <c r="AH84" s="24">
        <f ca="1">VLOOKUP($A84,INDIRECT(AH$1&amp;"!A:ZZ"),19,0)</f>
        <v>0</v>
      </c>
      <c r="AI84" s="24">
        <f ca="1">VLOOKUP($A84,INDIRECT(AI$1&amp;"!A:ZZ"),19,0)</f>
        <v>0</v>
      </c>
      <c r="AJ84" s="24">
        <f ca="1">VLOOKUP($A84,INDIRECT(AJ$1&amp;"!A:ZZ"),19,0)</f>
        <v>0</v>
      </c>
      <c r="AK84" s="24">
        <f ca="1">VLOOKUP($A84,INDIRECT(AK$1&amp;"!A:ZZ"),19,0)</f>
        <v>0</v>
      </c>
      <c r="AL84" s="24">
        <f ca="1">VLOOKUP($A84,INDIRECT(AL$1&amp;"!A:ZZ"),19,0)</f>
        <v>0</v>
      </c>
      <c r="AM84" s="24">
        <f ca="1">VLOOKUP($A84,INDIRECT(AM$1&amp;"!A:ZZ"),19,0)</f>
        <v>0</v>
      </c>
      <c r="AN84" s="24">
        <f ca="1">VLOOKUP($A84,INDIRECT(AN$1&amp;"!A:ZZ"),19,0)</f>
        <v>0</v>
      </c>
      <c r="AO84" s="24">
        <f ca="1">VLOOKUP($A84,INDIRECT(AO$1&amp;"!A:ZZ"),19,0)</f>
        <v>0</v>
      </c>
      <c r="AP84" s="24">
        <f ca="1">VLOOKUP($A84,INDIRECT(AP$1&amp;"!A:ZZ"),19,0)</f>
        <v>0</v>
      </c>
      <c r="AQ84" s="24">
        <f ca="1">VLOOKUP($A84,INDIRECT(AQ$1&amp;"!A:ZZ"),19,0)</f>
        <v>0</v>
      </c>
      <c r="AR84" s="24">
        <f ca="1">VLOOKUP($A84,INDIRECT(AR$1&amp;"!A:ZZ"),19,0)</f>
        <v>0</v>
      </c>
      <c r="AS84" s="24">
        <f ca="1">VLOOKUP($A84,INDIRECT(AS$1&amp;"!A:ZZ"),19,0)</f>
        <v>0</v>
      </c>
      <c r="AT84" s="24">
        <f ca="1">VLOOKUP($A84,INDIRECT(AT$1&amp;"!A:ZZ"),19,0)</f>
        <v>0</v>
      </c>
      <c r="AU84" s="24">
        <f ca="1">VLOOKUP($A84,INDIRECT(AU$1&amp;"!A:ZZ"),19,0)</f>
        <v>0</v>
      </c>
      <c r="AV84" s="24">
        <f ca="1">VLOOKUP($A84,INDIRECT(AV$1&amp;"!A:ZZ"),19,0)</f>
        <v>0</v>
      </c>
      <c r="AW84" s="24">
        <f ca="1">VLOOKUP($A84,INDIRECT(AW$1&amp;"!A:ZZ"),19,0)</f>
        <v>0</v>
      </c>
      <c r="AX84" s="24">
        <f ca="1">VLOOKUP($A84,INDIRECT(AX$1&amp;"!A:ZZ"),19,0)</f>
        <v>0</v>
      </c>
      <c r="AY84" s="24">
        <f ca="1">VLOOKUP($A84,INDIRECT(AY$1&amp;"!A:ZZ"),19,0)</f>
        <v>0</v>
      </c>
      <c r="AZ84" s="24">
        <f ca="1">VLOOKUP($A84,INDIRECT(AZ$1&amp;"!A:ZZ"),19,0)</f>
        <v>0</v>
      </c>
      <c r="BA84" s="24">
        <f ca="1">VLOOKUP($A84,INDIRECT(BA$1&amp;"!A:ZZ"),19,0)</f>
        <v>0</v>
      </c>
      <c r="BB84" s="24">
        <f ca="1">VLOOKUP($A84,INDIRECT(BB$1&amp;"!A:ZZ"),19,0)</f>
        <v>0</v>
      </c>
      <c r="BC84" s="24">
        <f ca="1">VLOOKUP($A84,INDIRECT(BC$1&amp;"!A:ZZ"),19,0)</f>
        <v>0</v>
      </c>
      <c r="BD84" s="24">
        <f ca="1">VLOOKUP($A84,INDIRECT(BD$1&amp;"!A:ZZ"),19,0)</f>
        <v>0</v>
      </c>
      <c r="BE84" s="24">
        <f ca="1">VLOOKUP($A84,INDIRECT(BE$1&amp;"!A:ZZ"),19,0)</f>
        <v>0</v>
      </c>
      <c r="BF84" s="24">
        <f ca="1">VLOOKUP($A84,INDIRECT(BF$1&amp;"!A:ZZ"),19,0)</f>
        <v>0</v>
      </c>
      <c r="BG84" s="24">
        <f ca="1">VLOOKUP($A84,INDIRECT(BG$1&amp;"!A:ZZ"),19,0)</f>
        <v>0</v>
      </c>
      <c r="BH84" s="24">
        <f ca="1">VLOOKUP($A84,INDIRECT(BH$1&amp;"!A:ZZ"),19,0)</f>
        <v>0</v>
      </c>
      <c r="BI84" s="24">
        <f ca="1">VLOOKUP($A84,INDIRECT(BI$1&amp;"!A:ZZ"),19,0)</f>
        <v>0</v>
      </c>
      <c r="BJ84" s="24">
        <f ca="1">VLOOKUP($A84,INDIRECT(BJ$1&amp;"!A:ZZ"),19,0)</f>
        <v>0</v>
      </c>
      <c r="BK84" s="24">
        <f ca="1">VLOOKUP($A84,INDIRECT(BK$1&amp;"!A:ZZ"),19,0)</f>
        <v>0</v>
      </c>
      <c r="BL84" s="24">
        <f ca="1">VLOOKUP($A84,INDIRECT(BL$1&amp;"!A:ZZ"),19,0)</f>
        <v>0</v>
      </c>
      <c r="BM84" s="24">
        <f ca="1">VLOOKUP($A84,INDIRECT(BM$1&amp;"!A:ZZ"),19,0)</f>
        <v>0</v>
      </c>
      <c r="BN84" s="24">
        <f ca="1">VLOOKUP($A84,INDIRECT(BN$1&amp;"!A:ZZ"),19,0)</f>
        <v>0</v>
      </c>
      <c r="BO84" s="24">
        <f ca="1">VLOOKUP($A84,INDIRECT(BO$1&amp;"!A:ZZ"),19,0)</f>
        <v>0</v>
      </c>
      <c r="BP84" s="24">
        <f ca="1">VLOOKUP($A84,INDIRECT(BP$1&amp;"!A:ZZ"),19,0)</f>
        <v>0</v>
      </c>
      <c r="BQ84" s="24">
        <f ca="1">VLOOKUP($A84,INDIRECT(BQ$1&amp;"!A:ZZ"),19,0)</f>
        <v>0</v>
      </c>
      <c r="BR84" s="24">
        <f ca="1">VLOOKUP($A84,INDIRECT(BR$1&amp;"!A:ZZ"),19,0)</f>
        <v>0</v>
      </c>
      <c r="BS84" s="24">
        <f ca="1">VLOOKUP($A84,INDIRECT(BS$1&amp;"!A:ZZ"),19,0)</f>
        <v>0.0080985075746009</v>
      </c>
      <c r="BT84" s="24">
        <f ca="1">VLOOKUP($A84,INDIRECT(BT$1&amp;"!A:ZZ"),19,0)</f>
        <v>0</v>
      </c>
      <c r="BU84" s="24">
        <f ca="1">VLOOKUP($A84,INDIRECT(BU$1&amp;"!A:ZZ"),19,0)</f>
        <v>0</v>
      </c>
      <c r="BV84" s="24">
        <f ca="1">VLOOKUP($A84,INDIRECT(BV$1&amp;"!A:ZZ"),19,0)</f>
        <v>0</v>
      </c>
      <c r="BW84" s="24">
        <f ca="1">VLOOKUP($A84,INDIRECT(BW$1&amp;"!A:ZZ"),19,0)</f>
        <v>0</v>
      </c>
      <c r="BX84" s="24">
        <f ca="1">VLOOKUP($A84,INDIRECT(BX$1&amp;"!A:ZZ"),19,0)</f>
        <v>0</v>
      </c>
      <c r="BY84" s="24">
        <f ca="1">VLOOKUP($A84,INDIRECT(BY$1&amp;"!A:ZZ"),19,0)</f>
        <v>0.00210798638642985</v>
      </c>
      <c r="BZ84" s="24">
        <f ca="1">VLOOKUP($A84,INDIRECT(BZ$1&amp;"!A:ZZ"),19,0)</f>
        <v>0</v>
      </c>
      <c r="CA84" s="24">
        <f ca="1">VLOOKUP($A84,INDIRECT(CA$1&amp;"!A:ZZ"),19,0)</f>
        <v>0</v>
      </c>
      <c r="CB84" s="24">
        <f ca="1">VLOOKUP($A84,INDIRECT(CB$1&amp;"!A:ZZ"),19,0)</f>
        <v>0</v>
      </c>
      <c r="CC84" s="24">
        <f ca="1">VLOOKUP($A84,INDIRECT(CC$1&amp;"!A:ZZ"),19,0)</f>
        <v>0</v>
      </c>
      <c r="CD84" s="24">
        <f ca="1">VLOOKUP($A84,INDIRECT(CD$1&amp;"!A:ZZ"),19,0)</f>
        <v>0</v>
      </c>
      <c r="CE84" s="24">
        <f ca="1">VLOOKUP($A84,INDIRECT(CE$1&amp;"!A:ZZ"),19,0)</f>
        <v>0</v>
      </c>
      <c r="CF84" s="24">
        <f ca="1">VLOOKUP($A84,INDIRECT(CF$1&amp;"!A:ZZ"),19,0)</f>
        <v>0</v>
      </c>
    </row>
    <row r="85" s="1" customFormat="1" ht="29" spans="1:84">
      <c r="A85" s="5" t="s">
        <v>345</v>
      </c>
      <c r="B85" s="24">
        <f ca="1">VLOOKUP($A85,INDIRECT(B$1&amp;"!A:ZZ"),19,0)</f>
        <v>24.6830743840345</v>
      </c>
      <c r="C85" s="24">
        <f ca="1">VLOOKUP($A85,INDIRECT(C$1&amp;"!A:ZZ"),19,0)</f>
        <v>0.354035268291139</v>
      </c>
      <c r="D85" s="24">
        <f ca="1">VLOOKUP($A85,INDIRECT(D$1&amp;"!A:ZZ"),19,0)</f>
        <v>0.0457863191522947</v>
      </c>
      <c r="E85" s="24">
        <f ca="1">VLOOKUP($A85,INDIRECT(E$1&amp;"!A:ZZ"),19,0)</f>
        <v>0.0464795929303639</v>
      </c>
      <c r="F85" s="24">
        <f ca="1">VLOOKUP($A85,INDIRECT(F$1&amp;"!A:ZZ"),19,0)</f>
        <v>0.148816027119638</v>
      </c>
      <c r="G85" s="24">
        <f ca="1">VLOOKUP($A85,INDIRECT(G$1&amp;"!A:ZZ"),19,0)</f>
        <v>0.173150344015501</v>
      </c>
      <c r="H85" s="24">
        <f ca="1">VLOOKUP($A85,INDIRECT(H$1&amp;"!A:ZZ"),19,0)</f>
        <v>0.0661435875043312</v>
      </c>
      <c r="I85" s="24">
        <f ca="1">VLOOKUP($A85,INDIRECT(I$1&amp;"!A:ZZ"),19,0)</f>
        <v>0.0137658979089713</v>
      </c>
      <c r="J85" s="24">
        <f ca="1">VLOOKUP($A85,INDIRECT(J$1&amp;"!A:ZZ"),19,0)</f>
        <v>0.413154003517373</v>
      </c>
      <c r="K85" s="24">
        <f ca="1">VLOOKUP($A85,INDIRECT(K$1&amp;"!A:ZZ"),19,0)</f>
        <v>0.0148379426394902</v>
      </c>
      <c r="L85" s="24">
        <f ca="1">VLOOKUP($A85,INDIRECT(L$1&amp;"!A:ZZ"),19,0)</f>
        <v>0.082119739551852</v>
      </c>
      <c r="M85" s="24">
        <f ca="1">VLOOKUP($A85,INDIRECT(M$1&amp;"!A:ZZ"),19,0)</f>
        <v>0.373744390676287</v>
      </c>
      <c r="N85" s="24">
        <f ca="1">VLOOKUP($A85,INDIRECT(N$1&amp;"!A:ZZ"),19,0)</f>
        <v>0.0273997878849819</v>
      </c>
      <c r="O85" s="24">
        <f ca="1">VLOOKUP($A85,INDIRECT(O$1&amp;"!A:ZZ"),19,0)</f>
        <v>0.0154878446815987</v>
      </c>
      <c r="P85" s="24">
        <f ca="1">VLOOKUP($A85,INDIRECT(P$1&amp;"!A:ZZ"),19,0)</f>
        <v>0.00850404396264932</v>
      </c>
      <c r="Q85" s="24">
        <f ca="1">VLOOKUP($A85,INDIRECT(Q$1&amp;"!A:ZZ"),19,0)</f>
        <v>0.208338106915159</v>
      </c>
      <c r="R85" s="24">
        <f ca="1">VLOOKUP($A85,INDIRECT(R$1&amp;"!A:ZZ"),19,0)</f>
        <v>0.0842987408458998</v>
      </c>
      <c r="S85" s="24">
        <f ca="1">VLOOKUP($A85,INDIRECT(S$1&amp;"!A:ZZ"),19,0)</f>
        <v>0.546187770497512</v>
      </c>
      <c r="T85" s="24">
        <f ca="1">VLOOKUP($A85,INDIRECT(T$1&amp;"!A:ZZ"),19,0)</f>
        <v>0.0188345549335911</v>
      </c>
      <c r="U85" s="24">
        <f ca="1">VLOOKUP($A85,INDIRECT(U$1&amp;"!A:ZZ"),19,0)</f>
        <v>0.381945655766669</v>
      </c>
      <c r="V85" s="24">
        <f ca="1">VLOOKUP($A85,INDIRECT(V$1&amp;"!A:ZZ"),19,0)</f>
        <v>0.371203571583931</v>
      </c>
      <c r="W85" s="24">
        <f ca="1">VLOOKUP($A85,INDIRECT(W$1&amp;"!A:ZZ"),19,0)</f>
        <v>0.0706651482535377</v>
      </c>
      <c r="X85" s="24">
        <f ca="1">VLOOKUP($A85,INDIRECT(X$1&amp;"!A:ZZ"),19,0)</f>
        <v>0.041158707892707</v>
      </c>
      <c r="Y85" s="24">
        <f ca="1">VLOOKUP($A85,INDIRECT(Y$1&amp;"!A:ZZ"),19,0)</f>
        <v>0.0207518383450646</v>
      </c>
      <c r="Z85" s="24">
        <f ca="1">VLOOKUP($A85,INDIRECT(Z$1&amp;"!A:ZZ"),19,0)</f>
        <v>2.30268997637269</v>
      </c>
      <c r="AA85" s="24">
        <f ca="1">VLOOKUP($A85,INDIRECT(AA$1&amp;"!A:ZZ"),19,0)</f>
        <v>0.492623256839704</v>
      </c>
      <c r="AB85" s="24">
        <f ca="1">VLOOKUP($A85,INDIRECT(AB$1&amp;"!A:ZZ"),19,0)</f>
        <v>0.0339799154060397</v>
      </c>
      <c r="AC85" s="24">
        <f ca="1">VLOOKUP($A85,INDIRECT(AC$1&amp;"!A:ZZ"),19,0)</f>
        <v>0.0653557987603435</v>
      </c>
      <c r="AD85" s="24">
        <f ca="1">VLOOKUP($A85,INDIRECT(AD$1&amp;"!A:ZZ"),19,0)</f>
        <v>0.140710484389186</v>
      </c>
      <c r="AE85" s="24">
        <f ca="1">VLOOKUP($A85,INDIRECT(AE$1&amp;"!A:ZZ"),19,0)</f>
        <v>0.0734223210232843</v>
      </c>
      <c r="AF85" s="24">
        <f ca="1">VLOOKUP($A85,INDIRECT(AF$1&amp;"!A:ZZ"),19,0)</f>
        <v>0.022020022121176</v>
      </c>
      <c r="AG85" s="24">
        <f ca="1">VLOOKUP($A85,INDIRECT(AG$1&amp;"!A:ZZ"),19,0)</f>
        <v>7.80804131174543</v>
      </c>
      <c r="AH85" s="24">
        <f ca="1">VLOOKUP($A85,INDIRECT(AH$1&amp;"!A:ZZ"),19,0)</f>
        <v>1.81041957301874</v>
      </c>
      <c r="AI85" s="24">
        <f ca="1">VLOOKUP($A85,INDIRECT(AI$1&amp;"!A:ZZ"),19,0)</f>
        <v>0.0480138273668595</v>
      </c>
      <c r="AJ85" s="24">
        <f ca="1">VLOOKUP($A85,INDIRECT(AJ$1&amp;"!A:ZZ"),19,0)</f>
        <v>0.443754301503852</v>
      </c>
      <c r="AK85" s="24">
        <f ca="1">VLOOKUP($A85,INDIRECT(AK$1&amp;"!A:ZZ"),19,0)</f>
        <v>0.0744955553834312</v>
      </c>
      <c r="AL85" s="24">
        <f ca="1">VLOOKUP($A85,INDIRECT(AL$1&amp;"!A:ZZ"),19,0)</f>
        <v>0.450526236261198</v>
      </c>
      <c r="AM85" s="24">
        <f ca="1">VLOOKUP($A85,INDIRECT(AM$1&amp;"!A:ZZ"),19,0)</f>
        <v>0.345438117384093</v>
      </c>
      <c r="AN85" s="24">
        <f ca="1">VLOOKUP($A85,INDIRECT(AN$1&amp;"!A:ZZ"),19,0)</f>
        <v>0.206729488488985</v>
      </c>
      <c r="AO85" s="24">
        <f ca="1">VLOOKUP($A85,INDIRECT(AO$1&amp;"!A:ZZ"),19,0)</f>
        <v>0.0933732262114843</v>
      </c>
      <c r="AP85" s="24">
        <f ca="1">VLOOKUP($A85,INDIRECT(AP$1&amp;"!A:ZZ"),19,0)</f>
        <v>0.128954054429307</v>
      </c>
      <c r="AQ85" s="24">
        <f ca="1">VLOOKUP($A85,INDIRECT(AQ$1&amp;"!A:ZZ"),19,0)</f>
        <v>0.106905351889323</v>
      </c>
      <c r="AR85" s="24">
        <f ca="1">VLOOKUP($A85,INDIRECT(AR$1&amp;"!A:ZZ"),19,0)</f>
        <v>0.284099158972501</v>
      </c>
      <c r="AS85" s="24">
        <f ca="1">VLOOKUP($A85,INDIRECT(AS$1&amp;"!A:ZZ"),19,0)</f>
        <v>0.0557718699396173</v>
      </c>
      <c r="AT85" s="24">
        <f ca="1">VLOOKUP($A85,INDIRECT(AT$1&amp;"!A:ZZ"),19,0)</f>
        <v>0.0404820824829752</v>
      </c>
      <c r="AU85" s="24">
        <f ca="1">VLOOKUP($A85,INDIRECT(AU$1&amp;"!A:ZZ"),19,0)</f>
        <v>0.00263130022542015</v>
      </c>
      <c r="AV85" s="24">
        <f ca="1">VLOOKUP($A85,INDIRECT(AV$1&amp;"!A:ZZ"),19,0)</f>
        <v>0.243419190991585</v>
      </c>
      <c r="AW85" s="24">
        <f ca="1">VLOOKUP($A85,INDIRECT(AW$1&amp;"!A:ZZ"),19,0)</f>
        <v>0.0200939617012061</v>
      </c>
      <c r="AX85" s="24">
        <f ca="1">VLOOKUP($A85,INDIRECT(AX$1&amp;"!A:ZZ"),19,0)</f>
        <v>0.204659649836841</v>
      </c>
      <c r="AY85" s="24">
        <f ca="1">VLOOKUP($A85,INDIRECT(AY$1&amp;"!A:ZZ"),19,0)</f>
        <v>0.000654770629303809</v>
      </c>
      <c r="AZ85" s="24">
        <f ca="1">VLOOKUP($A85,INDIRECT(AZ$1&amp;"!A:ZZ"),19,0)</f>
        <v>0</v>
      </c>
      <c r="BA85" s="24">
        <f ca="1">VLOOKUP($A85,INDIRECT(BA$1&amp;"!A:ZZ"),19,0)</f>
        <v>0.00256729693293405</v>
      </c>
      <c r="BB85" s="24">
        <f ca="1">VLOOKUP($A85,INDIRECT(BB$1&amp;"!A:ZZ"),19,0)</f>
        <v>0.0179139808609265</v>
      </c>
      <c r="BC85" s="24">
        <f ca="1">VLOOKUP($A85,INDIRECT(BC$1&amp;"!A:ZZ"),19,0)</f>
        <v>0.038459729174591</v>
      </c>
      <c r="BD85" s="24">
        <f ca="1">VLOOKUP($A85,INDIRECT(BD$1&amp;"!A:ZZ"),19,0)</f>
        <v>0.0146349064193219</v>
      </c>
      <c r="BE85" s="24">
        <f ca="1">VLOOKUP($A85,INDIRECT(BE$1&amp;"!A:ZZ"),19,0)</f>
        <v>0.00818703571079262</v>
      </c>
      <c r="BF85" s="24">
        <f ca="1">VLOOKUP($A85,INDIRECT(BF$1&amp;"!A:ZZ"),19,0)</f>
        <v>0.556735496776543</v>
      </c>
      <c r="BG85" s="24">
        <f ca="1">VLOOKUP($A85,INDIRECT(BG$1&amp;"!A:ZZ"),19,0)</f>
        <v>0.00194495125587431</v>
      </c>
      <c r="BH85" s="24">
        <f ca="1">VLOOKUP($A85,INDIRECT(BH$1&amp;"!A:ZZ"),19,0)</f>
        <v>0.0457247131904275</v>
      </c>
      <c r="BI85" s="24">
        <f ca="1">VLOOKUP($A85,INDIRECT(BI$1&amp;"!A:ZZ"),19,0)</f>
        <v>0.0715353096665809</v>
      </c>
      <c r="BJ85" s="24">
        <f ca="1">VLOOKUP($A85,INDIRECT(BJ$1&amp;"!A:ZZ"),19,0)</f>
        <v>0.556950048384781</v>
      </c>
      <c r="BK85" s="24">
        <f ca="1">VLOOKUP($A85,INDIRECT(BK$1&amp;"!A:ZZ"),19,0)</f>
        <v>0.0516803619055247</v>
      </c>
      <c r="BL85" s="24">
        <f ca="1">VLOOKUP($A85,INDIRECT(BL$1&amp;"!A:ZZ"),19,0)</f>
        <v>0.0330826735134382</v>
      </c>
      <c r="BM85" s="24">
        <f ca="1">VLOOKUP($A85,INDIRECT(BM$1&amp;"!A:ZZ"),19,0)</f>
        <v>0.214691383712015</v>
      </c>
      <c r="BN85" s="24">
        <f ca="1">VLOOKUP($A85,INDIRECT(BN$1&amp;"!A:ZZ"),19,0)</f>
        <v>0.168395555358597</v>
      </c>
      <c r="BO85" s="24">
        <f ca="1">VLOOKUP($A85,INDIRECT(BO$1&amp;"!A:ZZ"),19,0)</f>
        <v>0.00438750206456454</v>
      </c>
      <c r="BP85" s="24">
        <f ca="1">VLOOKUP($A85,INDIRECT(BP$1&amp;"!A:ZZ"),19,0)</f>
        <v>0.0968276161025677</v>
      </c>
      <c r="BQ85" s="24">
        <f ca="1">VLOOKUP($A85,INDIRECT(BQ$1&amp;"!A:ZZ"),19,0)</f>
        <v>4.25636536774608</v>
      </c>
      <c r="BR85" s="24">
        <f ca="1">VLOOKUP($A85,INDIRECT(BR$1&amp;"!A:ZZ"),19,0)</f>
        <v>0.399264594090071</v>
      </c>
      <c r="BS85" s="24">
        <f ca="1">VLOOKUP($A85,INDIRECT(BS$1&amp;"!A:ZZ"),19,0)</f>
        <v>1.37923076076732</v>
      </c>
      <c r="BT85" s="24">
        <f ca="1">VLOOKUP($A85,INDIRECT(BT$1&amp;"!A:ZZ"),19,0)</f>
        <v>0.0906118844748495</v>
      </c>
      <c r="BU85" s="24">
        <f ca="1">VLOOKUP($A85,INDIRECT(BU$1&amp;"!A:ZZ"),19,0)</f>
        <v>0.0634630241356441</v>
      </c>
      <c r="BV85" s="24">
        <f ca="1">VLOOKUP($A85,INDIRECT(BV$1&amp;"!A:ZZ"),19,0)</f>
        <v>0.056180545609831</v>
      </c>
      <c r="BW85" s="24">
        <f ca="1">VLOOKUP($A85,INDIRECT(BW$1&amp;"!A:ZZ"),19,0)</f>
        <v>0.102559829032598</v>
      </c>
      <c r="BX85" s="24">
        <f ca="1">VLOOKUP($A85,INDIRECT(BX$1&amp;"!A:ZZ"),19,0)</f>
        <v>0.0804855267132838</v>
      </c>
      <c r="BY85" s="24">
        <f ca="1">VLOOKUP($A85,INDIRECT(BY$1&amp;"!A:ZZ"),19,0)</f>
        <v>1.51341653980844</v>
      </c>
      <c r="BZ85" s="24">
        <f ca="1">VLOOKUP($A85,INDIRECT(BZ$1&amp;"!A:ZZ"),19,0)</f>
        <v>0.0675777642244935</v>
      </c>
      <c r="CA85" s="24">
        <f ca="1">VLOOKUP($A85,INDIRECT(CA$1&amp;"!A:ZZ"),19,0)</f>
        <v>0.121043617756007</v>
      </c>
      <c r="CB85" s="24">
        <f ca="1">VLOOKUP($A85,INDIRECT(CB$1&amp;"!A:ZZ"),19,0)</f>
        <v>0.0302644167215191</v>
      </c>
      <c r="CC85" s="24">
        <f ca="1">VLOOKUP($A85,INDIRECT(CC$1&amp;"!A:ZZ"),19,0)</f>
        <v>0.0932617793154592</v>
      </c>
      <c r="CD85" s="24">
        <f ca="1">VLOOKUP($A85,INDIRECT(CD$1&amp;"!A:ZZ"),19,0)</f>
        <v>0.0216499631897279</v>
      </c>
      <c r="CE85" s="24">
        <f ca="1">VLOOKUP($A85,INDIRECT(CE$1&amp;"!A:ZZ"),19,0)</f>
        <v>0.326183368300688</v>
      </c>
      <c r="CF85" s="24">
        <f ca="1">VLOOKUP($A85,INDIRECT(CF$1&amp;"!A:ZZ"),19,0)</f>
        <v>0.389403424197997</v>
      </c>
    </row>
    <row r="86" s="1" customFormat="1" ht="29" spans="1:84">
      <c r="A86" s="6" t="s">
        <v>346</v>
      </c>
      <c r="B86" s="24">
        <f ca="1">VLOOKUP($A86,INDIRECT(B$1&amp;"!A:ZZ"),19,0)</f>
        <v>4.62793129449323</v>
      </c>
      <c r="C86" s="24">
        <f ca="1">VLOOKUP($A86,INDIRECT(C$1&amp;"!A:ZZ"),19,0)</f>
        <v>0.00614522204083065</v>
      </c>
      <c r="D86" s="24">
        <f ca="1">VLOOKUP($A86,INDIRECT(D$1&amp;"!A:ZZ"),19,0)</f>
        <v>6.50797787194773e-5</v>
      </c>
      <c r="E86" s="24">
        <f ca="1">VLOOKUP($A86,INDIRECT(E$1&amp;"!A:ZZ"),19,0)</f>
        <v>0.00154263050731389</v>
      </c>
      <c r="F86" s="24">
        <f ca="1">VLOOKUP($A86,INDIRECT(F$1&amp;"!A:ZZ"),19,0)</f>
        <v>0.00204473659403776</v>
      </c>
      <c r="G86" s="24">
        <f ca="1">VLOOKUP($A86,INDIRECT(G$1&amp;"!A:ZZ"),19,0)</f>
        <v>0.000546668504297283</v>
      </c>
      <c r="H86" s="24">
        <f ca="1">VLOOKUP($A86,INDIRECT(H$1&amp;"!A:ZZ"),19,0)</f>
        <v>0.00105404100893697</v>
      </c>
      <c r="I86" s="24">
        <f ca="1">VLOOKUP($A86,INDIRECT(I$1&amp;"!A:ZZ"),19,0)</f>
        <v>0</v>
      </c>
      <c r="J86" s="24">
        <f ca="1">VLOOKUP($A86,INDIRECT(J$1&amp;"!A:ZZ"),19,0)</f>
        <v>0.0217475631910859</v>
      </c>
      <c r="K86" s="24">
        <f ca="1">VLOOKUP($A86,INDIRECT(K$1&amp;"!A:ZZ"),19,0)</f>
        <v>0</v>
      </c>
      <c r="L86" s="24">
        <f ca="1">VLOOKUP($A86,INDIRECT(L$1&amp;"!A:ZZ"),19,0)</f>
        <v>0.0013004989876848</v>
      </c>
      <c r="M86" s="24">
        <f ca="1">VLOOKUP($A86,INDIRECT(M$1&amp;"!A:ZZ"),19,0)</f>
        <v>0.0441565106686251</v>
      </c>
      <c r="N86" s="24">
        <f ca="1">VLOOKUP($A86,INDIRECT(N$1&amp;"!A:ZZ"),19,0)</f>
        <v>0</v>
      </c>
      <c r="O86" s="24">
        <f ca="1">VLOOKUP($A86,INDIRECT(O$1&amp;"!A:ZZ"),19,0)</f>
        <v>0</v>
      </c>
      <c r="P86" s="24">
        <f ca="1">VLOOKUP($A86,INDIRECT(P$1&amp;"!A:ZZ"),19,0)</f>
        <v>0</v>
      </c>
      <c r="Q86" s="24">
        <f ca="1">VLOOKUP($A86,INDIRECT(Q$1&amp;"!A:ZZ"),19,0)</f>
        <v>0.000768937722175816</v>
      </c>
      <c r="R86" s="24">
        <f ca="1">VLOOKUP($A86,INDIRECT(R$1&amp;"!A:ZZ"),19,0)</f>
        <v>0.00126563586639779</v>
      </c>
      <c r="S86" s="24">
        <f ca="1">VLOOKUP($A86,INDIRECT(S$1&amp;"!A:ZZ"),19,0)</f>
        <v>0</v>
      </c>
      <c r="T86" s="24">
        <f ca="1">VLOOKUP($A86,INDIRECT(T$1&amp;"!A:ZZ"),19,0)</f>
        <v>0</v>
      </c>
      <c r="U86" s="24">
        <f ca="1">VLOOKUP($A86,INDIRECT(U$1&amp;"!A:ZZ"),19,0)</f>
        <v>0.0549556868169789</v>
      </c>
      <c r="V86" s="24">
        <f ca="1">VLOOKUP($A86,INDIRECT(V$1&amp;"!A:ZZ"),19,0)</f>
        <v>0.00276092520691013</v>
      </c>
      <c r="W86" s="24">
        <f ca="1">VLOOKUP($A86,INDIRECT(W$1&amp;"!A:ZZ"),19,0)</f>
        <v>0.00267795717895468</v>
      </c>
      <c r="X86" s="24">
        <f ca="1">VLOOKUP($A86,INDIRECT(X$1&amp;"!A:ZZ"),19,0)</f>
        <v>0.00159861089011799</v>
      </c>
      <c r="Y86" s="24">
        <f ca="1">VLOOKUP($A86,INDIRECT(Y$1&amp;"!A:ZZ"),19,0)</f>
        <v>0</v>
      </c>
      <c r="Z86" s="24">
        <f ca="1">VLOOKUP($A86,INDIRECT(Z$1&amp;"!A:ZZ"),19,0)</f>
        <v>0.0291223055573665</v>
      </c>
      <c r="AA86" s="24">
        <f ca="1">VLOOKUP($A86,INDIRECT(AA$1&amp;"!A:ZZ"),19,0)</f>
        <v>0.0119368853742606</v>
      </c>
      <c r="AB86" s="24">
        <f ca="1">VLOOKUP($A86,INDIRECT(AB$1&amp;"!A:ZZ"),19,0)</f>
        <v>0.000552249902513498</v>
      </c>
      <c r="AC86" s="24">
        <f ca="1">VLOOKUP($A86,INDIRECT(AC$1&amp;"!A:ZZ"),19,0)</f>
        <v>0.0180649854242448</v>
      </c>
      <c r="AD86" s="24">
        <f ca="1">VLOOKUP($A86,INDIRECT(AD$1&amp;"!A:ZZ"),19,0)</f>
        <v>0.0117279060545543</v>
      </c>
      <c r="AE86" s="24">
        <f ca="1">VLOOKUP($A86,INDIRECT(AE$1&amp;"!A:ZZ"),19,0)</f>
        <v>0.00371159506742938</v>
      </c>
      <c r="AF86" s="24">
        <f ca="1">VLOOKUP($A86,INDIRECT(AF$1&amp;"!A:ZZ"),19,0)</f>
        <v>0</v>
      </c>
      <c r="AG86" s="24">
        <f ca="1">VLOOKUP($A86,INDIRECT(AG$1&amp;"!A:ZZ"),19,0)</f>
        <v>1.57736216423691</v>
      </c>
      <c r="AH86" s="24">
        <f ca="1">VLOOKUP($A86,INDIRECT(AH$1&amp;"!A:ZZ"),19,0)</f>
        <v>0.0616113686751548</v>
      </c>
      <c r="AI86" s="24">
        <f ca="1">VLOOKUP($A86,INDIRECT(AI$1&amp;"!A:ZZ"),19,0)</f>
        <v>0.00345016810831438</v>
      </c>
      <c r="AJ86" s="24">
        <f ca="1">VLOOKUP($A86,INDIRECT(AJ$1&amp;"!A:ZZ"),19,0)</f>
        <v>0.0691867854363389</v>
      </c>
      <c r="AK86" s="24">
        <f ca="1">VLOOKUP($A86,INDIRECT(AK$1&amp;"!A:ZZ"),19,0)</f>
        <v>0</v>
      </c>
      <c r="AL86" s="24">
        <f ca="1">VLOOKUP($A86,INDIRECT(AL$1&amp;"!A:ZZ"),19,0)</f>
        <v>0.0457737332451549</v>
      </c>
      <c r="AM86" s="24">
        <f ca="1">VLOOKUP($A86,INDIRECT(AM$1&amp;"!A:ZZ"),19,0)</f>
        <v>0.010718382836191</v>
      </c>
      <c r="AN86" s="24">
        <f ca="1">VLOOKUP($A86,INDIRECT(AN$1&amp;"!A:ZZ"),19,0)</f>
        <v>0</v>
      </c>
      <c r="AO86" s="24">
        <f ca="1">VLOOKUP($A86,INDIRECT(AO$1&amp;"!A:ZZ"),19,0)</f>
        <v>0.0046615763183632</v>
      </c>
      <c r="AP86" s="24">
        <f ca="1">VLOOKUP($A86,INDIRECT(AP$1&amp;"!A:ZZ"),19,0)</f>
        <v>0.00211887317412583</v>
      </c>
      <c r="AQ86" s="24">
        <f ca="1">VLOOKUP($A86,INDIRECT(AQ$1&amp;"!A:ZZ"),19,0)</f>
        <v>0.00706903465901889</v>
      </c>
      <c r="AR86" s="24">
        <f ca="1">VLOOKUP($A86,INDIRECT(AR$1&amp;"!A:ZZ"),19,0)</f>
        <v>0.00375680361845495</v>
      </c>
      <c r="AS86" s="24">
        <f ca="1">VLOOKUP($A86,INDIRECT(AS$1&amp;"!A:ZZ"),19,0)</f>
        <v>0</v>
      </c>
      <c r="AT86" s="24">
        <f ca="1">VLOOKUP($A86,INDIRECT(AT$1&amp;"!A:ZZ"),19,0)</f>
        <v>0.00768748176657002</v>
      </c>
      <c r="AU86" s="24">
        <f ca="1">VLOOKUP($A86,INDIRECT(AU$1&amp;"!A:ZZ"),19,0)</f>
        <v>0</v>
      </c>
      <c r="AV86" s="24">
        <f ca="1">VLOOKUP($A86,INDIRECT(AV$1&amp;"!A:ZZ"),19,0)</f>
        <v>0.0153478225242427</v>
      </c>
      <c r="AW86" s="24">
        <f ca="1">VLOOKUP($A86,INDIRECT(AW$1&amp;"!A:ZZ"),19,0)</f>
        <v>0.00187060619916316</v>
      </c>
      <c r="AX86" s="24">
        <f ca="1">VLOOKUP($A86,INDIRECT(AX$1&amp;"!A:ZZ"),19,0)</f>
        <v>0</v>
      </c>
      <c r="AY86" s="24">
        <f ca="1">VLOOKUP($A86,INDIRECT(AY$1&amp;"!A:ZZ"),19,0)</f>
        <v>0</v>
      </c>
      <c r="AZ86" s="24">
        <f ca="1">VLOOKUP($A86,INDIRECT(AZ$1&amp;"!A:ZZ"),19,0)</f>
        <v>0</v>
      </c>
      <c r="BA86" s="24">
        <f ca="1">VLOOKUP($A86,INDIRECT(BA$1&amp;"!A:ZZ"),19,0)</f>
        <v>0</v>
      </c>
      <c r="BB86" s="24">
        <f ca="1">VLOOKUP($A86,INDIRECT(BB$1&amp;"!A:ZZ"),19,0)</f>
        <v>0.00933772576025734</v>
      </c>
      <c r="BC86" s="24">
        <f ca="1">VLOOKUP($A86,INDIRECT(BC$1&amp;"!A:ZZ"),19,0)</f>
        <v>0</v>
      </c>
      <c r="BD86" s="24">
        <f ca="1">VLOOKUP($A86,INDIRECT(BD$1&amp;"!A:ZZ"),19,0)</f>
        <v>0</v>
      </c>
      <c r="BE86" s="24">
        <f ca="1">VLOOKUP($A86,INDIRECT(BE$1&amp;"!A:ZZ"),19,0)</f>
        <v>0</v>
      </c>
      <c r="BF86" s="24">
        <f ca="1">VLOOKUP($A86,INDIRECT(BF$1&amp;"!A:ZZ"),19,0)</f>
        <v>0.0862133708689875</v>
      </c>
      <c r="BG86" s="24">
        <f ca="1">VLOOKUP($A86,INDIRECT(BG$1&amp;"!A:ZZ"),19,0)</f>
        <v>0</v>
      </c>
      <c r="BH86" s="24">
        <f ca="1">VLOOKUP($A86,INDIRECT(BH$1&amp;"!A:ZZ"),19,0)</f>
        <v>0.000714673618507678</v>
      </c>
      <c r="BI86" s="24">
        <f ca="1">VLOOKUP($A86,INDIRECT(BI$1&amp;"!A:ZZ"),19,0)</f>
        <v>0</v>
      </c>
      <c r="BJ86" s="24">
        <f ca="1">VLOOKUP($A86,INDIRECT(BJ$1&amp;"!A:ZZ"),19,0)</f>
        <v>0.0291034189982469</v>
      </c>
      <c r="BK86" s="24">
        <f ca="1">VLOOKUP($A86,INDIRECT(BK$1&amp;"!A:ZZ"),19,0)</f>
        <v>0.00288779247206718</v>
      </c>
      <c r="BL86" s="24">
        <f ca="1">VLOOKUP($A86,INDIRECT(BL$1&amp;"!A:ZZ"),19,0)</f>
        <v>0</v>
      </c>
      <c r="BM86" s="24">
        <f ca="1">VLOOKUP($A86,INDIRECT(BM$1&amp;"!A:ZZ"),19,0)</f>
        <v>0.0309964681034462</v>
      </c>
      <c r="BN86" s="24">
        <f ca="1">VLOOKUP($A86,INDIRECT(BN$1&amp;"!A:ZZ"),19,0)</f>
        <v>0.00607896338320406</v>
      </c>
      <c r="BO86" s="24">
        <f ca="1">VLOOKUP($A86,INDIRECT(BO$1&amp;"!A:ZZ"),19,0)</f>
        <v>0</v>
      </c>
      <c r="BP86" s="24">
        <f ca="1">VLOOKUP($A86,INDIRECT(BP$1&amp;"!A:ZZ"),19,0)</f>
        <v>0.00213488839531764</v>
      </c>
      <c r="BQ86" s="24">
        <f ca="1">VLOOKUP($A86,INDIRECT(BQ$1&amp;"!A:ZZ"),19,0)</f>
        <v>3.70469712175604</v>
      </c>
      <c r="BR86" s="24">
        <f ca="1">VLOOKUP($A86,INDIRECT(BR$1&amp;"!A:ZZ"),19,0)</f>
        <v>0.0142957049109595</v>
      </c>
      <c r="BS86" s="24">
        <f ca="1">VLOOKUP($A86,INDIRECT(BS$1&amp;"!A:ZZ"),19,0)</f>
        <v>0.0507249304195945</v>
      </c>
      <c r="BT86" s="24">
        <f ca="1">VLOOKUP($A86,INDIRECT(BT$1&amp;"!A:ZZ"),19,0)</f>
        <v>0.000873368253942084</v>
      </c>
      <c r="BU86" s="24">
        <f ca="1">VLOOKUP($A86,INDIRECT(BU$1&amp;"!A:ZZ"),19,0)</f>
        <v>0.00263413229047001</v>
      </c>
      <c r="BV86" s="24">
        <f ca="1">VLOOKUP($A86,INDIRECT(BV$1&amp;"!A:ZZ"),19,0)</f>
        <v>0.00019308456365692</v>
      </c>
      <c r="BW86" s="24">
        <f ca="1">VLOOKUP($A86,INDIRECT(BW$1&amp;"!A:ZZ"),19,0)</f>
        <v>0.00598465365054136</v>
      </c>
      <c r="BX86" s="24">
        <f ca="1">VLOOKUP($A86,INDIRECT(BX$1&amp;"!A:ZZ"),19,0)</f>
        <v>0.00428948936611077</v>
      </c>
      <c r="BY86" s="24">
        <f ca="1">VLOOKUP($A86,INDIRECT(BY$1&amp;"!A:ZZ"),19,0)</f>
        <v>0.0174206318498939</v>
      </c>
      <c r="BZ86" s="24">
        <f ca="1">VLOOKUP($A86,INDIRECT(BZ$1&amp;"!A:ZZ"),19,0)</f>
        <v>0.00708072585158231</v>
      </c>
      <c r="CA86" s="24">
        <f ca="1">VLOOKUP($A86,INDIRECT(CA$1&amp;"!A:ZZ"),19,0)</f>
        <v>0.00709325642051397</v>
      </c>
      <c r="CB86" s="24">
        <f ca="1">VLOOKUP($A86,INDIRECT(CB$1&amp;"!A:ZZ"),19,0)</f>
        <v>0.00587241056872048</v>
      </c>
      <c r="CC86" s="24">
        <f ca="1">VLOOKUP($A86,INDIRECT(CC$1&amp;"!A:ZZ"),19,0)</f>
        <v>0.00209264861701844</v>
      </c>
      <c r="CD86" s="24">
        <f ca="1">VLOOKUP($A86,INDIRECT(CD$1&amp;"!A:ZZ"),19,0)</f>
        <v>0.000253199864918978</v>
      </c>
      <c r="CE86" s="24">
        <f ca="1">VLOOKUP($A86,INDIRECT(CE$1&amp;"!A:ZZ"),19,0)</f>
        <v>0.0120766238043642</v>
      </c>
      <c r="CF86" s="24">
        <f ca="1">VLOOKUP($A86,INDIRECT(CF$1&amp;"!A:ZZ"),19,0)</f>
        <v>0.0170931369477497</v>
      </c>
    </row>
    <row r="87" s="1" customFormat="1" ht="29" spans="1:84">
      <c r="A87" s="6" t="s">
        <v>347</v>
      </c>
      <c r="B87" s="24">
        <f ca="1">VLOOKUP($A87,INDIRECT(B$1&amp;"!A:ZZ"),19,0)</f>
        <v>13.9522530677027</v>
      </c>
      <c r="C87" s="24">
        <f ca="1">VLOOKUP($A87,INDIRECT(C$1&amp;"!A:ZZ"),19,0)</f>
        <v>0.288579087707894</v>
      </c>
      <c r="D87" s="24">
        <f ca="1">VLOOKUP($A87,INDIRECT(D$1&amp;"!A:ZZ"),19,0)</f>
        <v>0.0388149878537816</v>
      </c>
      <c r="E87" s="24">
        <f ca="1">VLOOKUP($A87,INDIRECT(E$1&amp;"!A:ZZ"),19,0)</f>
        <v>0.0298322673171902</v>
      </c>
      <c r="F87" s="24">
        <f ca="1">VLOOKUP($A87,INDIRECT(F$1&amp;"!A:ZZ"),19,0)</f>
        <v>0.104404934303288</v>
      </c>
      <c r="G87" s="24">
        <f ca="1">VLOOKUP($A87,INDIRECT(G$1&amp;"!A:ZZ"),19,0)</f>
        <v>0.145376265579804</v>
      </c>
      <c r="H87" s="24">
        <f ca="1">VLOOKUP($A87,INDIRECT(H$1&amp;"!A:ZZ"),19,0)</f>
        <v>0.0338660818985835</v>
      </c>
      <c r="I87" s="24">
        <f ca="1">VLOOKUP($A87,INDIRECT(I$1&amp;"!A:ZZ"),19,0)</f>
        <v>0.00899691312716497</v>
      </c>
      <c r="J87" s="24">
        <f ca="1">VLOOKUP($A87,INDIRECT(J$1&amp;"!A:ZZ"),19,0)</f>
        <v>0.27852777812391</v>
      </c>
      <c r="K87" s="24">
        <f ca="1">VLOOKUP($A87,INDIRECT(K$1&amp;"!A:ZZ"),19,0)</f>
        <v>0.0141137994010053</v>
      </c>
      <c r="L87" s="24">
        <f ca="1">VLOOKUP($A87,INDIRECT(L$1&amp;"!A:ZZ"),19,0)</f>
        <v>0.0390223975901526</v>
      </c>
      <c r="M87" s="24">
        <f ca="1">VLOOKUP($A87,INDIRECT(M$1&amp;"!A:ZZ"),19,0)</f>
        <v>0.244023341222156</v>
      </c>
      <c r="N87" s="24">
        <f ca="1">VLOOKUP($A87,INDIRECT(N$1&amp;"!A:ZZ"),19,0)</f>
        <v>0.0212871640289061</v>
      </c>
      <c r="O87" s="24">
        <f ca="1">VLOOKUP($A87,INDIRECT(O$1&amp;"!A:ZZ"),19,0)</f>
        <v>0</v>
      </c>
      <c r="P87" s="24">
        <f ca="1">VLOOKUP($A87,INDIRECT(P$1&amp;"!A:ZZ"),19,0)</f>
        <v>0</v>
      </c>
      <c r="Q87" s="24">
        <f ca="1">VLOOKUP($A87,INDIRECT(Q$1&amp;"!A:ZZ"),19,0)</f>
        <v>0.19608166030362</v>
      </c>
      <c r="R87" s="24">
        <f ca="1">VLOOKUP($A87,INDIRECT(R$1&amp;"!A:ZZ"),19,0)</f>
        <v>0.0235914389553945</v>
      </c>
      <c r="S87" s="24">
        <f ca="1">VLOOKUP($A87,INDIRECT(S$1&amp;"!A:ZZ"),19,0)</f>
        <v>0.545896828621516</v>
      </c>
      <c r="T87" s="24">
        <f ca="1">VLOOKUP($A87,INDIRECT(T$1&amp;"!A:ZZ"),19,0)</f>
        <v>0.0145947141266875</v>
      </c>
      <c r="U87" s="24">
        <f ca="1">VLOOKUP($A87,INDIRECT(U$1&amp;"!A:ZZ"),19,0)</f>
        <v>0.225833776732324</v>
      </c>
      <c r="V87" s="24">
        <f ca="1">VLOOKUP($A87,INDIRECT(V$1&amp;"!A:ZZ"),19,0)</f>
        <v>0.367785567607253</v>
      </c>
      <c r="W87" s="24">
        <f ca="1">VLOOKUP($A87,INDIRECT(W$1&amp;"!A:ZZ"),19,0)</f>
        <v>0.0287212474790991</v>
      </c>
      <c r="X87" s="24">
        <f ca="1">VLOOKUP($A87,INDIRECT(X$1&amp;"!A:ZZ"),19,0)</f>
        <v>0.0303689618420671</v>
      </c>
      <c r="Y87" s="24">
        <f ca="1">VLOOKUP($A87,INDIRECT(Y$1&amp;"!A:ZZ"),19,0)</f>
        <v>0.0191703931805695</v>
      </c>
      <c r="Z87" s="24">
        <f ca="1">VLOOKUP($A87,INDIRECT(Z$1&amp;"!A:ZZ"),19,0)</f>
        <v>0.588506393460714</v>
      </c>
      <c r="AA87" s="24">
        <f ca="1">VLOOKUP($A87,INDIRECT(AA$1&amp;"!A:ZZ"),19,0)</f>
        <v>0.422631886896503</v>
      </c>
      <c r="AB87" s="24">
        <f ca="1">VLOOKUP($A87,INDIRECT(AB$1&amp;"!A:ZZ"),19,0)</f>
        <v>0.0186379582614012</v>
      </c>
      <c r="AC87" s="24">
        <f ca="1">VLOOKUP($A87,INDIRECT(AC$1&amp;"!A:ZZ"),19,0)</f>
        <v>0.0371575992517026</v>
      </c>
      <c r="AD87" s="24">
        <f ca="1">VLOOKUP($A87,INDIRECT(AD$1&amp;"!A:ZZ"),19,0)</f>
        <v>0.0681622979228698</v>
      </c>
      <c r="AE87" s="24">
        <f ca="1">VLOOKUP($A87,INDIRECT(AE$1&amp;"!A:ZZ"),19,0)</f>
        <v>0.0318990853612468</v>
      </c>
      <c r="AF87" s="24">
        <f ca="1">VLOOKUP($A87,INDIRECT(AF$1&amp;"!A:ZZ"),19,0)</f>
        <v>0.0176836742069957</v>
      </c>
      <c r="AG87" s="24">
        <f ca="1">VLOOKUP($A87,INDIRECT(AG$1&amp;"!A:ZZ"),19,0)</f>
        <v>5.44551685019007</v>
      </c>
      <c r="AH87" s="24">
        <f ca="1">VLOOKUP($A87,INDIRECT(AH$1&amp;"!A:ZZ"),19,0)</f>
        <v>1.69817069954238</v>
      </c>
      <c r="AI87" s="24">
        <f ca="1">VLOOKUP($A87,INDIRECT(AI$1&amp;"!A:ZZ"),19,0)</f>
        <v>0.0352478365446768</v>
      </c>
      <c r="AJ87" s="24">
        <f ca="1">VLOOKUP($A87,INDIRECT(AJ$1&amp;"!A:ZZ"),19,0)</f>
        <v>0.287013948738762</v>
      </c>
      <c r="AK87" s="24">
        <f ca="1">VLOOKUP($A87,INDIRECT(AK$1&amp;"!A:ZZ"),19,0)</f>
        <v>0.0530048314931312</v>
      </c>
      <c r="AL87" s="24">
        <f ca="1">VLOOKUP($A87,INDIRECT(AL$1&amp;"!A:ZZ"),19,0)</f>
        <v>0.297893949013486</v>
      </c>
      <c r="AM87" s="24">
        <f ca="1">VLOOKUP($A87,INDIRECT(AM$1&amp;"!A:ZZ"),19,0)</f>
        <v>0.264277168150964</v>
      </c>
      <c r="AN87" s="24">
        <f ca="1">VLOOKUP($A87,INDIRECT(AN$1&amp;"!A:ZZ"),19,0)</f>
        <v>0.0414724388247912</v>
      </c>
      <c r="AO87" s="24">
        <f ca="1">VLOOKUP($A87,INDIRECT(AO$1&amp;"!A:ZZ"),19,0)</f>
        <v>0.0548324696930683</v>
      </c>
      <c r="AP87" s="24">
        <f ca="1">VLOOKUP($A87,INDIRECT(AP$1&amp;"!A:ZZ"),19,0)</f>
        <v>0.0842684623949077</v>
      </c>
      <c r="AQ87" s="24">
        <f ca="1">VLOOKUP($A87,INDIRECT(AQ$1&amp;"!A:ZZ"),19,0)</f>
        <v>0.0891624099450052</v>
      </c>
      <c r="AR87" s="24">
        <f ca="1">VLOOKUP($A87,INDIRECT(AR$1&amp;"!A:ZZ"),19,0)</f>
        <v>0.227847894081754</v>
      </c>
      <c r="AS87" s="24">
        <f ca="1">VLOOKUP($A87,INDIRECT(AS$1&amp;"!A:ZZ"),19,0)</f>
        <v>0.0110800182129667</v>
      </c>
      <c r="AT87" s="24">
        <f ca="1">VLOOKUP($A87,INDIRECT(AT$1&amp;"!A:ZZ"),19,0)</f>
        <v>0.00874766246322566</v>
      </c>
      <c r="AU87" s="24">
        <f ca="1">VLOOKUP($A87,INDIRECT(AU$1&amp;"!A:ZZ"),19,0)</f>
        <v>0</v>
      </c>
      <c r="AV87" s="24">
        <f ca="1">VLOOKUP($A87,INDIRECT(AV$1&amp;"!A:ZZ"),19,0)</f>
        <v>0.146214064643481</v>
      </c>
      <c r="AW87" s="24">
        <f ca="1">VLOOKUP($A87,INDIRECT(AW$1&amp;"!A:ZZ"),19,0)</f>
        <v>0.0116837411688919</v>
      </c>
      <c r="AX87" s="24">
        <f ca="1">VLOOKUP($A87,INDIRECT(AX$1&amp;"!A:ZZ"),19,0)</f>
        <v>0.178102853872472</v>
      </c>
      <c r="AY87" s="24">
        <f ca="1">VLOOKUP($A87,INDIRECT(AY$1&amp;"!A:ZZ"),19,0)</f>
        <v>0</v>
      </c>
      <c r="AZ87" s="24">
        <f ca="1">VLOOKUP($A87,INDIRECT(AZ$1&amp;"!A:ZZ"),19,0)</f>
        <v>0</v>
      </c>
      <c r="BA87" s="24">
        <f ca="1">VLOOKUP($A87,INDIRECT(BA$1&amp;"!A:ZZ"),19,0)</f>
        <v>0</v>
      </c>
      <c r="BB87" s="24">
        <f ca="1">VLOOKUP($A87,INDIRECT(BB$1&amp;"!A:ZZ"),19,0)</f>
        <v>0.00584628542875093</v>
      </c>
      <c r="BC87" s="24">
        <f ca="1">VLOOKUP($A87,INDIRECT(BC$1&amp;"!A:ZZ"),19,0)</f>
        <v>0.0270447450677794</v>
      </c>
      <c r="BD87" s="24">
        <f ca="1">VLOOKUP($A87,INDIRECT(BD$1&amp;"!A:ZZ"),19,0)</f>
        <v>0.00596749882588764</v>
      </c>
      <c r="BE87" s="24">
        <f ca="1">VLOOKUP($A87,INDIRECT(BE$1&amp;"!A:ZZ"),19,0)</f>
        <v>0</v>
      </c>
      <c r="BF87" s="24">
        <f ca="1">VLOOKUP($A87,INDIRECT(BF$1&amp;"!A:ZZ"),19,0)</f>
        <v>0.239735215553573</v>
      </c>
      <c r="BG87" s="24">
        <f ca="1">VLOOKUP($A87,INDIRECT(BG$1&amp;"!A:ZZ"),19,0)</f>
        <v>3.44361213667059e-5</v>
      </c>
      <c r="BH87" s="24">
        <f ca="1">VLOOKUP($A87,INDIRECT(BH$1&amp;"!A:ZZ"),19,0)</f>
        <v>0.0255031812930993</v>
      </c>
      <c r="BI87" s="24">
        <f ca="1">VLOOKUP($A87,INDIRECT(BI$1&amp;"!A:ZZ"),19,0)</f>
        <v>0.0263879645015949</v>
      </c>
      <c r="BJ87" s="24">
        <f ca="1">VLOOKUP($A87,INDIRECT(BJ$1&amp;"!A:ZZ"),19,0)</f>
        <v>0.409620821547309</v>
      </c>
      <c r="BK87" s="24">
        <f ca="1">VLOOKUP($A87,INDIRECT(BK$1&amp;"!A:ZZ"),19,0)</f>
        <v>0.0238830904512775</v>
      </c>
      <c r="BL87" s="24">
        <f ca="1">VLOOKUP($A87,INDIRECT(BL$1&amp;"!A:ZZ"),19,0)</f>
        <v>0.0163222564512587</v>
      </c>
      <c r="BM87" s="24">
        <f ca="1">VLOOKUP($A87,INDIRECT(BM$1&amp;"!A:ZZ"),19,0)</f>
        <v>0.135266380747753</v>
      </c>
      <c r="BN87" s="24">
        <f ca="1">VLOOKUP($A87,INDIRECT(BN$1&amp;"!A:ZZ"),19,0)</f>
        <v>0.105755859196335</v>
      </c>
      <c r="BO87" s="24">
        <f ca="1">VLOOKUP($A87,INDIRECT(BO$1&amp;"!A:ZZ"),19,0)</f>
        <v>0.00317236317574138</v>
      </c>
      <c r="BP87" s="24">
        <f ca="1">VLOOKUP($A87,INDIRECT(BP$1&amp;"!A:ZZ"),19,0)</f>
        <v>0.0574807511473474</v>
      </c>
      <c r="BQ87" s="24">
        <f ca="1">VLOOKUP($A87,INDIRECT(BQ$1&amp;"!A:ZZ"),19,0)</f>
        <v>0.491323386160091</v>
      </c>
      <c r="BR87" s="24">
        <f ca="1">VLOOKUP($A87,INDIRECT(BR$1&amp;"!A:ZZ"),19,0)</f>
        <v>0.326555869079279</v>
      </c>
      <c r="BS87" s="24">
        <f ca="1">VLOOKUP($A87,INDIRECT(BS$1&amp;"!A:ZZ"),19,0)</f>
        <v>1.16170687468709</v>
      </c>
      <c r="BT87" s="24">
        <f ca="1">VLOOKUP($A87,INDIRECT(BT$1&amp;"!A:ZZ"),19,0)</f>
        <v>0.0726531621453147</v>
      </c>
      <c r="BU87" s="24">
        <f ca="1">VLOOKUP($A87,INDIRECT(BU$1&amp;"!A:ZZ"),19,0)</f>
        <v>0.0526168096324247</v>
      </c>
      <c r="BV87" s="24">
        <f ca="1">VLOOKUP($A87,INDIRECT(BV$1&amp;"!A:ZZ"),19,0)</f>
        <v>0.0255778418311821</v>
      </c>
      <c r="BW87" s="24">
        <f ca="1">VLOOKUP($A87,INDIRECT(BW$1&amp;"!A:ZZ"),19,0)</f>
        <v>0.0708149908229503</v>
      </c>
      <c r="BX87" s="24">
        <f ca="1">VLOOKUP($A87,INDIRECT(BX$1&amp;"!A:ZZ"),19,0)</f>
        <v>0.043955016823481</v>
      </c>
      <c r="BY87" s="24">
        <f ca="1">VLOOKUP($A87,INDIRECT(BY$1&amp;"!A:ZZ"),19,0)</f>
        <v>1.07606797630698</v>
      </c>
      <c r="BZ87" s="24">
        <f ca="1">VLOOKUP($A87,INDIRECT(BZ$1&amp;"!A:ZZ"),19,0)</f>
        <v>0.0141069800242619</v>
      </c>
      <c r="CA87" s="24">
        <f ca="1">VLOOKUP($A87,INDIRECT(CA$1&amp;"!A:ZZ"),19,0)</f>
        <v>0.0853076032406355</v>
      </c>
      <c r="CB87" s="24">
        <f ca="1">VLOOKUP($A87,INDIRECT(CB$1&amp;"!A:ZZ"),19,0)</f>
        <v>0.014894277552909</v>
      </c>
      <c r="CC87" s="24">
        <f ca="1">VLOOKUP($A87,INDIRECT(CC$1&amp;"!A:ZZ"),19,0)</f>
        <v>0.045825440059158</v>
      </c>
      <c r="CD87" s="24">
        <f ca="1">VLOOKUP($A87,INDIRECT(CD$1&amp;"!A:ZZ"),19,0)</f>
        <v>0.0132265356852893</v>
      </c>
      <c r="CE87" s="24">
        <f ca="1">VLOOKUP($A87,INDIRECT(CE$1&amp;"!A:ZZ"),19,0)</f>
        <v>0.22991016595196</v>
      </c>
      <c r="CF87" s="24">
        <f ca="1">VLOOKUP($A87,INDIRECT(CF$1&amp;"!A:ZZ"),19,0)</f>
        <v>0.212737798008388</v>
      </c>
    </row>
    <row r="88" s="1" customFormat="1" spans="1:84">
      <c r="A88" s="7" t="s">
        <v>348</v>
      </c>
      <c r="B88" s="24">
        <f ca="1">VLOOKUP($A88,INDIRECT(B$1&amp;"!A:ZZ"),19,0)</f>
        <v>11.9022312273655</v>
      </c>
      <c r="C88" s="24">
        <f ca="1">VLOOKUP($A88,INDIRECT(C$1&amp;"!A:ZZ"),19,0)</f>
        <v>0.275611396153325</v>
      </c>
      <c r="D88" s="24">
        <f ca="1">VLOOKUP($A88,INDIRECT(D$1&amp;"!A:ZZ"),19,0)</f>
        <v>0.0337615950863518</v>
      </c>
      <c r="E88" s="24">
        <f ca="1">VLOOKUP($A88,INDIRECT(E$1&amp;"!A:ZZ"),19,0)</f>
        <v>0.0298322673171902</v>
      </c>
      <c r="F88" s="24">
        <f ca="1">VLOOKUP($A88,INDIRECT(F$1&amp;"!A:ZZ"),19,0)</f>
        <v>0.0768265427151553</v>
      </c>
      <c r="G88" s="24">
        <f ca="1">VLOOKUP($A88,INDIRECT(G$1&amp;"!A:ZZ"),19,0)</f>
        <v>0.145376265579804</v>
      </c>
      <c r="H88" s="24">
        <f ca="1">VLOOKUP($A88,INDIRECT(H$1&amp;"!A:ZZ"),19,0)</f>
        <v>0.0327508785942223</v>
      </c>
      <c r="I88" s="24">
        <f ca="1">VLOOKUP($A88,INDIRECT(I$1&amp;"!A:ZZ"),19,0)</f>
        <v>0.00899691312716497</v>
      </c>
      <c r="J88" s="24">
        <f ca="1">VLOOKUP($A88,INDIRECT(J$1&amp;"!A:ZZ"),19,0)</f>
        <v>0.139635203060193</v>
      </c>
      <c r="K88" s="24">
        <f ca="1">VLOOKUP($A88,INDIRECT(K$1&amp;"!A:ZZ"),19,0)</f>
        <v>0.000245478687633915</v>
      </c>
      <c r="L88" s="24">
        <f ca="1">VLOOKUP($A88,INDIRECT(L$1&amp;"!A:ZZ"),19,0)</f>
        <v>0.0390223975901526</v>
      </c>
      <c r="M88" s="24">
        <f ca="1">VLOOKUP($A88,INDIRECT(M$1&amp;"!A:ZZ"),19,0)</f>
        <v>0.220172625270743</v>
      </c>
      <c r="N88" s="24">
        <f ca="1">VLOOKUP($A88,INDIRECT(N$1&amp;"!A:ZZ"),19,0)</f>
        <v>0.0212871640289061</v>
      </c>
      <c r="O88" s="24">
        <f ca="1">VLOOKUP($A88,INDIRECT(O$1&amp;"!A:ZZ"),19,0)</f>
        <v>0</v>
      </c>
      <c r="P88" s="24">
        <f ca="1">VLOOKUP($A88,INDIRECT(P$1&amp;"!A:ZZ"),19,0)</f>
        <v>0</v>
      </c>
      <c r="Q88" s="24">
        <f ca="1">VLOOKUP($A88,INDIRECT(Q$1&amp;"!A:ZZ"),19,0)</f>
        <v>0.195818283670035</v>
      </c>
      <c r="R88" s="24">
        <f ca="1">VLOOKUP($A88,INDIRECT(R$1&amp;"!A:ZZ"),19,0)</f>
        <v>0.0235914389553945</v>
      </c>
      <c r="S88" s="24">
        <f ca="1">VLOOKUP($A88,INDIRECT(S$1&amp;"!A:ZZ"),19,0)</f>
        <v>0.00284601418572267</v>
      </c>
      <c r="T88" s="24">
        <f ca="1">VLOOKUP($A88,INDIRECT(T$1&amp;"!A:ZZ"),19,0)</f>
        <v>0.0145947141266875</v>
      </c>
      <c r="U88" s="24">
        <f ca="1">VLOOKUP($A88,INDIRECT(U$1&amp;"!A:ZZ"),19,0)</f>
        <v>0.149384564049529</v>
      </c>
      <c r="V88" s="24">
        <f ca="1">VLOOKUP($A88,INDIRECT(V$1&amp;"!A:ZZ"),19,0)</f>
        <v>0.33648268407251</v>
      </c>
      <c r="W88" s="24">
        <f ca="1">VLOOKUP($A88,INDIRECT(W$1&amp;"!A:ZZ"),19,0)</f>
        <v>0.0287212474790991</v>
      </c>
      <c r="X88" s="24">
        <f ca="1">VLOOKUP($A88,INDIRECT(X$1&amp;"!A:ZZ"),19,0)</f>
        <v>0.0303689618420671</v>
      </c>
      <c r="Y88" s="24">
        <f ca="1">VLOOKUP($A88,INDIRECT(Y$1&amp;"!A:ZZ"),19,0)</f>
        <v>0.0191703931805695</v>
      </c>
      <c r="Z88" s="24">
        <f ca="1">VLOOKUP($A88,INDIRECT(Z$1&amp;"!A:ZZ"),19,0)</f>
        <v>0.552909671317151</v>
      </c>
      <c r="AA88" s="24">
        <f ca="1">VLOOKUP($A88,INDIRECT(AA$1&amp;"!A:ZZ"),19,0)</f>
        <v>0.369069527677442</v>
      </c>
      <c r="AB88" s="24">
        <f ca="1">VLOOKUP($A88,INDIRECT(AB$1&amp;"!A:ZZ"),19,0)</f>
        <v>0.0186379582614012</v>
      </c>
      <c r="AC88" s="24">
        <f ca="1">VLOOKUP($A88,INDIRECT(AC$1&amp;"!A:ZZ"),19,0)</f>
        <v>0.0371575992517026</v>
      </c>
      <c r="AD88" s="24">
        <f ca="1">VLOOKUP($A88,INDIRECT(AD$1&amp;"!A:ZZ"),19,0)</f>
        <v>0.0644477208512294</v>
      </c>
      <c r="AE88" s="24">
        <f ca="1">VLOOKUP($A88,INDIRECT(AE$1&amp;"!A:ZZ"),19,0)</f>
        <v>0.0299552022627156</v>
      </c>
      <c r="AF88" s="24">
        <f ca="1">VLOOKUP($A88,INDIRECT(AF$1&amp;"!A:ZZ"),19,0)</f>
        <v>0.016804263806983</v>
      </c>
      <c r="AG88" s="24">
        <f ca="1">VLOOKUP($A88,INDIRECT(AG$1&amp;"!A:ZZ"),19,0)</f>
        <v>5.11291490108024</v>
      </c>
      <c r="AH88" s="24">
        <f ca="1">VLOOKUP($A88,INDIRECT(AH$1&amp;"!A:ZZ"),19,0)</f>
        <v>1.69270842504086</v>
      </c>
      <c r="AI88" s="24">
        <f ca="1">VLOOKUP($A88,INDIRECT(AI$1&amp;"!A:ZZ"),19,0)</f>
        <v>0.0204989487865689</v>
      </c>
      <c r="AJ88" s="24">
        <f ca="1">VLOOKUP($A88,INDIRECT(AJ$1&amp;"!A:ZZ"),19,0)</f>
        <v>0.282262304501225</v>
      </c>
      <c r="AK88" s="24">
        <f ca="1">VLOOKUP($A88,INDIRECT(AK$1&amp;"!A:ZZ"),19,0)</f>
        <v>0.0530048314931312</v>
      </c>
      <c r="AL88" s="24">
        <f ca="1">VLOOKUP($A88,INDIRECT(AL$1&amp;"!A:ZZ"),19,0)</f>
        <v>0.292545251129919</v>
      </c>
      <c r="AM88" s="24">
        <f ca="1">VLOOKUP($A88,INDIRECT(AM$1&amp;"!A:ZZ"),19,0)</f>
        <v>0.261110582269583</v>
      </c>
      <c r="AN88" s="24">
        <f ca="1">VLOOKUP($A88,INDIRECT(AN$1&amp;"!A:ZZ"),19,0)</f>
        <v>0.0414724388247912</v>
      </c>
      <c r="AO88" s="24">
        <f ca="1">VLOOKUP($A88,INDIRECT(AO$1&amp;"!A:ZZ"),19,0)</f>
        <v>0.0523928426961869</v>
      </c>
      <c r="AP88" s="24">
        <f ca="1">VLOOKUP($A88,INDIRECT(AP$1&amp;"!A:ZZ"),19,0)</f>
        <v>0.0842684623949077</v>
      </c>
      <c r="AQ88" s="24">
        <f ca="1">VLOOKUP($A88,INDIRECT(AQ$1&amp;"!A:ZZ"),19,0)</f>
        <v>0.0891105953773611</v>
      </c>
      <c r="AR88" s="24">
        <f ca="1">VLOOKUP($A88,INDIRECT(AR$1&amp;"!A:ZZ"),19,0)</f>
        <v>0.157470551769617</v>
      </c>
      <c r="AS88" s="24">
        <f ca="1">VLOOKUP($A88,INDIRECT(AS$1&amp;"!A:ZZ"),19,0)</f>
        <v>0.0110800182129667</v>
      </c>
      <c r="AT88" s="24">
        <f ca="1">VLOOKUP($A88,INDIRECT(AT$1&amp;"!A:ZZ"),19,0)</f>
        <v>0.00874766246322566</v>
      </c>
      <c r="AU88" s="24">
        <f ca="1">VLOOKUP($A88,INDIRECT(AU$1&amp;"!A:ZZ"),19,0)</f>
        <v>0</v>
      </c>
      <c r="AV88" s="24">
        <f ca="1">VLOOKUP($A88,INDIRECT(AV$1&amp;"!A:ZZ"),19,0)</f>
        <v>0.131180566168435</v>
      </c>
      <c r="AW88" s="24">
        <f ca="1">VLOOKUP($A88,INDIRECT(AW$1&amp;"!A:ZZ"),19,0)</f>
        <v>0.0116837411688919</v>
      </c>
      <c r="AX88" s="24">
        <f ca="1">VLOOKUP($A88,INDIRECT(AX$1&amp;"!A:ZZ"),19,0)</f>
        <v>0.173702456235201</v>
      </c>
      <c r="AY88" s="24">
        <f ca="1">VLOOKUP($A88,INDIRECT(AY$1&amp;"!A:ZZ"),19,0)</f>
        <v>0</v>
      </c>
      <c r="AZ88" s="24">
        <f ca="1">VLOOKUP($A88,INDIRECT(AZ$1&amp;"!A:ZZ"),19,0)</f>
        <v>0</v>
      </c>
      <c r="BA88" s="24">
        <f ca="1">VLOOKUP($A88,INDIRECT(BA$1&amp;"!A:ZZ"),19,0)</f>
        <v>0</v>
      </c>
      <c r="BB88" s="24">
        <f ca="1">VLOOKUP($A88,INDIRECT(BB$1&amp;"!A:ZZ"),19,0)</f>
        <v>0</v>
      </c>
      <c r="BC88" s="24">
        <f ca="1">VLOOKUP($A88,INDIRECT(BC$1&amp;"!A:ZZ"),19,0)</f>
        <v>0.0270447450677794</v>
      </c>
      <c r="BD88" s="24">
        <f ca="1">VLOOKUP($A88,INDIRECT(BD$1&amp;"!A:ZZ"),19,0)</f>
        <v>0.00596749882588764</v>
      </c>
      <c r="BE88" s="24">
        <f ca="1">VLOOKUP($A88,INDIRECT(BE$1&amp;"!A:ZZ"),19,0)</f>
        <v>0</v>
      </c>
      <c r="BF88" s="24">
        <f ca="1">VLOOKUP($A88,INDIRECT(BF$1&amp;"!A:ZZ"),19,0)</f>
        <v>0.21341769302208</v>
      </c>
      <c r="BG88" s="24">
        <f ca="1">VLOOKUP($A88,INDIRECT(BG$1&amp;"!A:ZZ"),19,0)</f>
        <v>3.44361213667059e-5</v>
      </c>
      <c r="BH88" s="24">
        <f ca="1">VLOOKUP($A88,INDIRECT(BH$1&amp;"!A:ZZ"),19,0)</f>
        <v>0.0255031812930993</v>
      </c>
      <c r="BI88" s="24">
        <f ca="1">VLOOKUP($A88,INDIRECT(BI$1&amp;"!A:ZZ"),19,0)</f>
        <v>0.020150999710971</v>
      </c>
      <c r="BJ88" s="24">
        <f ca="1">VLOOKUP($A88,INDIRECT(BJ$1&amp;"!A:ZZ"),19,0)</f>
        <v>0.383308494192123</v>
      </c>
      <c r="BK88" s="24">
        <f ca="1">VLOOKUP($A88,INDIRECT(BK$1&amp;"!A:ZZ"),19,0)</f>
        <v>0.0238830904512775</v>
      </c>
      <c r="BL88" s="24">
        <f ca="1">VLOOKUP($A88,INDIRECT(BL$1&amp;"!A:ZZ"),19,0)</f>
        <v>0.0100333968822</v>
      </c>
      <c r="BM88" s="24">
        <f ca="1">VLOOKUP($A88,INDIRECT(BM$1&amp;"!A:ZZ"),19,0)</f>
        <v>0.131678263135112</v>
      </c>
      <c r="BN88" s="24">
        <f ca="1">VLOOKUP($A88,INDIRECT(BN$1&amp;"!A:ZZ"),19,0)</f>
        <v>0.105755859196335</v>
      </c>
      <c r="BO88" s="24">
        <f ca="1">VLOOKUP($A88,INDIRECT(BO$1&amp;"!A:ZZ"),19,0)</f>
        <v>0.00317236317574138</v>
      </c>
      <c r="BP88" s="24">
        <f ca="1">VLOOKUP($A88,INDIRECT(BP$1&amp;"!A:ZZ"),19,0)</f>
        <v>0.052130039862802</v>
      </c>
      <c r="BQ88" s="24">
        <f ca="1">VLOOKUP($A88,INDIRECT(BQ$1&amp;"!A:ZZ"),19,0)</f>
        <v>0.378934633102157</v>
      </c>
      <c r="BR88" s="24">
        <f ca="1">VLOOKUP($A88,INDIRECT(BR$1&amp;"!A:ZZ"),19,0)</f>
        <v>0.326555869079279</v>
      </c>
      <c r="BS88" s="24">
        <f ca="1">VLOOKUP($A88,INDIRECT(BS$1&amp;"!A:ZZ"),19,0)</f>
        <v>1.15782650350426</v>
      </c>
      <c r="BT88" s="24">
        <f ca="1">VLOOKUP($A88,INDIRECT(BT$1&amp;"!A:ZZ"),19,0)</f>
        <v>0.0726531621453147</v>
      </c>
      <c r="BU88" s="24">
        <f ca="1">VLOOKUP($A88,INDIRECT(BU$1&amp;"!A:ZZ"),19,0)</f>
        <v>0.0492683944376925</v>
      </c>
      <c r="BV88" s="24">
        <f ca="1">VLOOKUP($A88,INDIRECT(BV$1&amp;"!A:ZZ"),19,0)</f>
        <v>0.0222619297901293</v>
      </c>
      <c r="BW88" s="24">
        <f ca="1">VLOOKUP($A88,INDIRECT(BW$1&amp;"!A:ZZ"),19,0)</f>
        <v>0.060466817644354</v>
      </c>
      <c r="BX88" s="24">
        <f ca="1">VLOOKUP($A88,INDIRECT(BX$1&amp;"!A:ZZ"),19,0)</f>
        <v>0.0351523394046848</v>
      </c>
      <c r="BY88" s="24">
        <f ca="1">VLOOKUP($A88,INDIRECT(BY$1&amp;"!A:ZZ"),19,0)</f>
        <v>0.0868673838363263</v>
      </c>
      <c r="BZ88" s="24">
        <f ca="1">VLOOKUP($A88,INDIRECT(BZ$1&amp;"!A:ZZ"),19,0)</f>
        <v>0.0141069800242619</v>
      </c>
      <c r="CA88" s="24">
        <f ca="1">VLOOKUP($A88,INDIRECT(CA$1&amp;"!A:ZZ"),19,0)</f>
        <v>0.0565342986194847</v>
      </c>
      <c r="CB88" s="24">
        <f ca="1">VLOOKUP($A88,INDIRECT(CB$1&amp;"!A:ZZ"),19,0)</f>
        <v>0.0147454441463424</v>
      </c>
      <c r="CC88" s="24">
        <f ca="1">VLOOKUP($A88,INDIRECT(CC$1&amp;"!A:ZZ"),19,0)</f>
        <v>0.0431419458007337</v>
      </c>
      <c r="CD88" s="24">
        <f ca="1">VLOOKUP($A88,INDIRECT(CD$1&amp;"!A:ZZ"),19,0)</f>
        <v>0.0130708170676817</v>
      </c>
      <c r="CE88" s="24">
        <f ca="1">VLOOKUP($A88,INDIRECT(CE$1&amp;"!A:ZZ"),19,0)</f>
        <v>0.226702065383147</v>
      </c>
      <c r="CF88" s="24">
        <f ca="1">VLOOKUP($A88,INDIRECT(CF$1&amp;"!A:ZZ"),19,0)</f>
        <v>0.197695112933641</v>
      </c>
    </row>
    <row r="89" s="1" customFormat="1" spans="1:84">
      <c r="A89" s="7" t="s">
        <v>349</v>
      </c>
      <c r="B89" s="24">
        <f ca="1">VLOOKUP($A89,INDIRECT(B$1&amp;"!A:ZZ"),19,0)</f>
        <v>2.05002184033715</v>
      </c>
      <c r="C89" s="24">
        <f ca="1">VLOOKUP($A89,INDIRECT(C$1&amp;"!A:ZZ"),19,0)</f>
        <v>0.0129676915545691</v>
      </c>
      <c r="D89" s="24">
        <f ca="1">VLOOKUP($A89,INDIRECT(D$1&amp;"!A:ZZ"),19,0)</f>
        <v>0.0050533927674298</v>
      </c>
      <c r="E89" s="24">
        <f ca="1">VLOOKUP($A89,INDIRECT(E$1&amp;"!A:ZZ"),19,0)</f>
        <v>0</v>
      </c>
      <c r="F89" s="24">
        <f ca="1">VLOOKUP($A89,INDIRECT(F$1&amp;"!A:ZZ"),19,0)</f>
        <v>0.0275783915881329</v>
      </c>
      <c r="G89" s="24">
        <f ca="1">VLOOKUP($A89,INDIRECT(G$1&amp;"!A:ZZ"),19,0)</f>
        <v>0</v>
      </c>
      <c r="H89" s="24">
        <f ca="1">VLOOKUP($A89,INDIRECT(H$1&amp;"!A:ZZ"),19,0)</f>
        <v>0.00111520330436105</v>
      </c>
      <c r="I89" s="24">
        <f ca="1">VLOOKUP($A89,INDIRECT(I$1&amp;"!A:ZZ"),19,0)</f>
        <v>0</v>
      </c>
      <c r="J89" s="24">
        <f ca="1">VLOOKUP($A89,INDIRECT(J$1&amp;"!A:ZZ"),19,0)</f>
        <v>0.138892575063718</v>
      </c>
      <c r="K89" s="24">
        <f ca="1">VLOOKUP($A89,INDIRECT(K$1&amp;"!A:ZZ"),19,0)</f>
        <v>0.0138683207133714</v>
      </c>
      <c r="L89" s="24">
        <f ca="1">VLOOKUP($A89,INDIRECT(L$1&amp;"!A:ZZ"),19,0)</f>
        <v>0</v>
      </c>
      <c r="M89" s="24">
        <f ca="1">VLOOKUP($A89,INDIRECT(M$1&amp;"!A:ZZ"),19,0)</f>
        <v>0.0238507159514129</v>
      </c>
      <c r="N89" s="24">
        <f ca="1">VLOOKUP($A89,INDIRECT(N$1&amp;"!A:ZZ"),19,0)</f>
        <v>0</v>
      </c>
      <c r="O89" s="24">
        <f ca="1">VLOOKUP($A89,INDIRECT(O$1&amp;"!A:ZZ"),19,0)</f>
        <v>0</v>
      </c>
      <c r="P89" s="24">
        <f ca="1">VLOOKUP($A89,INDIRECT(P$1&amp;"!A:ZZ"),19,0)</f>
        <v>0</v>
      </c>
      <c r="Q89" s="24">
        <f ca="1">VLOOKUP($A89,INDIRECT(Q$1&amp;"!A:ZZ"),19,0)</f>
        <v>0.000263376633585206</v>
      </c>
      <c r="R89" s="24">
        <f ca="1">VLOOKUP($A89,INDIRECT(R$1&amp;"!A:ZZ"),19,0)</f>
        <v>0</v>
      </c>
      <c r="S89" s="24">
        <f ca="1">VLOOKUP($A89,INDIRECT(S$1&amp;"!A:ZZ"),19,0)</f>
        <v>0.543050814435793</v>
      </c>
      <c r="T89" s="24">
        <f ca="1">VLOOKUP($A89,INDIRECT(T$1&amp;"!A:ZZ"),19,0)</f>
        <v>0</v>
      </c>
      <c r="U89" s="24">
        <f ca="1">VLOOKUP($A89,INDIRECT(U$1&amp;"!A:ZZ"),19,0)</f>
        <v>0.0764492126827944</v>
      </c>
      <c r="V89" s="24">
        <f ca="1">VLOOKUP($A89,INDIRECT(V$1&amp;"!A:ZZ"),19,0)</f>
        <v>0.0313028835347432</v>
      </c>
      <c r="W89" s="24">
        <f ca="1">VLOOKUP($A89,INDIRECT(W$1&amp;"!A:ZZ"),19,0)</f>
        <v>0</v>
      </c>
      <c r="X89" s="24">
        <f ca="1">VLOOKUP($A89,INDIRECT(X$1&amp;"!A:ZZ"),19,0)</f>
        <v>0</v>
      </c>
      <c r="Y89" s="24">
        <f ca="1">VLOOKUP($A89,INDIRECT(Y$1&amp;"!A:ZZ"),19,0)</f>
        <v>0</v>
      </c>
      <c r="Z89" s="24">
        <f ca="1">VLOOKUP($A89,INDIRECT(Z$1&amp;"!A:ZZ"),19,0)</f>
        <v>0.0355967221435635</v>
      </c>
      <c r="AA89" s="24">
        <f ca="1">VLOOKUP($A89,INDIRECT(AA$1&amp;"!A:ZZ"),19,0)</f>
        <v>0.0535623592190605</v>
      </c>
      <c r="AB89" s="24">
        <f ca="1">VLOOKUP($A89,INDIRECT(AB$1&amp;"!A:ZZ"),19,0)</f>
        <v>0</v>
      </c>
      <c r="AC89" s="24">
        <f ca="1">VLOOKUP($A89,INDIRECT(AC$1&amp;"!A:ZZ"),19,0)</f>
        <v>0</v>
      </c>
      <c r="AD89" s="24">
        <f ca="1">VLOOKUP($A89,INDIRECT(AD$1&amp;"!A:ZZ"),19,0)</f>
        <v>0.00371457707164043</v>
      </c>
      <c r="AE89" s="24">
        <f ca="1">VLOOKUP($A89,INDIRECT(AE$1&amp;"!A:ZZ"),19,0)</f>
        <v>0.00194388309853125</v>
      </c>
      <c r="AF89" s="24">
        <f ca="1">VLOOKUP($A89,INDIRECT(AF$1&amp;"!A:ZZ"),19,0)</f>
        <v>0.000879410400012662</v>
      </c>
      <c r="AG89" s="24">
        <f ca="1">VLOOKUP($A89,INDIRECT(AG$1&amp;"!A:ZZ"),19,0)</f>
        <v>0.332601949109841</v>
      </c>
      <c r="AH89" s="24">
        <f ca="1">VLOOKUP($A89,INDIRECT(AH$1&amp;"!A:ZZ"),19,0)</f>
        <v>0.00546227450152108</v>
      </c>
      <c r="AI89" s="24">
        <f ca="1">VLOOKUP($A89,INDIRECT(AI$1&amp;"!A:ZZ"),19,0)</f>
        <v>0.0147488877581078</v>
      </c>
      <c r="AJ89" s="24">
        <f ca="1">VLOOKUP($A89,INDIRECT(AJ$1&amp;"!A:ZZ"),19,0)</f>
        <v>0.00475164423753772</v>
      </c>
      <c r="AK89" s="24">
        <f ca="1">VLOOKUP($A89,INDIRECT(AK$1&amp;"!A:ZZ"),19,0)</f>
        <v>0</v>
      </c>
      <c r="AL89" s="24">
        <f ca="1">VLOOKUP($A89,INDIRECT(AL$1&amp;"!A:ZZ"),19,0)</f>
        <v>0.00534869788356704</v>
      </c>
      <c r="AM89" s="24">
        <f ca="1">VLOOKUP($A89,INDIRECT(AM$1&amp;"!A:ZZ"),19,0)</f>
        <v>0.00316658588138131</v>
      </c>
      <c r="AN89" s="24">
        <f ca="1">VLOOKUP($A89,INDIRECT(AN$1&amp;"!A:ZZ"),19,0)</f>
        <v>0</v>
      </c>
      <c r="AO89" s="24">
        <f ca="1">VLOOKUP($A89,INDIRECT(AO$1&amp;"!A:ZZ"),19,0)</f>
        <v>0.00243962699688157</v>
      </c>
      <c r="AP89" s="24">
        <f ca="1">VLOOKUP($A89,INDIRECT(AP$1&amp;"!A:ZZ"),19,0)</f>
        <v>0</v>
      </c>
      <c r="AQ89" s="24">
        <f ca="1">VLOOKUP($A89,INDIRECT(AQ$1&amp;"!A:ZZ"),19,0)</f>
        <v>5.18145676441811e-5</v>
      </c>
      <c r="AR89" s="24">
        <f ca="1">VLOOKUP($A89,INDIRECT(AR$1&amp;"!A:ZZ"),19,0)</f>
        <v>0.0703773423121377</v>
      </c>
      <c r="AS89" s="24">
        <f ca="1">VLOOKUP($A89,INDIRECT(AS$1&amp;"!A:ZZ"),19,0)</f>
        <v>0</v>
      </c>
      <c r="AT89" s="24">
        <f ca="1">VLOOKUP($A89,INDIRECT(AT$1&amp;"!A:ZZ"),19,0)</f>
        <v>0</v>
      </c>
      <c r="AU89" s="24">
        <f ca="1">VLOOKUP($A89,INDIRECT(AU$1&amp;"!A:ZZ"),19,0)</f>
        <v>0</v>
      </c>
      <c r="AV89" s="24">
        <f ca="1">VLOOKUP($A89,INDIRECT(AV$1&amp;"!A:ZZ"),19,0)</f>
        <v>0.0150334984750463</v>
      </c>
      <c r="AW89" s="24">
        <f ca="1">VLOOKUP($A89,INDIRECT(AW$1&amp;"!A:ZZ"),19,0)</f>
        <v>0</v>
      </c>
      <c r="AX89" s="24">
        <f ca="1">VLOOKUP($A89,INDIRECT(AX$1&amp;"!A:ZZ"),19,0)</f>
        <v>0.00440039763727037</v>
      </c>
      <c r="AY89" s="24">
        <f ca="1">VLOOKUP($A89,INDIRECT(AY$1&amp;"!A:ZZ"),19,0)</f>
        <v>0</v>
      </c>
      <c r="AZ89" s="24">
        <f ca="1">VLOOKUP($A89,INDIRECT(AZ$1&amp;"!A:ZZ"),19,0)</f>
        <v>0</v>
      </c>
      <c r="BA89" s="24">
        <f ca="1">VLOOKUP($A89,INDIRECT(BA$1&amp;"!A:ZZ"),19,0)</f>
        <v>0</v>
      </c>
      <c r="BB89" s="24">
        <f ca="1">VLOOKUP($A89,INDIRECT(BB$1&amp;"!A:ZZ"),19,0)</f>
        <v>0</v>
      </c>
      <c r="BC89" s="24">
        <f ca="1">VLOOKUP($A89,INDIRECT(BC$1&amp;"!A:ZZ"),19,0)</f>
        <v>0</v>
      </c>
      <c r="BD89" s="24">
        <f ca="1">VLOOKUP($A89,INDIRECT(BD$1&amp;"!A:ZZ"),19,0)</f>
        <v>0</v>
      </c>
      <c r="BE89" s="24">
        <f ca="1">VLOOKUP($A89,INDIRECT(BE$1&amp;"!A:ZZ"),19,0)</f>
        <v>0</v>
      </c>
      <c r="BF89" s="24">
        <f ca="1">VLOOKUP($A89,INDIRECT(BF$1&amp;"!A:ZZ"),19,0)</f>
        <v>0.0263175225314918</v>
      </c>
      <c r="BG89" s="24">
        <f ca="1">VLOOKUP($A89,INDIRECT(BG$1&amp;"!A:ZZ"),19,0)</f>
        <v>0</v>
      </c>
      <c r="BH89" s="24">
        <f ca="1">VLOOKUP($A89,INDIRECT(BH$1&amp;"!A:ZZ"),19,0)</f>
        <v>0</v>
      </c>
      <c r="BI89" s="24">
        <f ca="1">VLOOKUP($A89,INDIRECT(BI$1&amp;"!A:ZZ"),19,0)</f>
        <v>0.00623696479062387</v>
      </c>
      <c r="BJ89" s="24">
        <f ca="1">VLOOKUP($A89,INDIRECT(BJ$1&amp;"!A:ZZ"),19,0)</f>
        <v>0.0263123273551853</v>
      </c>
      <c r="BK89" s="24">
        <f ca="1">VLOOKUP($A89,INDIRECT(BK$1&amp;"!A:ZZ"),19,0)</f>
        <v>0</v>
      </c>
      <c r="BL89" s="24">
        <f ca="1">VLOOKUP($A89,INDIRECT(BL$1&amp;"!A:ZZ"),19,0)</f>
        <v>0.0062888595690587</v>
      </c>
      <c r="BM89" s="24">
        <f ca="1">VLOOKUP($A89,INDIRECT(BM$1&amp;"!A:ZZ"),19,0)</f>
        <v>0.00358811761264098</v>
      </c>
      <c r="BN89" s="24">
        <f ca="1">VLOOKUP($A89,INDIRECT(BN$1&amp;"!A:ZZ"),19,0)</f>
        <v>0</v>
      </c>
      <c r="BO89" s="24">
        <f ca="1">VLOOKUP($A89,INDIRECT(BO$1&amp;"!A:ZZ"),19,0)</f>
        <v>0</v>
      </c>
      <c r="BP89" s="24">
        <f ca="1">VLOOKUP($A89,INDIRECT(BP$1&amp;"!A:ZZ"),19,0)</f>
        <v>0.00535071128454535</v>
      </c>
      <c r="BQ89" s="24">
        <f ca="1">VLOOKUP($A89,INDIRECT(BQ$1&amp;"!A:ZZ"),19,0)</f>
        <v>0.112388753057933</v>
      </c>
      <c r="BR89" s="24">
        <f ca="1">VLOOKUP($A89,INDIRECT(BR$1&amp;"!A:ZZ"),19,0)</f>
        <v>0</v>
      </c>
      <c r="BS89" s="24">
        <f ca="1">VLOOKUP($A89,INDIRECT(BS$1&amp;"!A:ZZ"),19,0)</f>
        <v>0.00388037118283321</v>
      </c>
      <c r="BT89" s="24">
        <f ca="1">VLOOKUP($A89,INDIRECT(BT$1&amp;"!A:ZZ"),19,0)</f>
        <v>0</v>
      </c>
      <c r="BU89" s="24">
        <f ca="1">VLOOKUP($A89,INDIRECT(BU$1&amp;"!A:ZZ"),19,0)</f>
        <v>0.00334841519473222</v>
      </c>
      <c r="BV89" s="24">
        <f ca="1">VLOOKUP($A89,INDIRECT(BV$1&amp;"!A:ZZ"),19,0)</f>
        <v>0.00331591204105283</v>
      </c>
      <c r="BW89" s="24">
        <f ca="1">VLOOKUP($A89,INDIRECT(BW$1&amp;"!A:ZZ"),19,0)</f>
        <v>0.0103481731785963</v>
      </c>
      <c r="BX89" s="24">
        <f ca="1">VLOOKUP($A89,INDIRECT(BX$1&amp;"!A:ZZ"),19,0)</f>
        <v>0.0088026774187962</v>
      </c>
      <c r="BY89" s="24">
        <f ca="1">VLOOKUP($A89,INDIRECT(BY$1&amp;"!A:ZZ"),19,0)</f>
        <v>0.989200592470657</v>
      </c>
      <c r="BZ89" s="24">
        <f ca="1">VLOOKUP($A89,INDIRECT(BZ$1&amp;"!A:ZZ"),19,0)</f>
        <v>0</v>
      </c>
      <c r="CA89" s="24">
        <f ca="1">VLOOKUP($A89,INDIRECT(CA$1&amp;"!A:ZZ"),19,0)</f>
        <v>0.0287733046211508</v>
      </c>
      <c r="CB89" s="24">
        <f ca="1">VLOOKUP($A89,INDIRECT(CB$1&amp;"!A:ZZ"),19,0)</f>
        <v>0.00014883340656662</v>
      </c>
      <c r="CC89" s="24">
        <f ca="1">VLOOKUP($A89,INDIRECT(CC$1&amp;"!A:ZZ"),19,0)</f>
        <v>0.00268349425842441</v>
      </c>
      <c r="CD89" s="24">
        <f ca="1">VLOOKUP($A89,INDIRECT(CD$1&amp;"!A:ZZ"),19,0)</f>
        <v>0.00015571861760767</v>
      </c>
      <c r="CE89" s="24">
        <f ca="1">VLOOKUP($A89,INDIRECT(CE$1&amp;"!A:ZZ"),19,0)</f>
        <v>0.00320810056881287</v>
      </c>
      <c r="CF89" s="24">
        <f ca="1">VLOOKUP($A89,INDIRECT(CF$1&amp;"!A:ZZ"),19,0)</f>
        <v>0.0150426850747466</v>
      </c>
    </row>
    <row r="90" s="1" customFormat="1" ht="29" spans="1:84">
      <c r="A90" s="8" t="s">
        <v>350</v>
      </c>
      <c r="B90" s="24">
        <f ca="1">VLOOKUP($A90,INDIRECT(B$1&amp;"!A:ZZ"),19,0)</f>
        <v>2.00880643904393</v>
      </c>
      <c r="C90" s="24">
        <f ca="1">VLOOKUP($A90,INDIRECT(C$1&amp;"!A:ZZ"),19,0)</f>
        <v>0.0129676915545691</v>
      </c>
      <c r="D90" s="24">
        <f ca="1">VLOOKUP($A90,INDIRECT(D$1&amp;"!A:ZZ"),19,0)</f>
        <v>0.0050533927674298</v>
      </c>
      <c r="E90" s="24">
        <f ca="1">VLOOKUP($A90,INDIRECT(E$1&amp;"!A:ZZ"),19,0)</f>
        <v>0</v>
      </c>
      <c r="F90" s="24">
        <f ca="1">VLOOKUP($A90,INDIRECT(F$1&amp;"!A:ZZ"),19,0)</f>
        <v>0.0275783915881329</v>
      </c>
      <c r="G90" s="24">
        <f ca="1">VLOOKUP($A90,INDIRECT(G$1&amp;"!A:ZZ"),19,0)</f>
        <v>0</v>
      </c>
      <c r="H90" s="24">
        <f ca="1">VLOOKUP($A90,INDIRECT(H$1&amp;"!A:ZZ"),19,0)</f>
        <v>0.00111520330436105</v>
      </c>
      <c r="I90" s="24">
        <f ca="1">VLOOKUP($A90,INDIRECT(I$1&amp;"!A:ZZ"),19,0)</f>
        <v>0</v>
      </c>
      <c r="J90" s="24">
        <f ca="1">VLOOKUP($A90,INDIRECT(J$1&amp;"!A:ZZ"),19,0)</f>
        <v>0.138892575063718</v>
      </c>
      <c r="K90" s="24">
        <f ca="1">VLOOKUP($A90,INDIRECT(K$1&amp;"!A:ZZ"),19,0)</f>
        <v>0.0138683207133714</v>
      </c>
      <c r="L90" s="24">
        <f ca="1">VLOOKUP($A90,INDIRECT(L$1&amp;"!A:ZZ"),19,0)</f>
        <v>0</v>
      </c>
      <c r="M90" s="24">
        <f ca="1">VLOOKUP($A90,INDIRECT(M$1&amp;"!A:ZZ"),19,0)</f>
        <v>0.0238507159514129</v>
      </c>
      <c r="N90" s="24">
        <f ca="1">VLOOKUP($A90,INDIRECT(N$1&amp;"!A:ZZ"),19,0)</f>
        <v>0</v>
      </c>
      <c r="O90" s="24">
        <f ca="1">VLOOKUP($A90,INDIRECT(O$1&amp;"!A:ZZ"),19,0)</f>
        <v>0</v>
      </c>
      <c r="P90" s="24">
        <f ca="1">VLOOKUP($A90,INDIRECT(P$1&amp;"!A:ZZ"),19,0)</f>
        <v>0</v>
      </c>
      <c r="Q90" s="24">
        <f ca="1">VLOOKUP($A90,INDIRECT(Q$1&amp;"!A:ZZ"),19,0)</f>
        <v>0.000263376633585206</v>
      </c>
      <c r="R90" s="24">
        <f ca="1">VLOOKUP($A90,INDIRECT(R$1&amp;"!A:ZZ"),19,0)</f>
        <v>0</v>
      </c>
      <c r="S90" s="24">
        <f ca="1">VLOOKUP($A90,INDIRECT(S$1&amp;"!A:ZZ"),19,0)</f>
        <v>0.543050814435793</v>
      </c>
      <c r="T90" s="24">
        <f ca="1">VLOOKUP($A90,INDIRECT(T$1&amp;"!A:ZZ"),19,0)</f>
        <v>0</v>
      </c>
      <c r="U90" s="24">
        <f ca="1">VLOOKUP($A90,INDIRECT(U$1&amp;"!A:ZZ"),19,0)</f>
        <v>0.0764492126827944</v>
      </c>
      <c r="V90" s="24">
        <f ca="1">VLOOKUP($A90,INDIRECT(V$1&amp;"!A:ZZ"),19,0)</f>
        <v>0.0313028835347432</v>
      </c>
      <c r="W90" s="24">
        <f ca="1">VLOOKUP($A90,INDIRECT(W$1&amp;"!A:ZZ"),19,0)</f>
        <v>0</v>
      </c>
      <c r="X90" s="24">
        <f ca="1">VLOOKUP($A90,INDIRECT(X$1&amp;"!A:ZZ"),19,0)</f>
        <v>0</v>
      </c>
      <c r="Y90" s="24">
        <f ca="1">VLOOKUP($A90,INDIRECT(Y$1&amp;"!A:ZZ"),19,0)</f>
        <v>0</v>
      </c>
      <c r="Z90" s="24">
        <f ca="1">VLOOKUP($A90,INDIRECT(Z$1&amp;"!A:ZZ"),19,0)</f>
        <v>0.0355967221435635</v>
      </c>
      <c r="AA90" s="24">
        <f ca="1">VLOOKUP($A90,INDIRECT(AA$1&amp;"!A:ZZ"),19,0)</f>
        <v>0.0535623592190605</v>
      </c>
      <c r="AB90" s="24">
        <f ca="1">VLOOKUP($A90,INDIRECT(AB$1&amp;"!A:ZZ"),19,0)</f>
        <v>0</v>
      </c>
      <c r="AC90" s="24">
        <f ca="1">VLOOKUP($A90,INDIRECT(AC$1&amp;"!A:ZZ"),19,0)</f>
        <v>0</v>
      </c>
      <c r="AD90" s="24">
        <f ca="1">VLOOKUP($A90,INDIRECT(AD$1&amp;"!A:ZZ"),19,0)</f>
        <v>0.00371457707164043</v>
      </c>
      <c r="AE90" s="24">
        <f ca="1">VLOOKUP($A90,INDIRECT(AE$1&amp;"!A:ZZ"),19,0)</f>
        <v>0.00194388309853125</v>
      </c>
      <c r="AF90" s="24">
        <f ca="1">VLOOKUP($A90,INDIRECT(AF$1&amp;"!A:ZZ"),19,0)</f>
        <v>0.000879410400012662</v>
      </c>
      <c r="AG90" s="24">
        <f ca="1">VLOOKUP($A90,INDIRECT(AG$1&amp;"!A:ZZ"),19,0)</f>
        <v>0.332601949109841</v>
      </c>
      <c r="AH90" s="24">
        <f ca="1">VLOOKUP($A90,INDIRECT(AH$1&amp;"!A:ZZ"),19,0)</f>
        <v>0.00546227450152108</v>
      </c>
      <c r="AI90" s="24">
        <f ca="1">VLOOKUP($A90,INDIRECT(AI$1&amp;"!A:ZZ"),19,0)</f>
        <v>0.0147488877581078</v>
      </c>
      <c r="AJ90" s="24">
        <f ca="1">VLOOKUP($A90,INDIRECT(AJ$1&amp;"!A:ZZ"),19,0)</f>
        <v>0.00475164423753772</v>
      </c>
      <c r="AK90" s="24">
        <f ca="1">VLOOKUP($A90,INDIRECT(AK$1&amp;"!A:ZZ"),19,0)</f>
        <v>0</v>
      </c>
      <c r="AL90" s="24">
        <f ca="1">VLOOKUP($A90,INDIRECT(AL$1&amp;"!A:ZZ"),19,0)</f>
        <v>0.00527697583849032</v>
      </c>
      <c r="AM90" s="24">
        <f ca="1">VLOOKUP($A90,INDIRECT(AM$1&amp;"!A:ZZ"),19,0)</f>
        <v>0.00316658588138131</v>
      </c>
      <c r="AN90" s="24">
        <f ca="1">VLOOKUP($A90,INDIRECT(AN$1&amp;"!A:ZZ"),19,0)</f>
        <v>0</v>
      </c>
      <c r="AO90" s="24">
        <f ca="1">VLOOKUP($A90,INDIRECT(AO$1&amp;"!A:ZZ"),19,0)</f>
        <v>0.00243962699688157</v>
      </c>
      <c r="AP90" s="24">
        <f ca="1">VLOOKUP($A90,INDIRECT(AP$1&amp;"!A:ZZ"),19,0)</f>
        <v>0</v>
      </c>
      <c r="AQ90" s="24">
        <f ca="1">VLOOKUP($A90,INDIRECT(AQ$1&amp;"!A:ZZ"),19,0)</f>
        <v>5.18145676441811e-5</v>
      </c>
      <c r="AR90" s="24">
        <f ca="1">VLOOKUP($A90,INDIRECT(AR$1&amp;"!A:ZZ"),19,0)</f>
        <v>0.0703773423121377</v>
      </c>
      <c r="AS90" s="24">
        <f ca="1">VLOOKUP($A90,INDIRECT(AS$1&amp;"!A:ZZ"),19,0)</f>
        <v>0</v>
      </c>
      <c r="AT90" s="24">
        <f ca="1">VLOOKUP($A90,INDIRECT(AT$1&amp;"!A:ZZ"),19,0)</f>
        <v>0</v>
      </c>
      <c r="AU90" s="24">
        <f ca="1">VLOOKUP($A90,INDIRECT(AU$1&amp;"!A:ZZ"),19,0)</f>
        <v>0</v>
      </c>
      <c r="AV90" s="24">
        <f ca="1">VLOOKUP($A90,INDIRECT(AV$1&amp;"!A:ZZ"),19,0)</f>
        <v>0.0150334984750463</v>
      </c>
      <c r="AW90" s="24">
        <f ca="1">VLOOKUP($A90,INDIRECT(AW$1&amp;"!A:ZZ"),19,0)</f>
        <v>0</v>
      </c>
      <c r="AX90" s="24">
        <f ca="1">VLOOKUP($A90,INDIRECT(AX$1&amp;"!A:ZZ"),19,0)</f>
        <v>0.00440039763727037</v>
      </c>
      <c r="AY90" s="24">
        <f ca="1">VLOOKUP($A90,INDIRECT(AY$1&amp;"!A:ZZ"),19,0)</f>
        <v>0</v>
      </c>
      <c r="AZ90" s="24">
        <f ca="1">VLOOKUP($A90,INDIRECT(AZ$1&amp;"!A:ZZ"),19,0)</f>
        <v>0</v>
      </c>
      <c r="BA90" s="24">
        <f ca="1">VLOOKUP($A90,INDIRECT(BA$1&amp;"!A:ZZ"),19,0)</f>
        <v>0</v>
      </c>
      <c r="BB90" s="24">
        <f ca="1">VLOOKUP($A90,INDIRECT(BB$1&amp;"!A:ZZ"),19,0)</f>
        <v>8.2323010394948e-5</v>
      </c>
      <c r="BC90" s="24">
        <f ca="1">VLOOKUP($A90,INDIRECT(BC$1&amp;"!A:ZZ"),19,0)</f>
        <v>0</v>
      </c>
      <c r="BD90" s="24">
        <f ca="1">VLOOKUP($A90,INDIRECT(BD$1&amp;"!A:ZZ"),19,0)</f>
        <v>0</v>
      </c>
      <c r="BE90" s="24">
        <f ca="1">VLOOKUP($A90,INDIRECT(BE$1&amp;"!A:ZZ"),19,0)</f>
        <v>0</v>
      </c>
      <c r="BF90" s="24">
        <f ca="1">VLOOKUP($A90,INDIRECT(BF$1&amp;"!A:ZZ"),19,0)</f>
        <v>0.0263175225314918</v>
      </c>
      <c r="BG90" s="24">
        <f ca="1">VLOOKUP($A90,INDIRECT(BG$1&amp;"!A:ZZ"),19,0)</f>
        <v>0</v>
      </c>
      <c r="BH90" s="24">
        <f ca="1">VLOOKUP($A90,INDIRECT(BH$1&amp;"!A:ZZ"),19,0)</f>
        <v>0</v>
      </c>
      <c r="BI90" s="24">
        <f ca="1">VLOOKUP($A90,INDIRECT(BI$1&amp;"!A:ZZ"),19,0)</f>
        <v>0.00623696479062387</v>
      </c>
      <c r="BJ90" s="24">
        <f ca="1">VLOOKUP($A90,INDIRECT(BJ$1&amp;"!A:ZZ"),19,0)</f>
        <v>0.0263123273551853</v>
      </c>
      <c r="BK90" s="24">
        <f ca="1">VLOOKUP($A90,INDIRECT(BK$1&amp;"!A:ZZ"),19,0)</f>
        <v>0</v>
      </c>
      <c r="BL90" s="24">
        <f ca="1">VLOOKUP($A90,INDIRECT(BL$1&amp;"!A:ZZ"),19,0)</f>
        <v>0.0062888595690587</v>
      </c>
      <c r="BM90" s="24">
        <f ca="1">VLOOKUP($A90,INDIRECT(BM$1&amp;"!A:ZZ"),19,0)</f>
        <v>0.00358811761264098</v>
      </c>
      <c r="BN90" s="24">
        <f ca="1">VLOOKUP($A90,INDIRECT(BN$1&amp;"!A:ZZ"),19,0)</f>
        <v>0</v>
      </c>
      <c r="BO90" s="24">
        <f ca="1">VLOOKUP($A90,INDIRECT(BO$1&amp;"!A:ZZ"),19,0)</f>
        <v>0</v>
      </c>
      <c r="BP90" s="24">
        <f ca="1">VLOOKUP($A90,INDIRECT(BP$1&amp;"!A:ZZ"),19,0)</f>
        <v>0.00535071128454535</v>
      </c>
      <c r="BQ90" s="24">
        <f ca="1">VLOOKUP($A90,INDIRECT(BQ$1&amp;"!A:ZZ"),19,0)</f>
        <v>0.112388753057933</v>
      </c>
      <c r="BR90" s="24">
        <f ca="1">VLOOKUP($A90,INDIRECT(BR$1&amp;"!A:ZZ"),19,0)</f>
        <v>0</v>
      </c>
      <c r="BS90" s="24">
        <f ca="1">VLOOKUP($A90,INDIRECT(BS$1&amp;"!A:ZZ"),19,0)</f>
        <v>0.00388037118283321</v>
      </c>
      <c r="BT90" s="24">
        <f ca="1">VLOOKUP($A90,INDIRECT(BT$1&amp;"!A:ZZ"),19,0)</f>
        <v>0</v>
      </c>
      <c r="BU90" s="24">
        <f ca="1">VLOOKUP($A90,INDIRECT(BU$1&amp;"!A:ZZ"),19,0)</f>
        <v>0.00334841519473222</v>
      </c>
      <c r="BV90" s="24">
        <f ca="1">VLOOKUP($A90,INDIRECT(BV$1&amp;"!A:ZZ"),19,0)</f>
        <v>0.00331591204105283</v>
      </c>
      <c r="BW90" s="24">
        <f ca="1">VLOOKUP($A90,INDIRECT(BW$1&amp;"!A:ZZ"),19,0)</f>
        <v>0.0103481731785963</v>
      </c>
      <c r="BX90" s="24">
        <f ca="1">VLOOKUP($A90,INDIRECT(BX$1&amp;"!A:ZZ"),19,0)</f>
        <v>0.0088026774187962</v>
      </c>
      <c r="BY90" s="24">
        <f ca="1">VLOOKUP($A90,INDIRECT(BY$1&amp;"!A:ZZ"),19,0)</f>
        <v>0.989200592470657</v>
      </c>
      <c r="BZ90" s="24">
        <f ca="1">VLOOKUP($A90,INDIRECT(BZ$1&amp;"!A:ZZ"),19,0)</f>
        <v>0</v>
      </c>
      <c r="CA90" s="24">
        <f ca="1">VLOOKUP($A90,INDIRECT(CA$1&amp;"!A:ZZ"),19,0)</f>
        <v>0.0287733046211508</v>
      </c>
      <c r="CB90" s="24">
        <f ca="1">VLOOKUP($A90,INDIRECT(CB$1&amp;"!A:ZZ"),19,0)</f>
        <v>0.00014883340656662</v>
      </c>
      <c r="CC90" s="24">
        <f ca="1">VLOOKUP($A90,INDIRECT(CC$1&amp;"!A:ZZ"),19,0)</f>
        <v>0.00268349425842441</v>
      </c>
      <c r="CD90" s="24">
        <f ca="1">VLOOKUP($A90,INDIRECT(CD$1&amp;"!A:ZZ"),19,0)</f>
        <v>0.00015571861760767</v>
      </c>
      <c r="CE90" s="24">
        <f ca="1">VLOOKUP($A90,INDIRECT(CE$1&amp;"!A:ZZ"),19,0)</f>
        <v>0.00320810056881287</v>
      </c>
      <c r="CF90" s="24">
        <f ca="1">VLOOKUP($A90,INDIRECT(CF$1&amp;"!A:ZZ"),19,0)</f>
        <v>0.0150426850747466</v>
      </c>
    </row>
    <row r="91" s="1" customFormat="1" spans="1:84">
      <c r="A91" s="9" t="s">
        <v>351</v>
      </c>
      <c r="B91" s="24">
        <f ca="1">VLOOKUP($A91,INDIRECT(B$1&amp;"!A:ZZ"),19,0)</f>
        <v>0.0723083829626464</v>
      </c>
      <c r="C91" s="24">
        <f ca="1">VLOOKUP($A91,INDIRECT(C$1&amp;"!A:ZZ"),19,0)</f>
        <v>0</v>
      </c>
      <c r="D91" s="24">
        <f ca="1">VLOOKUP($A91,INDIRECT(D$1&amp;"!A:ZZ"),19,0)</f>
        <v>0</v>
      </c>
      <c r="E91" s="24">
        <f ca="1">VLOOKUP($A91,INDIRECT(E$1&amp;"!A:ZZ"),19,0)</f>
        <v>0</v>
      </c>
      <c r="F91" s="24">
        <f ca="1">VLOOKUP($A91,INDIRECT(F$1&amp;"!A:ZZ"),19,0)</f>
        <v>0</v>
      </c>
      <c r="G91" s="24">
        <f ca="1">VLOOKUP($A91,INDIRECT(G$1&amp;"!A:ZZ"),19,0)</f>
        <v>0</v>
      </c>
      <c r="H91" s="24">
        <f ca="1">VLOOKUP($A91,INDIRECT(H$1&amp;"!A:ZZ"),19,0)</f>
        <v>0</v>
      </c>
      <c r="I91" s="24">
        <f ca="1">VLOOKUP($A91,INDIRECT(I$1&amp;"!A:ZZ"),19,0)</f>
        <v>0</v>
      </c>
      <c r="J91" s="24">
        <f ca="1">VLOOKUP($A91,INDIRECT(J$1&amp;"!A:ZZ"),19,0)</f>
        <v>0</v>
      </c>
      <c r="K91" s="24">
        <f ca="1">VLOOKUP($A91,INDIRECT(K$1&amp;"!A:ZZ"),19,0)</f>
        <v>0</v>
      </c>
      <c r="L91" s="24">
        <f ca="1">VLOOKUP($A91,INDIRECT(L$1&amp;"!A:ZZ"),19,0)</f>
        <v>0</v>
      </c>
      <c r="M91" s="24">
        <f ca="1">VLOOKUP($A91,INDIRECT(M$1&amp;"!A:ZZ"),19,0)</f>
        <v>0</v>
      </c>
      <c r="N91" s="24">
        <f ca="1">VLOOKUP($A91,INDIRECT(N$1&amp;"!A:ZZ"),19,0)</f>
        <v>0</v>
      </c>
      <c r="O91" s="24">
        <f ca="1">VLOOKUP($A91,INDIRECT(O$1&amp;"!A:ZZ"),19,0)</f>
        <v>0</v>
      </c>
      <c r="P91" s="24">
        <f ca="1">VLOOKUP($A91,INDIRECT(P$1&amp;"!A:ZZ"),19,0)</f>
        <v>0</v>
      </c>
      <c r="Q91" s="24">
        <f ca="1">VLOOKUP($A91,INDIRECT(Q$1&amp;"!A:ZZ"),19,0)</f>
        <v>0</v>
      </c>
      <c r="R91" s="24">
        <f ca="1">VLOOKUP($A91,INDIRECT(R$1&amp;"!A:ZZ"),19,0)</f>
        <v>0</v>
      </c>
      <c r="S91" s="24">
        <f ca="1">VLOOKUP($A91,INDIRECT(S$1&amp;"!A:ZZ"),19,0)</f>
        <v>0</v>
      </c>
      <c r="T91" s="24">
        <f ca="1">VLOOKUP($A91,INDIRECT(T$1&amp;"!A:ZZ"),19,0)</f>
        <v>0</v>
      </c>
      <c r="U91" s="24">
        <f ca="1">VLOOKUP($A91,INDIRECT(U$1&amp;"!A:ZZ"),19,0)</f>
        <v>0.0288112978242717</v>
      </c>
      <c r="V91" s="24">
        <f ca="1">VLOOKUP($A91,INDIRECT(V$1&amp;"!A:ZZ"),19,0)</f>
        <v>0</v>
      </c>
      <c r="W91" s="24">
        <f ca="1">VLOOKUP($A91,INDIRECT(W$1&amp;"!A:ZZ"),19,0)</f>
        <v>0</v>
      </c>
      <c r="X91" s="24">
        <f ca="1">VLOOKUP($A91,INDIRECT(X$1&amp;"!A:ZZ"),19,0)</f>
        <v>0</v>
      </c>
      <c r="Y91" s="24">
        <f ca="1">VLOOKUP($A91,INDIRECT(Y$1&amp;"!A:ZZ"),19,0)</f>
        <v>0</v>
      </c>
      <c r="Z91" s="24">
        <f ca="1">VLOOKUP($A91,INDIRECT(Z$1&amp;"!A:ZZ"),19,0)</f>
        <v>0</v>
      </c>
      <c r="AA91" s="24">
        <f ca="1">VLOOKUP($A91,INDIRECT(AA$1&amp;"!A:ZZ"),19,0)</f>
        <v>0</v>
      </c>
      <c r="AB91" s="24">
        <f ca="1">VLOOKUP($A91,INDIRECT(AB$1&amp;"!A:ZZ"),19,0)</f>
        <v>0</v>
      </c>
      <c r="AC91" s="24">
        <f ca="1">VLOOKUP($A91,INDIRECT(AC$1&amp;"!A:ZZ"),19,0)</f>
        <v>0</v>
      </c>
      <c r="AD91" s="24">
        <f ca="1">VLOOKUP($A91,INDIRECT(AD$1&amp;"!A:ZZ"),19,0)</f>
        <v>0</v>
      </c>
      <c r="AE91" s="24">
        <f ca="1">VLOOKUP($A91,INDIRECT(AE$1&amp;"!A:ZZ"),19,0)</f>
        <v>0</v>
      </c>
      <c r="AF91" s="24">
        <f ca="1">VLOOKUP($A91,INDIRECT(AF$1&amp;"!A:ZZ"),19,0)</f>
        <v>0</v>
      </c>
      <c r="AG91" s="24">
        <f ca="1">VLOOKUP($A91,INDIRECT(AG$1&amp;"!A:ZZ"),19,0)</f>
        <v>0</v>
      </c>
      <c r="AH91" s="24">
        <f ca="1">VLOOKUP($A91,INDIRECT(AH$1&amp;"!A:ZZ"),19,0)</f>
        <v>0</v>
      </c>
      <c r="AI91" s="24">
        <f ca="1">VLOOKUP($A91,INDIRECT(AI$1&amp;"!A:ZZ"),19,0)</f>
        <v>0</v>
      </c>
      <c r="AJ91" s="24">
        <f ca="1">VLOOKUP($A91,INDIRECT(AJ$1&amp;"!A:ZZ"),19,0)</f>
        <v>0</v>
      </c>
      <c r="AK91" s="24">
        <f ca="1">VLOOKUP($A91,INDIRECT(AK$1&amp;"!A:ZZ"),19,0)</f>
        <v>0</v>
      </c>
      <c r="AL91" s="24">
        <f ca="1">VLOOKUP($A91,INDIRECT(AL$1&amp;"!A:ZZ"),19,0)</f>
        <v>0</v>
      </c>
      <c r="AM91" s="24">
        <f ca="1">VLOOKUP($A91,INDIRECT(AM$1&amp;"!A:ZZ"),19,0)</f>
        <v>0</v>
      </c>
      <c r="AN91" s="24">
        <f ca="1">VLOOKUP($A91,INDIRECT(AN$1&amp;"!A:ZZ"),19,0)</f>
        <v>0</v>
      </c>
      <c r="AO91" s="24">
        <f ca="1">VLOOKUP($A91,INDIRECT(AO$1&amp;"!A:ZZ"),19,0)</f>
        <v>0</v>
      </c>
      <c r="AP91" s="24">
        <f ca="1">VLOOKUP($A91,INDIRECT(AP$1&amp;"!A:ZZ"),19,0)</f>
        <v>0</v>
      </c>
      <c r="AQ91" s="24">
        <f ca="1">VLOOKUP($A91,INDIRECT(AQ$1&amp;"!A:ZZ"),19,0)</f>
        <v>0</v>
      </c>
      <c r="AR91" s="24">
        <f ca="1">VLOOKUP($A91,INDIRECT(AR$1&amp;"!A:ZZ"),19,0)</f>
        <v>0</v>
      </c>
      <c r="AS91" s="24">
        <f ca="1">VLOOKUP($A91,INDIRECT(AS$1&amp;"!A:ZZ"),19,0)</f>
        <v>0</v>
      </c>
      <c r="AT91" s="24">
        <f ca="1">VLOOKUP($A91,INDIRECT(AT$1&amp;"!A:ZZ"),19,0)</f>
        <v>0</v>
      </c>
      <c r="AU91" s="24">
        <f ca="1">VLOOKUP($A91,INDIRECT(AU$1&amp;"!A:ZZ"),19,0)</f>
        <v>0</v>
      </c>
      <c r="AV91" s="24">
        <f ca="1">VLOOKUP($A91,INDIRECT(AV$1&amp;"!A:ZZ"),19,0)</f>
        <v>0</v>
      </c>
      <c r="AW91" s="24">
        <f ca="1">VLOOKUP($A91,INDIRECT(AW$1&amp;"!A:ZZ"),19,0)</f>
        <v>0</v>
      </c>
      <c r="AX91" s="24">
        <f ca="1">VLOOKUP($A91,INDIRECT(AX$1&amp;"!A:ZZ"),19,0)</f>
        <v>0</v>
      </c>
      <c r="AY91" s="24">
        <f ca="1">VLOOKUP($A91,INDIRECT(AY$1&amp;"!A:ZZ"),19,0)</f>
        <v>0</v>
      </c>
      <c r="AZ91" s="24">
        <f ca="1">VLOOKUP($A91,INDIRECT(AZ$1&amp;"!A:ZZ"),19,0)</f>
        <v>0</v>
      </c>
      <c r="BA91" s="24">
        <f ca="1">VLOOKUP($A91,INDIRECT(BA$1&amp;"!A:ZZ"),19,0)</f>
        <v>0</v>
      </c>
      <c r="BB91" s="24">
        <f ca="1">VLOOKUP($A91,INDIRECT(BB$1&amp;"!A:ZZ"),19,0)</f>
        <v>0</v>
      </c>
      <c r="BC91" s="24">
        <f ca="1">VLOOKUP($A91,INDIRECT(BC$1&amp;"!A:ZZ"),19,0)</f>
        <v>0</v>
      </c>
      <c r="BD91" s="24">
        <f ca="1">VLOOKUP($A91,INDIRECT(BD$1&amp;"!A:ZZ"),19,0)</f>
        <v>0</v>
      </c>
      <c r="BE91" s="24">
        <f ca="1">VLOOKUP($A91,INDIRECT(BE$1&amp;"!A:ZZ"),19,0)</f>
        <v>0</v>
      </c>
      <c r="BF91" s="24">
        <f ca="1">VLOOKUP($A91,INDIRECT(BF$1&amp;"!A:ZZ"),19,0)</f>
        <v>0</v>
      </c>
      <c r="BG91" s="24">
        <f ca="1">VLOOKUP($A91,INDIRECT(BG$1&amp;"!A:ZZ"),19,0)</f>
        <v>0</v>
      </c>
      <c r="BH91" s="24">
        <f ca="1">VLOOKUP($A91,INDIRECT(BH$1&amp;"!A:ZZ"),19,0)</f>
        <v>0</v>
      </c>
      <c r="BI91" s="24">
        <f ca="1">VLOOKUP($A91,INDIRECT(BI$1&amp;"!A:ZZ"),19,0)</f>
        <v>0</v>
      </c>
      <c r="BJ91" s="24">
        <f ca="1">VLOOKUP($A91,INDIRECT(BJ$1&amp;"!A:ZZ"),19,0)</f>
        <v>0.0107756575010376</v>
      </c>
      <c r="BK91" s="24">
        <f ca="1">VLOOKUP($A91,INDIRECT(BK$1&amp;"!A:ZZ"),19,0)</f>
        <v>0</v>
      </c>
      <c r="BL91" s="24">
        <f ca="1">VLOOKUP($A91,INDIRECT(BL$1&amp;"!A:ZZ"),19,0)</f>
        <v>0</v>
      </c>
      <c r="BM91" s="24">
        <f ca="1">VLOOKUP($A91,INDIRECT(BM$1&amp;"!A:ZZ"),19,0)</f>
        <v>0</v>
      </c>
      <c r="BN91" s="24">
        <f ca="1">VLOOKUP($A91,INDIRECT(BN$1&amp;"!A:ZZ"),19,0)</f>
        <v>0</v>
      </c>
      <c r="BO91" s="24">
        <f ca="1">VLOOKUP($A91,INDIRECT(BO$1&amp;"!A:ZZ"),19,0)</f>
        <v>0</v>
      </c>
      <c r="BP91" s="24">
        <f ca="1">VLOOKUP($A91,INDIRECT(BP$1&amp;"!A:ZZ"),19,0)</f>
        <v>0</v>
      </c>
      <c r="BQ91" s="24">
        <f ca="1">VLOOKUP($A91,INDIRECT(BQ$1&amp;"!A:ZZ"),19,0)</f>
        <v>0</v>
      </c>
      <c r="BR91" s="24">
        <f ca="1">VLOOKUP($A91,INDIRECT(BR$1&amp;"!A:ZZ"),19,0)</f>
        <v>0</v>
      </c>
      <c r="BS91" s="24">
        <f ca="1">VLOOKUP($A91,INDIRECT(BS$1&amp;"!A:ZZ"),19,0)</f>
        <v>0</v>
      </c>
      <c r="BT91" s="24">
        <f ca="1">VLOOKUP($A91,INDIRECT(BT$1&amp;"!A:ZZ"),19,0)</f>
        <v>0</v>
      </c>
      <c r="BU91" s="24">
        <f ca="1">VLOOKUP($A91,INDIRECT(BU$1&amp;"!A:ZZ"),19,0)</f>
        <v>0</v>
      </c>
      <c r="BV91" s="24">
        <f ca="1">VLOOKUP($A91,INDIRECT(BV$1&amp;"!A:ZZ"),19,0)</f>
        <v>0</v>
      </c>
      <c r="BW91" s="24">
        <f ca="1">VLOOKUP($A91,INDIRECT(BW$1&amp;"!A:ZZ"),19,0)</f>
        <v>0</v>
      </c>
      <c r="BX91" s="24">
        <f ca="1">VLOOKUP($A91,INDIRECT(BX$1&amp;"!A:ZZ"),19,0)</f>
        <v>0</v>
      </c>
      <c r="BY91" s="24">
        <f ca="1">VLOOKUP($A91,INDIRECT(BY$1&amp;"!A:ZZ"),19,0)</f>
        <v>0.00542143130767465</v>
      </c>
      <c r="BZ91" s="24">
        <f ca="1">VLOOKUP($A91,INDIRECT(BZ$1&amp;"!A:ZZ"),19,0)</f>
        <v>0</v>
      </c>
      <c r="CA91" s="24">
        <f ca="1">VLOOKUP($A91,INDIRECT(CA$1&amp;"!A:ZZ"),19,0)</f>
        <v>0</v>
      </c>
      <c r="CB91" s="24">
        <f ca="1">VLOOKUP($A91,INDIRECT(CB$1&amp;"!A:ZZ"),19,0)</f>
        <v>0</v>
      </c>
      <c r="CC91" s="24">
        <f ca="1">VLOOKUP($A91,INDIRECT(CC$1&amp;"!A:ZZ"),19,0)</f>
        <v>0</v>
      </c>
      <c r="CD91" s="24">
        <f ca="1">VLOOKUP($A91,INDIRECT(CD$1&amp;"!A:ZZ"),19,0)</f>
        <v>0</v>
      </c>
      <c r="CE91" s="24">
        <f ca="1">VLOOKUP($A91,INDIRECT(CE$1&amp;"!A:ZZ"),19,0)</f>
        <v>0</v>
      </c>
      <c r="CF91" s="24">
        <f ca="1">VLOOKUP($A91,INDIRECT(CF$1&amp;"!A:ZZ"),19,0)</f>
        <v>0</v>
      </c>
    </row>
    <row r="92" s="1" customFormat="1" ht="29" spans="1:84">
      <c r="A92" s="9" t="s">
        <v>352</v>
      </c>
      <c r="B92" s="24">
        <f ca="1">VLOOKUP($A92,INDIRECT(B$1&amp;"!A:ZZ"),19,0)</f>
        <v>0.624353174809687</v>
      </c>
      <c r="C92" s="24">
        <f ca="1">VLOOKUP($A92,INDIRECT(C$1&amp;"!A:ZZ"),19,0)</f>
        <v>0</v>
      </c>
      <c r="D92" s="24">
        <f ca="1">VLOOKUP($A92,INDIRECT(D$1&amp;"!A:ZZ"),19,0)</f>
        <v>0.00487752662521618</v>
      </c>
      <c r="E92" s="24">
        <f ca="1">VLOOKUP($A92,INDIRECT(E$1&amp;"!A:ZZ"),19,0)</f>
        <v>0</v>
      </c>
      <c r="F92" s="24">
        <f ca="1">VLOOKUP($A92,INDIRECT(F$1&amp;"!A:ZZ"),19,0)</f>
        <v>0.019185061079122</v>
      </c>
      <c r="G92" s="24">
        <f ca="1">VLOOKUP($A92,INDIRECT(G$1&amp;"!A:ZZ"),19,0)</f>
        <v>0</v>
      </c>
      <c r="H92" s="24">
        <f ca="1">VLOOKUP($A92,INDIRECT(H$1&amp;"!A:ZZ"),19,0)</f>
        <v>0</v>
      </c>
      <c r="I92" s="24">
        <f ca="1">VLOOKUP($A92,INDIRECT(I$1&amp;"!A:ZZ"),19,0)</f>
        <v>0</v>
      </c>
      <c r="J92" s="24">
        <f ca="1">VLOOKUP($A92,INDIRECT(J$1&amp;"!A:ZZ"),19,0)</f>
        <v>0.131850269488634</v>
      </c>
      <c r="K92" s="24">
        <f ca="1">VLOOKUP($A92,INDIRECT(K$1&amp;"!A:ZZ"),19,0)</f>
        <v>0</v>
      </c>
      <c r="L92" s="24">
        <f ca="1">VLOOKUP($A92,INDIRECT(L$1&amp;"!A:ZZ"),19,0)</f>
        <v>0</v>
      </c>
      <c r="M92" s="24">
        <f ca="1">VLOOKUP($A92,INDIRECT(M$1&amp;"!A:ZZ"),19,0)</f>
        <v>0.0205108161487986</v>
      </c>
      <c r="N92" s="24">
        <f ca="1">VLOOKUP($A92,INDIRECT(N$1&amp;"!A:ZZ"),19,0)</f>
        <v>0</v>
      </c>
      <c r="O92" s="24">
        <f ca="1">VLOOKUP($A92,INDIRECT(O$1&amp;"!A:ZZ"),19,0)</f>
        <v>0</v>
      </c>
      <c r="P92" s="24">
        <f ca="1">VLOOKUP($A92,INDIRECT(P$1&amp;"!A:ZZ"),19,0)</f>
        <v>0</v>
      </c>
      <c r="Q92" s="24">
        <f ca="1">VLOOKUP($A92,INDIRECT(Q$1&amp;"!A:ZZ"),19,0)</f>
        <v>0</v>
      </c>
      <c r="R92" s="24">
        <f ca="1">VLOOKUP($A92,INDIRECT(R$1&amp;"!A:ZZ"),19,0)</f>
        <v>0</v>
      </c>
      <c r="S92" s="24">
        <f ca="1">VLOOKUP($A92,INDIRECT(S$1&amp;"!A:ZZ"),19,0)</f>
        <v>0.543050814435793</v>
      </c>
      <c r="T92" s="24">
        <f ca="1">VLOOKUP($A92,INDIRECT(T$1&amp;"!A:ZZ"),19,0)</f>
        <v>0</v>
      </c>
      <c r="U92" s="24">
        <f ca="1">VLOOKUP($A92,INDIRECT(U$1&amp;"!A:ZZ"),19,0)</f>
        <v>0.0269632390139664</v>
      </c>
      <c r="V92" s="24">
        <f ca="1">VLOOKUP($A92,INDIRECT(V$1&amp;"!A:ZZ"),19,0)</f>
        <v>0.0188127148537846</v>
      </c>
      <c r="W92" s="24">
        <f ca="1">VLOOKUP($A92,INDIRECT(W$1&amp;"!A:ZZ"),19,0)</f>
        <v>0</v>
      </c>
      <c r="X92" s="24">
        <f ca="1">VLOOKUP($A92,INDIRECT(X$1&amp;"!A:ZZ"),19,0)</f>
        <v>0</v>
      </c>
      <c r="Y92" s="24">
        <f ca="1">VLOOKUP($A92,INDIRECT(Y$1&amp;"!A:ZZ"),19,0)</f>
        <v>0</v>
      </c>
      <c r="Z92" s="24">
        <f ca="1">VLOOKUP($A92,INDIRECT(Z$1&amp;"!A:ZZ"),19,0)</f>
        <v>0.0244443961746195</v>
      </c>
      <c r="AA92" s="24">
        <f ca="1">VLOOKUP($A92,INDIRECT(AA$1&amp;"!A:ZZ"),19,0)</f>
        <v>0.0470034927733487</v>
      </c>
      <c r="AB92" s="24">
        <f ca="1">VLOOKUP($A92,INDIRECT(AB$1&amp;"!A:ZZ"),19,0)</f>
        <v>0</v>
      </c>
      <c r="AC92" s="24">
        <f ca="1">VLOOKUP($A92,INDIRECT(AC$1&amp;"!A:ZZ"),19,0)</f>
        <v>0</v>
      </c>
      <c r="AD92" s="24">
        <f ca="1">VLOOKUP($A92,INDIRECT(AD$1&amp;"!A:ZZ"),19,0)</f>
        <v>0.0033950486431085</v>
      </c>
      <c r="AE92" s="24">
        <f ca="1">VLOOKUP($A92,INDIRECT(AE$1&amp;"!A:ZZ"),19,0)</f>
        <v>0</v>
      </c>
      <c r="AF92" s="24">
        <f ca="1">VLOOKUP($A92,INDIRECT(AF$1&amp;"!A:ZZ"),19,0)</f>
        <v>0.000676852878709997</v>
      </c>
      <c r="AG92" s="24">
        <f ca="1">VLOOKUP($A92,INDIRECT(AG$1&amp;"!A:ZZ"),19,0)</f>
        <v>0.0391435455990859</v>
      </c>
      <c r="AH92" s="24">
        <f ca="1">VLOOKUP($A92,INDIRECT(AH$1&amp;"!A:ZZ"),19,0)</f>
        <v>0</v>
      </c>
      <c r="AI92" s="24">
        <f ca="1">VLOOKUP($A92,INDIRECT(AI$1&amp;"!A:ZZ"),19,0)</f>
        <v>0</v>
      </c>
      <c r="AJ92" s="24">
        <f ca="1">VLOOKUP($A92,INDIRECT(AJ$1&amp;"!A:ZZ"),19,0)</f>
        <v>0.00025358305106058</v>
      </c>
      <c r="AK92" s="24">
        <f ca="1">VLOOKUP($A92,INDIRECT(AK$1&amp;"!A:ZZ"),19,0)</f>
        <v>0</v>
      </c>
      <c r="AL92" s="24">
        <f ca="1">VLOOKUP($A92,INDIRECT(AL$1&amp;"!A:ZZ"),19,0)</f>
        <v>0.000764245297977999</v>
      </c>
      <c r="AM92" s="24">
        <f ca="1">VLOOKUP($A92,INDIRECT(AM$1&amp;"!A:ZZ"),19,0)</f>
        <v>0.00162176369258598</v>
      </c>
      <c r="AN92" s="24">
        <f ca="1">VLOOKUP($A92,INDIRECT(AN$1&amp;"!A:ZZ"),19,0)</f>
        <v>0</v>
      </c>
      <c r="AO92" s="24">
        <f ca="1">VLOOKUP($A92,INDIRECT(AO$1&amp;"!A:ZZ"),19,0)</f>
        <v>0.000983053722725291</v>
      </c>
      <c r="AP92" s="24">
        <f ca="1">VLOOKUP($A92,INDIRECT(AP$1&amp;"!A:ZZ"),19,0)</f>
        <v>0</v>
      </c>
      <c r="AQ92" s="24">
        <f ca="1">VLOOKUP($A92,INDIRECT(AQ$1&amp;"!A:ZZ"),19,0)</f>
        <v>0</v>
      </c>
      <c r="AR92" s="24">
        <f ca="1">VLOOKUP($A92,INDIRECT(AR$1&amp;"!A:ZZ"),19,0)</f>
        <v>0.0673035686691575</v>
      </c>
      <c r="AS92" s="24">
        <f ca="1">VLOOKUP($A92,INDIRECT(AS$1&amp;"!A:ZZ"),19,0)</f>
        <v>0</v>
      </c>
      <c r="AT92" s="24">
        <f ca="1">VLOOKUP($A92,INDIRECT(AT$1&amp;"!A:ZZ"),19,0)</f>
        <v>0</v>
      </c>
      <c r="AU92" s="24">
        <f ca="1">VLOOKUP($A92,INDIRECT(AU$1&amp;"!A:ZZ"),19,0)</f>
        <v>0</v>
      </c>
      <c r="AV92" s="24">
        <f ca="1">VLOOKUP($A92,INDIRECT(AV$1&amp;"!A:ZZ"),19,0)</f>
        <v>0.0131488625236451</v>
      </c>
      <c r="AW92" s="24">
        <f ca="1">VLOOKUP($A92,INDIRECT(AW$1&amp;"!A:ZZ"),19,0)</f>
        <v>0</v>
      </c>
      <c r="AX92" s="24">
        <f ca="1">VLOOKUP($A92,INDIRECT(AX$1&amp;"!A:ZZ"),19,0)</f>
        <v>0.00208095926287989</v>
      </c>
      <c r="AY92" s="24">
        <f ca="1">VLOOKUP($A92,INDIRECT(AY$1&amp;"!A:ZZ"),19,0)</f>
        <v>0</v>
      </c>
      <c r="AZ92" s="24">
        <f ca="1">VLOOKUP($A92,INDIRECT(AZ$1&amp;"!A:ZZ"),19,0)</f>
        <v>0</v>
      </c>
      <c r="BA92" s="24">
        <f ca="1">VLOOKUP($A92,INDIRECT(BA$1&amp;"!A:ZZ"),19,0)</f>
        <v>0</v>
      </c>
      <c r="BB92" s="24">
        <f ca="1">VLOOKUP($A92,INDIRECT(BB$1&amp;"!A:ZZ"),19,0)</f>
        <v>9.14700115499422e-6</v>
      </c>
      <c r="BC92" s="24">
        <f ca="1">VLOOKUP($A92,INDIRECT(BC$1&amp;"!A:ZZ"),19,0)</f>
        <v>0</v>
      </c>
      <c r="BD92" s="24">
        <f ca="1">VLOOKUP($A92,INDIRECT(BD$1&amp;"!A:ZZ"),19,0)</f>
        <v>0</v>
      </c>
      <c r="BE92" s="24">
        <f ca="1">VLOOKUP($A92,INDIRECT(BE$1&amp;"!A:ZZ"),19,0)</f>
        <v>0</v>
      </c>
      <c r="BF92" s="24">
        <f ca="1">VLOOKUP($A92,INDIRECT(BF$1&amp;"!A:ZZ"),19,0)</f>
        <v>0.0154258342772397</v>
      </c>
      <c r="BG92" s="24">
        <f ca="1">VLOOKUP($A92,INDIRECT(BG$1&amp;"!A:ZZ"),19,0)</f>
        <v>0</v>
      </c>
      <c r="BH92" s="24">
        <f ca="1">VLOOKUP($A92,INDIRECT(BH$1&amp;"!A:ZZ"),19,0)</f>
        <v>0</v>
      </c>
      <c r="BI92" s="24">
        <f ca="1">VLOOKUP($A92,INDIRECT(BI$1&amp;"!A:ZZ"),19,0)</f>
        <v>0.00223463848457408</v>
      </c>
      <c r="BJ92" s="24">
        <f ca="1">VLOOKUP($A92,INDIRECT(BJ$1&amp;"!A:ZZ"),19,0)</f>
        <v>0.00205969143663886</v>
      </c>
      <c r="BK92" s="24">
        <f ca="1">VLOOKUP($A92,INDIRECT(BK$1&amp;"!A:ZZ"),19,0)</f>
        <v>0</v>
      </c>
      <c r="BL92" s="24">
        <f ca="1">VLOOKUP($A92,INDIRECT(BL$1&amp;"!A:ZZ"),19,0)</f>
        <v>0.00228653326300891</v>
      </c>
      <c r="BM92" s="24">
        <f ca="1">VLOOKUP($A92,INDIRECT(BM$1&amp;"!A:ZZ"),19,0)</f>
        <v>0.00123068595647198</v>
      </c>
      <c r="BN92" s="24">
        <f ca="1">VLOOKUP($A92,INDIRECT(BN$1&amp;"!A:ZZ"),19,0)</f>
        <v>0</v>
      </c>
      <c r="BO92" s="24">
        <f ca="1">VLOOKUP($A92,INDIRECT(BO$1&amp;"!A:ZZ"),19,0)</f>
        <v>0</v>
      </c>
      <c r="BP92" s="24">
        <f ca="1">VLOOKUP($A92,INDIRECT(BP$1&amp;"!A:ZZ"),19,0)</f>
        <v>0.00468604162435398</v>
      </c>
      <c r="BQ92" s="24">
        <f ca="1">VLOOKUP($A92,INDIRECT(BQ$1&amp;"!A:ZZ"),19,0)</f>
        <v>0.0729706793511862</v>
      </c>
      <c r="BR92" s="24">
        <f ca="1">VLOOKUP($A92,INDIRECT(BR$1&amp;"!A:ZZ"),19,0)</f>
        <v>0</v>
      </c>
      <c r="BS92" s="24">
        <f ca="1">VLOOKUP($A92,INDIRECT(BS$1&amp;"!A:ZZ"),19,0)</f>
        <v>0.000831878904265685</v>
      </c>
      <c r="BT92" s="24">
        <f ca="1">VLOOKUP($A92,INDIRECT(BT$1&amp;"!A:ZZ"),19,0)</f>
        <v>0</v>
      </c>
      <c r="BU92" s="24">
        <f ca="1">VLOOKUP($A92,INDIRECT(BU$1&amp;"!A:ZZ"),19,0)</f>
        <v>0</v>
      </c>
      <c r="BV92" s="24">
        <f ca="1">VLOOKUP($A92,INDIRECT(BV$1&amp;"!A:ZZ"),19,0)</f>
        <v>0.00331591204105283</v>
      </c>
      <c r="BW92" s="24">
        <f ca="1">VLOOKUP($A92,INDIRECT(BW$1&amp;"!A:ZZ"),19,0)</f>
        <v>0</v>
      </c>
      <c r="BX92" s="24">
        <f ca="1">VLOOKUP($A92,INDIRECT(BX$1&amp;"!A:ZZ"),19,0)</f>
        <v>0</v>
      </c>
      <c r="BY92" s="24">
        <f ca="1">VLOOKUP($A92,INDIRECT(BY$1&amp;"!A:ZZ"),19,0)</f>
        <v>0.00628242064988746</v>
      </c>
      <c r="BZ92" s="24">
        <f ca="1">VLOOKUP($A92,INDIRECT(BZ$1&amp;"!A:ZZ"),19,0)</f>
        <v>0</v>
      </c>
      <c r="CA92" s="24">
        <f ca="1">VLOOKUP($A92,INDIRECT(CA$1&amp;"!A:ZZ"),19,0)</f>
        <v>0.0242335800682306</v>
      </c>
      <c r="CB92" s="24">
        <f ca="1">VLOOKUP($A92,INDIRECT(CB$1&amp;"!A:ZZ"),19,0)</f>
        <v>0</v>
      </c>
      <c r="CC92" s="24">
        <f ca="1">VLOOKUP($A92,INDIRECT(CC$1&amp;"!A:ZZ"),19,0)</f>
        <v>0.00173988306155439</v>
      </c>
      <c r="CD92" s="24">
        <f ca="1">VLOOKUP($A92,INDIRECT(CD$1&amp;"!A:ZZ"),19,0)</f>
        <v>0.00015571861760767</v>
      </c>
      <c r="CE92" s="24">
        <f ca="1">VLOOKUP($A92,INDIRECT(CE$1&amp;"!A:ZZ"),19,0)</f>
        <v>0.00192714033473004</v>
      </c>
      <c r="CF92" s="24">
        <f ca="1">VLOOKUP($A92,INDIRECT(CF$1&amp;"!A:ZZ"),19,0)</f>
        <v>0.00330992922828322</v>
      </c>
    </row>
    <row r="93" s="1" customFormat="1" spans="1:84">
      <c r="A93" s="9" t="s">
        <v>353</v>
      </c>
      <c r="B93" s="24">
        <f ca="1">VLOOKUP($A93,INDIRECT(B$1&amp;"!A:ZZ"),19,0)</f>
        <v>0.0150928648747956</v>
      </c>
      <c r="C93" s="24">
        <f ca="1">VLOOKUP($A93,INDIRECT(C$1&amp;"!A:ZZ"),19,0)</f>
        <v>0</v>
      </c>
      <c r="D93" s="24">
        <f ca="1">VLOOKUP($A93,INDIRECT(D$1&amp;"!A:ZZ"),19,0)</f>
        <v>0</v>
      </c>
      <c r="E93" s="24">
        <f ca="1">VLOOKUP($A93,INDIRECT(E$1&amp;"!A:ZZ"),19,0)</f>
        <v>0</v>
      </c>
      <c r="F93" s="24">
        <f ca="1">VLOOKUP($A93,INDIRECT(F$1&amp;"!A:ZZ"),19,0)</f>
        <v>0</v>
      </c>
      <c r="G93" s="24">
        <f ca="1">VLOOKUP($A93,INDIRECT(G$1&amp;"!A:ZZ"),19,0)</f>
        <v>0</v>
      </c>
      <c r="H93" s="24">
        <f ca="1">VLOOKUP($A93,INDIRECT(H$1&amp;"!A:ZZ"),19,0)</f>
        <v>0</v>
      </c>
      <c r="I93" s="24">
        <f ca="1">VLOOKUP($A93,INDIRECT(I$1&amp;"!A:ZZ"),19,0)</f>
        <v>0</v>
      </c>
      <c r="J93" s="24">
        <f ca="1">VLOOKUP($A93,INDIRECT(J$1&amp;"!A:ZZ"),19,0)</f>
        <v>0</v>
      </c>
      <c r="K93" s="24">
        <f ca="1">VLOOKUP($A93,INDIRECT(K$1&amp;"!A:ZZ"),19,0)</f>
        <v>0</v>
      </c>
      <c r="L93" s="24">
        <f ca="1">VLOOKUP($A93,INDIRECT(L$1&amp;"!A:ZZ"),19,0)</f>
        <v>0</v>
      </c>
      <c r="M93" s="24">
        <f ca="1">VLOOKUP($A93,INDIRECT(M$1&amp;"!A:ZZ"),19,0)</f>
        <v>0</v>
      </c>
      <c r="N93" s="24">
        <f ca="1">VLOOKUP($A93,INDIRECT(N$1&amp;"!A:ZZ"),19,0)</f>
        <v>0</v>
      </c>
      <c r="O93" s="24">
        <f ca="1">VLOOKUP($A93,INDIRECT(O$1&amp;"!A:ZZ"),19,0)</f>
        <v>0</v>
      </c>
      <c r="P93" s="24">
        <f ca="1">VLOOKUP($A93,INDIRECT(P$1&amp;"!A:ZZ"),19,0)</f>
        <v>0</v>
      </c>
      <c r="Q93" s="24">
        <f ca="1">VLOOKUP($A93,INDIRECT(Q$1&amp;"!A:ZZ"),19,0)</f>
        <v>0</v>
      </c>
      <c r="R93" s="24">
        <f ca="1">VLOOKUP($A93,INDIRECT(R$1&amp;"!A:ZZ"),19,0)</f>
        <v>0</v>
      </c>
      <c r="S93" s="24">
        <f ca="1">VLOOKUP($A93,INDIRECT(S$1&amp;"!A:ZZ"),19,0)</f>
        <v>0</v>
      </c>
      <c r="T93" s="24">
        <f ca="1">VLOOKUP($A93,INDIRECT(T$1&amp;"!A:ZZ"),19,0)</f>
        <v>0</v>
      </c>
      <c r="U93" s="24">
        <f ca="1">VLOOKUP($A93,INDIRECT(U$1&amp;"!A:ZZ"),19,0)</f>
        <v>0</v>
      </c>
      <c r="V93" s="24">
        <f ca="1">VLOOKUP($A93,INDIRECT(V$1&amp;"!A:ZZ"),19,0)</f>
        <v>0</v>
      </c>
      <c r="W93" s="24">
        <f ca="1">VLOOKUP($A93,INDIRECT(W$1&amp;"!A:ZZ"),19,0)</f>
        <v>0</v>
      </c>
      <c r="X93" s="24">
        <f ca="1">VLOOKUP($A93,INDIRECT(X$1&amp;"!A:ZZ"),19,0)</f>
        <v>0</v>
      </c>
      <c r="Y93" s="24">
        <f ca="1">VLOOKUP($A93,INDIRECT(Y$1&amp;"!A:ZZ"),19,0)</f>
        <v>0</v>
      </c>
      <c r="Z93" s="24">
        <f ca="1">VLOOKUP($A93,INDIRECT(Z$1&amp;"!A:ZZ"),19,0)</f>
        <v>0</v>
      </c>
      <c r="AA93" s="24">
        <f ca="1">VLOOKUP($A93,INDIRECT(AA$1&amp;"!A:ZZ"),19,0)</f>
        <v>0</v>
      </c>
      <c r="AB93" s="24">
        <f ca="1">VLOOKUP($A93,INDIRECT(AB$1&amp;"!A:ZZ"),19,0)</f>
        <v>0</v>
      </c>
      <c r="AC93" s="24">
        <f ca="1">VLOOKUP($A93,INDIRECT(AC$1&amp;"!A:ZZ"),19,0)</f>
        <v>0</v>
      </c>
      <c r="AD93" s="24">
        <f ca="1">VLOOKUP($A93,INDIRECT(AD$1&amp;"!A:ZZ"),19,0)</f>
        <v>0</v>
      </c>
      <c r="AE93" s="24">
        <f ca="1">VLOOKUP($A93,INDIRECT(AE$1&amp;"!A:ZZ"),19,0)</f>
        <v>0</v>
      </c>
      <c r="AF93" s="24">
        <f ca="1">VLOOKUP($A93,INDIRECT(AF$1&amp;"!A:ZZ"),19,0)</f>
        <v>0</v>
      </c>
      <c r="AG93" s="24">
        <f ca="1">VLOOKUP($A93,INDIRECT(AG$1&amp;"!A:ZZ"),19,0)</f>
        <v>0</v>
      </c>
      <c r="AH93" s="24">
        <f ca="1">VLOOKUP($A93,INDIRECT(AH$1&amp;"!A:ZZ"),19,0)</f>
        <v>0</v>
      </c>
      <c r="AI93" s="24">
        <f ca="1">VLOOKUP($A93,INDIRECT(AI$1&amp;"!A:ZZ"),19,0)</f>
        <v>0</v>
      </c>
      <c r="AJ93" s="24">
        <f ca="1">VLOOKUP($A93,INDIRECT(AJ$1&amp;"!A:ZZ"),19,0)</f>
        <v>0</v>
      </c>
      <c r="AK93" s="24">
        <f ca="1">VLOOKUP($A93,INDIRECT(AK$1&amp;"!A:ZZ"),19,0)</f>
        <v>0</v>
      </c>
      <c r="AL93" s="24">
        <f ca="1">VLOOKUP($A93,INDIRECT(AL$1&amp;"!A:ZZ"),19,0)</f>
        <v>0</v>
      </c>
      <c r="AM93" s="24">
        <f ca="1">VLOOKUP($A93,INDIRECT(AM$1&amp;"!A:ZZ"),19,0)</f>
        <v>0</v>
      </c>
      <c r="AN93" s="24">
        <f ca="1">VLOOKUP($A93,INDIRECT(AN$1&amp;"!A:ZZ"),19,0)</f>
        <v>0</v>
      </c>
      <c r="AO93" s="24">
        <f ca="1">VLOOKUP($A93,INDIRECT(AO$1&amp;"!A:ZZ"),19,0)</f>
        <v>0</v>
      </c>
      <c r="AP93" s="24">
        <f ca="1">VLOOKUP($A93,INDIRECT(AP$1&amp;"!A:ZZ"),19,0)</f>
        <v>0</v>
      </c>
      <c r="AQ93" s="24">
        <f ca="1">VLOOKUP($A93,INDIRECT(AQ$1&amp;"!A:ZZ"),19,0)</f>
        <v>0</v>
      </c>
      <c r="AR93" s="24">
        <f ca="1">VLOOKUP($A93,INDIRECT(AR$1&amp;"!A:ZZ"),19,0)</f>
        <v>0</v>
      </c>
      <c r="AS93" s="24">
        <f ca="1">VLOOKUP($A93,INDIRECT(AS$1&amp;"!A:ZZ"),19,0)</f>
        <v>0</v>
      </c>
      <c r="AT93" s="24">
        <f ca="1">VLOOKUP($A93,INDIRECT(AT$1&amp;"!A:ZZ"),19,0)</f>
        <v>0</v>
      </c>
      <c r="AU93" s="24">
        <f ca="1">VLOOKUP($A93,INDIRECT(AU$1&amp;"!A:ZZ"),19,0)</f>
        <v>0</v>
      </c>
      <c r="AV93" s="24">
        <f ca="1">VLOOKUP($A93,INDIRECT(AV$1&amp;"!A:ZZ"),19,0)</f>
        <v>0</v>
      </c>
      <c r="AW93" s="24">
        <f ca="1">VLOOKUP($A93,INDIRECT(AW$1&amp;"!A:ZZ"),19,0)</f>
        <v>0</v>
      </c>
      <c r="AX93" s="24">
        <f ca="1">VLOOKUP($A93,INDIRECT(AX$1&amp;"!A:ZZ"),19,0)</f>
        <v>0</v>
      </c>
      <c r="AY93" s="24">
        <f ca="1">VLOOKUP($A93,INDIRECT(AY$1&amp;"!A:ZZ"),19,0)</f>
        <v>0</v>
      </c>
      <c r="AZ93" s="24">
        <f ca="1">VLOOKUP($A93,INDIRECT(AZ$1&amp;"!A:ZZ"),19,0)</f>
        <v>0</v>
      </c>
      <c r="BA93" s="24">
        <f ca="1">VLOOKUP($A93,INDIRECT(BA$1&amp;"!A:ZZ"),19,0)</f>
        <v>0</v>
      </c>
      <c r="BB93" s="24">
        <f ca="1">VLOOKUP($A93,INDIRECT(BB$1&amp;"!A:ZZ"),19,0)</f>
        <v>0</v>
      </c>
      <c r="BC93" s="24">
        <f ca="1">VLOOKUP($A93,INDIRECT(BC$1&amp;"!A:ZZ"),19,0)</f>
        <v>0</v>
      </c>
      <c r="BD93" s="24">
        <f ca="1">VLOOKUP($A93,INDIRECT(BD$1&amp;"!A:ZZ"),19,0)</f>
        <v>0</v>
      </c>
      <c r="BE93" s="24">
        <f ca="1">VLOOKUP($A93,INDIRECT(BE$1&amp;"!A:ZZ"),19,0)</f>
        <v>0</v>
      </c>
      <c r="BF93" s="24">
        <f ca="1">VLOOKUP($A93,INDIRECT(BF$1&amp;"!A:ZZ"),19,0)</f>
        <v>0</v>
      </c>
      <c r="BG93" s="24">
        <f ca="1">VLOOKUP($A93,INDIRECT(BG$1&amp;"!A:ZZ"),19,0)</f>
        <v>0</v>
      </c>
      <c r="BH93" s="24">
        <f ca="1">VLOOKUP($A93,INDIRECT(BH$1&amp;"!A:ZZ"),19,0)</f>
        <v>0</v>
      </c>
      <c r="BI93" s="24">
        <f ca="1">VLOOKUP($A93,INDIRECT(BI$1&amp;"!A:ZZ"),19,0)</f>
        <v>0</v>
      </c>
      <c r="BJ93" s="24">
        <f ca="1">VLOOKUP($A93,INDIRECT(BJ$1&amp;"!A:ZZ"),19,0)</f>
        <v>0</v>
      </c>
      <c r="BK93" s="24">
        <f ca="1">VLOOKUP($A93,INDIRECT(BK$1&amp;"!A:ZZ"),19,0)</f>
        <v>0</v>
      </c>
      <c r="BL93" s="24">
        <f ca="1">VLOOKUP($A93,INDIRECT(BL$1&amp;"!A:ZZ"),19,0)</f>
        <v>0</v>
      </c>
      <c r="BM93" s="24">
        <f ca="1">VLOOKUP($A93,INDIRECT(BM$1&amp;"!A:ZZ"),19,0)</f>
        <v>0</v>
      </c>
      <c r="BN93" s="24">
        <f ca="1">VLOOKUP($A93,INDIRECT(BN$1&amp;"!A:ZZ"),19,0)</f>
        <v>0</v>
      </c>
      <c r="BO93" s="24">
        <f ca="1">VLOOKUP($A93,INDIRECT(BO$1&amp;"!A:ZZ"),19,0)</f>
        <v>0</v>
      </c>
      <c r="BP93" s="24">
        <f ca="1">VLOOKUP($A93,INDIRECT(BP$1&amp;"!A:ZZ"),19,0)</f>
        <v>0</v>
      </c>
      <c r="BQ93" s="24">
        <f ca="1">VLOOKUP($A93,INDIRECT(BQ$1&amp;"!A:ZZ"),19,0)</f>
        <v>0</v>
      </c>
      <c r="BR93" s="24">
        <f ca="1">VLOOKUP($A93,INDIRECT(BR$1&amp;"!A:ZZ"),19,0)</f>
        <v>0</v>
      </c>
      <c r="BS93" s="24">
        <f ca="1">VLOOKUP($A93,INDIRECT(BS$1&amp;"!A:ZZ"),19,0)</f>
        <v>0</v>
      </c>
      <c r="BT93" s="24">
        <f ca="1">VLOOKUP($A93,INDIRECT(BT$1&amp;"!A:ZZ"),19,0)</f>
        <v>0</v>
      </c>
      <c r="BU93" s="24">
        <f ca="1">VLOOKUP($A93,INDIRECT(BU$1&amp;"!A:ZZ"),19,0)</f>
        <v>0</v>
      </c>
      <c r="BV93" s="24">
        <f ca="1">VLOOKUP($A93,INDIRECT(BV$1&amp;"!A:ZZ"),19,0)</f>
        <v>0</v>
      </c>
      <c r="BW93" s="24">
        <f ca="1">VLOOKUP($A93,INDIRECT(BW$1&amp;"!A:ZZ"),19,0)</f>
        <v>0</v>
      </c>
      <c r="BX93" s="24">
        <f ca="1">VLOOKUP($A93,INDIRECT(BX$1&amp;"!A:ZZ"),19,0)</f>
        <v>0</v>
      </c>
      <c r="BY93" s="24">
        <f ca="1">VLOOKUP($A93,INDIRECT(BY$1&amp;"!A:ZZ"),19,0)</f>
        <v>0</v>
      </c>
      <c r="BZ93" s="24">
        <f ca="1">VLOOKUP($A93,INDIRECT(BZ$1&amp;"!A:ZZ"),19,0)</f>
        <v>0</v>
      </c>
      <c r="CA93" s="24">
        <f ca="1">VLOOKUP($A93,INDIRECT(CA$1&amp;"!A:ZZ"),19,0)</f>
        <v>0</v>
      </c>
      <c r="CB93" s="24">
        <f ca="1">VLOOKUP($A93,INDIRECT(CB$1&amp;"!A:ZZ"),19,0)</f>
        <v>0</v>
      </c>
      <c r="CC93" s="24">
        <f ca="1">VLOOKUP($A93,INDIRECT(CC$1&amp;"!A:ZZ"),19,0)</f>
        <v>0</v>
      </c>
      <c r="CD93" s="24">
        <f ca="1">VLOOKUP($A93,INDIRECT(CD$1&amp;"!A:ZZ"),19,0)</f>
        <v>0</v>
      </c>
      <c r="CE93" s="24">
        <f ca="1">VLOOKUP($A93,INDIRECT(CE$1&amp;"!A:ZZ"),19,0)</f>
        <v>0</v>
      </c>
      <c r="CF93" s="24">
        <f ca="1">VLOOKUP($A93,INDIRECT(CF$1&amp;"!A:ZZ"),19,0)</f>
        <v>0</v>
      </c>
    </row>
    <row r="94" s="1" customFormat="1" spans="1:84">
      <c r="A94" s="9" t="s">
        <v>354</v>
      </c>
      <c r="B94" s="24">
        <f ca="1">VLOOKUP($A94,INDIRECT(B$1&amp;"!A:ZZ"),19,0)</f>
        <v>0.0751526650398268</v>
      </c>
      <c r="C94" s="24">
        <f ca="1">VLOOKUP($A94,INDIRECT(C$1&amp;"!A:ZZ"),19,0)</f>
        <v>0</v>
      </c>
      <c r="D94" s="24">
        <f ca="1">VLOOKUP($A94,INDIRECT(D$1&amp;"!A:ZZ"),19,0)</f>
        <v>0</v>
      </c>
      <c r="E94" s="24">
        <f ca="1">VLOOKUP($A94,INDIRECT(E$1&amp;"!A:ZZ"),19,0)</f>
        <v>0</v>
      </c>
      <c r="F94" s="24">
        <f ca="1">VLOOKUP($A94,INDIRECT(F$1&amp;"!A:ZZ"),19,0)</f>
        <v>0</v>
      </c>
      <c r="G94" s="24">
        <f ca="1">VLOOKUP($A94,INDIRECT(G$1&amp;"!A:ZZ"),19,0)</f>
        <v>0</v>
      </c>
      <c r="H94" s="24">
        <f ca="1">VLOOKUP($A94,INDIRECT(H$1&amp;"!A:ZZ"),19,0)</f>
        <v>0</v>
      </c>
      <c r="I94" s="24">
        <f ca="1">VLOOKUP($A94,INDIRECT(I$1&amp;"!A:ZZ"),19,0)</f>
        <v>0</v>
      </c>
      <c r="J94" s="24">
        <f ca="1">VLOOKUP($A94,INDIRECT(J$1&amp;"!A:ZZ"),19,0)</f>
        <v>0</v>
      </c>
      <c r="K94" s="24">
        <f ca="1">VLOOKUP($A94,INDIRECT(K$1&amp;"!A:ZZ"),19,0)</f>
        <v>0</v>
      </c>
      <c r="L94" s="24">
        <f ca="1">VLOOKUP($A94,INDIRECT(L$1&amp;"!A:ZZ"),19,0)</f>
        <v>0</v>
      </c>
      <c r="M94" s="24">
        <f ca="1">VLOOKUP($A94,INDIRECT(M$1&amp;"!A:ZZ"),19,0)</f>
        <v>0</v>
      </c>
      <c r="N94" s="24">
        <f ca="1">VLOOKUP($A94,INDIRECT(N$1&amp;"!A:ZZ"),19,0)</f>
        <v>0</v>
      </c>
      <c r="O94" s="24">
        <f ca="1">VLOOKUP($A94,INDIRECT(O$1&amp;"!A:ZZ"),19,0)</f>
        <v>0</v>
      </c>
      <c r="P94" s="24">
        <f ca="1">VLOOKUP($A94,INDIRECT(P$1&amp;"!A:ZZ"),19,0)</f>
        <v>0</v>
      </c>
      <c r="Q94" s="24">
        <f ca="1">VLOOKUP($A94,INDIRECT(Q$1&amp;"!A:ZZ"),19,0)</f>
        <v>0</v>
      </c>
      <c r="R94" s="24">
        <f ca="1">VLOOKUP($A94,INDIRECT(R$1&amp;"!A:ZZ"),19,0)</f>
        <v>0</v>
      </c>
      <c r="S94" s="24">
        <f ca="1">VLOOKUP($A94,INDIRECT(S$1&amp;"!A:ZZ"),19,0)</f>
        <v>0</v>
      </c>
      <c r="T94" s="24">
        <f ca="1">VLOOKUP($A94,INDIRECT(T$1&amp;"!A:ZZ"),19,0)</f>
        <v>0</v>
      </c>
      <c r="U94" s="24">
        <f ca="1">VLOOKUP($A94,INDIRECT(U$1&amp;"!A:ZZ"),19,0)</f>
        <v>0</v>
      </c>
      <c r="V94" s="24">
        <f ca="1">VLOOKUP($A94,INDIRECT(V$1&amp;"!A:ZZ"),19,0)</f>
        <v>0</v>
      </c>
      <c r="W94" s="24">
        <f ca="1">VLOOKUP($A94,INDIRECT(W$1&amp;"!A:ZZ"),19,0)</f>
        <v>0</v>
      </c>
      <c r="X94" s="24">
        <f ca="1">VLOOKUP($A94,INDIRECT(X$1&amp;"!A:ZZ"),19,0)</f>
        <v>0</v>
      </c>
      <c r="Y94" s="24">
        <f ca="1">VLOOKUP($A94,INDIRECT(Y$1&amp;"!A:ZZ"),19,0)</f>
        <v>0</v>
      </c>
      <c r="Z94" s="24">
        <f ca="1">VLOOKUP($A94,INDIRECT(Z$1&amp;"!A:ZZ"),19,0)</f>
        <v>0</v>
      </c>
      <c r="AA94" s="24">
        <f ca="1">VLOOKUP($A94,INDIRECT(AA$1&amp;"!A:ZZ"),19,0)</f>
        <v>0</v>
      </c>
      <c r="AB94" s="24">
        <f ca="1">VLOOKUP($A94,INDIRECT(AB$1&amp;"!A:ZZ"),19,0)</f>
        <v>0</v>
      </c>
      <c r="AC94" s="24">
        <f ca="1">VLOOKUP($A94,INDIRECT(AC$1&amp;"!A:ZZ"),19,0)</f>
        <v>0</v>
      </c>
      <c r="AD94" s="24">
        <f ca="1">VLOOKUP($A94,INDIRECT(AD$1&amp;"!A:ZZ"),19,0)</f>
        <v>0</v>
      </c>
      <c r="AE94" s="24">
        <f ca="1">VLOOKUP($A94,INDIRECT(AE$1&amp;"!A:ZZ"),19,0)</f>
        <v>0</v>
      </c>
      <c r="AF94" s="24">
        <f ca="1">VLOOKUP($A94,INDIRECT(AF$1&amp;"!A:ZZ"),19,0)</f>
        <v>0</v>
      </c>
      <c r="AG94" s="24">
        <f ca="1">VLOOKUP($A94,INDIRECT(AG$1&amp;"!A:ZZ"),19,0)</f>
        <v>0.0118945323759311</v>
      </c>
      <c r="AH94" s="24">
        <f ca="1">VLOOKUP($A94,INDIRECT(AH$1&amp;"!A:ZZ"),19,0)</f>
        <v>0</v>
      </c>
      <c r="AI94" s="24">
        <f ca="1">VLOOKUP($A94,INDIRECT(AI$1&amp;"!A:ZZ"),19,0)</f>
        <v>0</v>
      </c>
      <c r="AJ94" s="24">
        <f ca="1">VLOOKUP($A94,INDIRECT(AJ$1&amp;"!A:ZZ"),19,0)</f>
        <v>0</v>
      </c>
      <c r="AK94" s="24">
        <f ca="1">VLOOKUP($A94,INDIRECT(AK$1&amp;"!A:ZZ"),19,0)</f>
        <v>0</v>
      </c>
      <c r="AL94" s="24">
        <f ca="1">VLOOKUP($A94,INDIRECT(AL$1&amp;"!A:ZZ"),19,0)</f>
        <v>0</v>
      </c>
      <c r="AM94" s="24">
        <f ca="1">VLOOKUP($A94,INDIRECT(AM$1&amp;"!A:ZZ"),19,0)</f>
        <v>0</v>
      </c>
      <c r="AN94" s="24">
        <f ca="1">VLOOKUP($A94,INDIRECT(AN$1&amp;"!A:ZZ"),19,0)</f>
        <v>0</v>
      </c>
      <c r="AO94" s="24">
        <f ca="1">VLOOKUP($A94,INDIRECT(AO$1&amp;"!A:ZZ"),19,0)</f>
        <v>0</v>
      </c>
      <c r="AP94" s="24">
        <f ca="1">VLOOKUP($A94,INDIRECT(AP$1&amp;"!A:ZZ"),19,0)</f>
        <v>0</v>
      </c>
      <c r="AQ94" s="24">
        <f ca="1">VLOOKUP($A94,INDIRECT(AQ$1&amp;"!A:ZZ"),19,0)</f>
        <v>0</v>
      </c>
      <c r="AR94" s="24">
        <f ca="1">VLOOKUP($A94,INDIRECT(AR$1&amp;"!A:ZZ"),19,0)</f>
        <v>0</v>
      </c>
      <c r="AS94" s="24">
        <f ca="1">VLOOKUP($A94,INDIRECT(AS$1&amp;"!A:ZZ"),19,0)</f>
        <v>0</v>
      </c>
      <c r="AT94" s="24">
        <f ca="1">VLOOKUP($A94,INDIRECT(AT$1&amp;"!A:ZZ"),19,0)</f>
        <v>0</v>
      </c>
      <c r="AU94" s="24">
        <f ca="1">VLOOKUP($A94,INDIRECT(AU$1&amp;"!A:ZZ"),19,0)</f>
        <v>0</v>
      </c>
      <c r="AV94" s="24">
        <f ca="1">VLOOKUP($A94,INDIRECT(AV$1&amp;"!A:ZZ"),19,0)</f>
        <v>0</v>
      </c>
      <c r="AW94" s="24">
        <f ca="1">VLOOKUP($A94,INDIRECT(AW$1&amp;"!A:ZZ"),19,0)</f>
        <v>0</v>
      </c>
      <c r="AX94" s="24">
        <f ca="1">VLOOKUP($A94,INDIRECT(AX$1&amp;"!A:ZZ"),19,0)</f>
        <v>0</v>
      </c>
      <c r="AY94" s="24">
        <f ca="1">VLOOKUP($A94,INDIRECT(AY$1&amp;"!A:ZZ"),19,0)</f>
        <v>0</v>
      </c>
      <c r="AZ94" s="24">
        <f ca="1">VLOOKUP($A94,INDIRECT(AZ$1&amp;"!A:ZZ"),19,0)</f>
        <v>0</v>
      </c>
      <c r="BA94" s="24">
        <f ca="1">VLOOKUP($A94,INDIRECT(BA$1&amp;"!A:ZZ"),19,0)</f>
        <v>0</v>
      </c>
      <c r="BB94" s="24">
        <f ca="1">VLOOKUP($A94,INDIRECT(BB$1&amp;"!A:ZZ"),19,0)</f>
        <v>0</v>
      </c>
      <c r="BC94" s="24">
        <f ca="1">VLOOKUP($A94,INDIRECT(BC$1&amp;"!A:ZZ"),19,0)</f>
        <v>0</v>
      </c>
      <c r="BD94" s="24">
        <f ca="1">VLOOKUP($A94,INDIRECT(BD$1&amp;"!A:ZZ"),19,0)</f>
        <v>0</v>
      </c>
      <c r="BE94" s="24">
        <f ca="1">VLOOKUP($A94,INDIRECT(BE$1&amp;"!A:ZZ"),19,0)</f>
        <v>0</v>
      </c>
      <c r="BF94" s="24">
        <f ca="1">VLOOKUP($A94,INDIRECT(BF$1&amp;"!A:ZZ"),19,0)</f>
        <v>0.00314989213907433</v>
      </c>
      <c r="BG94" s="24">
        <f ca="1">VLOOKUP($A94,INDIRECT(BG$1&amp;"!A:ZZ"),19,0)</f>
        <v>0</v>
      </c>
      <c r="BH94" s="24">
        <f ca="1">VLOOKUP($A94,INDIRECT(BH$1&amp;"!A:ZZ"),19,0)</f>
        <v>0</v>
      </c>
      <c r="BI94" s="24">
        <f ca="1">VLOOKUP($A94,INDIRECT(BI$1&amp;"!A:ZZ"),19,0)</f>
        <v>0</v>
      </c>
      <c r="BJ94" s="24">
        <f ca="1">VLOOKUP($A94,INDIRECT(BJ$1&amp;"!A:ZZ"),19,0)</f>
        <v>0.00563924046203368</v>
      </c>
      <c r="BK94" s="24">
        <f ca="1">VLOOKUP($A94,INDIRECT(BK$1&amp;"!A:ZZ"),19,0)</f>
        <v>0</v>
      </c>
      <c r="BL94" s="24">
        <f ca="1">VLOOKUP($A94,INDIRECT(BL$1&amp;"!A:ZZ"),19,0)</f>
        <v>0</v>
      </c>
      <c r="BM94" s="24">
        <f ca="1">VLOOKUP($A94,INDIRECT(BM$1&amp;"!A:ZZ"),19,0)</f>
        <v>0</v>
      </c>
      <c r="BN94" s="24">
        <f ca="1">VLOOKUP($A94,INDIRECT(BN$1&amp;"!A:ZZ"),19,0)</f>
        <v>0</v>
      </c>
      <c r="BO94" s="24">
        <f ca="1">VLOOKUP($A94,INDIRECT(BO$1&amp;"!A:ZZ"),19,0)</f>
        <v>0</v>
      </c>
      <c r="BP94" s="24">
        <f ca="1">VLOOKUP($A94,INDIRECT(BP$1&amp;"!A:ZZ"),19,0)</f>
        <v>0</v>
      </c>
      <c r="BQ94" s="24">
        <f ca="1">VLOOKUP($A94,INDIRECT(BQ$1&amp;"!A:ZZ"),19,0)</f>
        <v>0</v>
      </c>
      <c r="BR94" s="24">
        <f ca="1">VLOOKUP($A94,INDIRECT(BR$1&amp;"!A:ZZ"),19,0)</f>
        <v>0</v>
      </c>
      <c r="BS94" s="24">
        <f ca="1">VLOOKUP($A94,INDIRECT(BS$1&amp;"!A:ZZ"),19,0)</f>
        <v>0</v>
      </c>
      <c r="BT94" s="24">
        <f ca="1">VLOOKUP($A94,INDIRECT(BT$1&amp;"!A:ZZ"),19,0)</f>
        <v>0</v>
      </c>
      <c r="BU94" s="24">
        <f ca="1">VLOOKUP($A94,INDIRECT(BU$1&amp;"!A:ZZ"),19,0)</f>
        <v>0</v>
      </c>
      <c r="BV94" s="24">
        <f ca="1">VLOOKUP($A94,INDIRECT(BV$1&amp;"!A:ZZ"),19,0)</f>
        <v>0</v>
      </c>
      <c r="BW94" s="24">
        <f ca="1">VLOOKUP($A94,INDIRECT(BW$1&amp;"!A:ZZ"),19,0)</f>
        <v>0</v>
      </c>
      <c r="BX94" s="24">
        <f ca="1">VLOOKUP($A94,INDIRECT(BX$1&amp;"!A:ZZ"),19,0)</f>
        <v>0.00111884917471833</v>
      </c>
      <c r="BY94" s="24">
        <f ca="1">VLOOKUP($A94,INDIRECT(BY$1&amp;"!A:ZZ"),19,0)</f>
        <v>0</v>
      </c>
      <c r="BZ94" s="24">
        <f ca="1">VLOOKUP($A94,INDIRECT(BZ$1&amp;"!A:ZZ"),19,0)</f>
        <v>0</v>
      </c>
      <c r="CA94" s="24">
        <f ca="1">VLOOKUP($A94,INDIRECT(CA$1&amp;"!A:ZZ"),19,0)</f>
        <v>0</v>
      </c>
      <c r="CB94" s="24">
        <f ca="1">VLOOKUP($A94,INDIRECT(CB$1&amp;"!A:ZZ"),19,0)</f>
        <v>0</v>
      </c>
      <c r="CC94" s="24">
        <f ca="1">VLOOKUP($A94,INDIRECT(CC$1&amp;"!A:ZZ"),19,0)</f>
        <v>0</v>
      </c>
      <c r="CD94" s="24">
        <f ca="1">VLOOKUP($A94,INDIRECT(CD$1&amp;"!A:ZZ"),19,0)</f>
        <v>0</v>
      </c>
      <c r="CE94" s="24">
        <f ca="1">VLOOKUP($A94,INDIRECT(CE$1&amp;"!A:ZZ"),19,0)</f>
        <v>0</v>
      </c>
      <c r="CF94" s="24">
        <f ca="1">VLOOKUP($A94,INDIRECT(CF$1&amp;"!A:ZZ"),19,0)</f>
        <v>0</v>
      </c>
    </row>
    <row r="95" s="1" customFormat="1" spans="1:84">
      <c r="A95" s="9" t="s">
        <v>355</v>
      </c>
      <c r="B95" s="24">
        <f ca="1">VLOOKUP($A95,INDIRECT(B$1&amp;"!A:ZZ"),19,0)</f>
        <v>0.0277105624621747</v>
      </c>
      <c r="C95" s="24">
        <f ca="1">VLOOKUP($A95,INDIRECT(C$1&amp;"!A:ZZ"),19,0)</f>
        <v>0</v>
      </c>
      <c r="D95" s="24">
        <f ca="1">VLOOKUP($A95,INDIRECT(D$1&amp;"!A:ZZ"),19,0)</f>
        <v>0</v>
      </c>
      <c r="E95" s="24">
        <f ca="1">VLOOKUP($A95,INDIRECT(E$1&amp;"!A:ZZ"),19,0)</f>
        <v>0</v>
      </c>
      <c r="F95" s="24">
        <f ca="1">VLOOKUP($A95,INDIRECT(F$1&amp;"!A:ZZ"),19,0)</f>
        <v>0</v>
      </c>
      <c r="G95" s="24">
        <f ca="1">VLOOKUP($A95,INDIRECT(G$1&amp;"!A:ZZ"),19,0)</f>
        <v>0</v>
      </c>
      <c r="H95" s="24">
        <f ca="1">VLOOKUP($A95,INDIRECT(H$1&amp;"!A:ZZ"),19,0)</f>
        <v>0</v>
      </c>
      <c r="I95" s="24">
        <f ca="1">VLOOKUP($A95,INDIRECT(I$1&amp;"!A:ZZ"),19,0)</f>
        <v>0</v>
      </c>
      <c r="J95" s="24">
        <f ca="1">VLOOKUP($A95,INDIRECT(J$1&amp;"!A:ZZ"),19,0)</f>
        <v>0</v>
      </c>
      <c r="K95" s="24">
        <f ca="1">VLOOKUP($A95,INDIRECT(K$1&amp;"!A:ZZ"),19,0)</f>
        <v>0</v>
      </c>
      <c r="L95" s="24">
        <f ca="1">VLOOKUP($A95,INDIRECT(L$1&amp;"!A:ZZ"),19,0)</f>
        <v>0</v>
      </c>
      <c r="M95" s="24">
        <f ca="1">VLOOKUP($A95,INDIRECT(M$1&amp;"!A:ZZ"),19,0)</f>
        <v>0</v>
      </c>
      <c r="N95" s="24">
        <f ca="1">VLOOKUP($A95,INDIRECT(N$1&amp;"!A:ZZ"),19,0)</f>
        <v>0</v>
      </c>
      <c r="O95" s="24">
        <f ca="1">VLOOKUP($A95,INDIRECT(O$1&amp;"!A:ZZ"),19,0)</f>
        <v>0</v>
      </c>
      <c r="P95" s="24">
        <f ca="1">VLOOKUP($A95,INDIRECT(P$1&amp;"!A:ZZ"),19,0)</f>
        <v>0</v>
      </c>
      <c r="Q95" s="24">
        <f ca="1">VLOOKUP($A95,INDIRECT(Q$1&amp;"!A:ZZ"),19,0)</f>
        <v>0</v>
      </c>
      <c r="R95" s="24">
        <f ca="1">VLOOKUP($A95,INDIRECT(R$1&amp;"!A:ZZ"),19,0)</f>
        <v>0</v>
      </c>
      <c r="S95" s="24">
        <f ca="1">VLOOKUP($A95,INDIRECT(S$1&amp;"!A:ZZ"),19,0)</f>
        <v>0</v>
      </c>
      <c r="T95" s="24">
        <f ca="1">VLOOKUP($A95,INDIRECT(T$1&amp;"!A:ZZ"),19,0)</f>
        <v>0</v>
      </c>
      <c r="U95" s="24">
        <f ca="1">VLOOKUP($A95,INDIRECT(U$1&amp;"!A:ZZ"),19,0)</f>
        <v>0</v>
      </c>
      <c r="V95" s="24">
        <f ca="1">VLOOKUP($A95,INDIRECT(V$1&amp;"!A:ZZ"),19,0)</f>
        <v>0</v>
      </c>
      <c r="W95" s="24">
        <f ca="1">VLOOKUP($A95,INDIRECT(W$1&amp;"!A:ZZ"),19,0)</f>
        <v>0</v>
      </c>
      <c r="X95" s="24">
        <f ca="1">VLOOKUP($A95,INDIRECT(X$1&amp;"!A:ZZ"),19,0)</f>
        <v>0</v>
      </c>
      <c r="Y95" s="24">
        <f ca="1">VLOOKUP($A95,INDIRECT(Y$1&amp;"!A:ZZ"),19,0)</f>
        <v>0</v>
      </c>
      <c r="Z95" s="24">
        <f ca="1">VLOOKUP($A95,INDIRECT(Z$1&amp;"!A:ZZ"),19,0)</f>
        <v>0</v>
      </c>
      <c r="AA95" s="24">
        <f ca="1">VLOOKUP($A95,INDIRECT(AA$1&amp;"!A:ZZ"),19,0)</f>
        <v>0</v>
      </c>
      <c r="AB95" s="24">
        <f ca="1">VLOOKUP($A95,INDIRECT(AB$1&amp;"!A:ZZ"),19,0)</f>
        <v>0</v>
      </c>
      <c r="AC95" s="24">
        <f ca="1">VLOOKUP($A95,INDIRECT(AC$1&amp;"!A:ZZ"),19,0)</f>
        <v>0</v>
      </c>
      <c r="AD95" s="24">
        <f ca="1">VLOOKUP($A95,INDIRECT(AD$1&amp;"!A:ZZ"),19,0)</f>
        <v>0</v>
      </c>
      <c r="AE95" s="24">
        <f ca="1">VLOOKUP($A95,INDIRECT(AE$1&amp;"!A:ZZ"),19,0)</f>
        <v>0</v>
      </c>
      <c r="AF95" s="24">
        <f ca="1">VLOOKUP($A95,INDIRECT(AF$1&amp;"!A:ZZ"),19,0)</f>
        <v>0</v>
      </c>
      <c r="AG95" s="24">
        <f ca="1">VLOOKUP($A95,INDIRECT(AG$1&amp;"!A:ZZ"),19,0)</f>
        <v>0</v>
      </c>
      <c r="AH95" s="24">
        <f ca="1">VLOOKUP($A95,INDIRECT(AH$1&amp;"!A:ZZ"),19,0)</f>
        <v>0</v>
      </c>
      <c r="AI95" s="24">
        <f ca="1">VLOOKUP($A95,INDIRECT(AI$1&amp;"!A:ZZ"),19,0)</f>
        <v>0</v>
      </c>
      <c r="AJ95" s="24">
        <f ca="1">VLOOKUP($A95,INDIRECT(AJ$1&amp;"!A:ZZ"),19,0)</f>
        <v>0</v>
      </c>
      <c r="AK95" s="24">
        <f ca="1">VLOOKUP($A95,INDIRECT(AK$1&amp;"!A:ZZ"),19,0)</f>
        <v>0</v>
      </c>
      <c r="AL95" s="24">
        <f ca="1">VLOOKUP($A95,INDIRECT(AL$1&amp;"!A:ZZ"),19,0)</f>
        <v>0</v>
      </c>
      <c r="AM95" s="24">
        <f ca="1">VLOOKUP($A95,INDIRECT(AM$1&amp;"!A:ZZ"),19,0)</f>
        <v>0</v>
      </c>
      <c r="AN95" s="24">
        <f ca="1">VLOOKUP($A95,INDIRECT(AN$1&amp;"!A:ZZ"),19,0)</f>
        <v>0</v>
      </c>
      <c r="AO95" s="24">
        <f ca="1">VLOOKUP($A95,INDIRECT(AO$1&amp;"!A:ZZ"),19,0)</f>
        <v>0</v>
      </c>
      <c r="AP95" s="24">
        <f ca="1">VLOOKUP($A95,INDIRECT(AP$1&amp;"!A:ZZ"),19,0)</f>
        <v>0</v>
      </c>
      <c r="AQ95" s="24">
        <f ca="1">VLOOKUP($A95,INDIRECT(AQ$1&amp;"!A:ZZ"),19,0)</f>
        <v>0</v>
      </c>
      <c r="AR95" s="24">
        <f ca="1">VLOOKUP($A95,INDIRECT(AR$1&amp;"!A:ZZ"),19,0)</f>
        <v>0</v>
      </c>
      <c r="AS95" s="24">
        <f ca="1">VLOOKUP($A95,INDIRECT(AS$1&amp;"!A:ZZ"),19,0)</f>
        <v>0</v>
      </c>
      <c r="AT95" s="24">
        <f ca="1">VLOOKUP($A95,INDIRECT(AT$1&amp;"!A:ZZ"),19,0)</f>
        <v>0</v>
      </c>
      <c r="AU95" s="24">
        <f ca="1">VLOOKUP($A95,INDIRECT(AU$1&amp;"!A:ZZ"),19,0)</f>
        <v>0</v>
      </c>
      <c r="AV95" s="24">
        <f ca="1">VLOOKUP($A95,INDIRECT(AV$1&amp;"!A:ZZ"),19,0)</f>
        <v>0</v>
      </c>
      <c r="AW95" s="24">
        <f ca="1">VLOOKUP($A95,INDIRECT(AW$1&amp;"!A:ZZ"),19,0)</f>
        <v>0</v>
      </c>
      <c r="AX95" s="24">
        <f ca="1">VLOOKUP($A95,INDIRECT(AX$1&amp;"!A:ZZ"),19,0)</f>
        <v>0</v>
      </c>
      <c r="AY95" s="24">
        <f ca="1">VLOOKUP($A95,INDIRECT(AY$1&amp;"!A:ZZ"),19,0)</f>
        <v>0</v>
      </c>
      <c r="AZ95" s="24">
        <f ca="1">VLOOKUP($A95,INDIRECT(AZ$1&amp;"!A:ZZ"),19,0)</f>
        <v>0</v>
      </c>
      <c r="BA95" s="24">
        <f ca="1">VLOOKUP($A95,INDIRECT(BA$1&amp;"!A:ZZ"),19,0)</f>
        <v>0</v>
      </c>
      <c r="BB95" s="24">
        <f ca="1">VLOOKUP($A95,INDIRECT(BB$1&amp;"!A:ZZ"),19,0)</f>
        <v>0</v>
      </c>
      <c r="BC95" s="24">
        <f ca="1">VLOOKUP($A95,INDIRECT(BC$1&amp;"!A:ZZ"),19,0)</f>
        <v>0</v>
      </c>
      <c r="BD95" s="24">
        <f ca="1">VLOOKUP($A95,INDIRECT(BD$1&amp;"!A:ZZ"),19,0)</f>
        <v>0</v>
      </c>
      <c r="BE95" s="24">
        <f ca="1">VLOOKUP($A95,INDIRECT(BE$1&amp;"!A:ZZ"),19,0)</f>
        <v>0</v>
      </c>
      <c r="BF95" s="24">
        <f ca="1">VLOOKUP($A95,INDIRECT(BF$1&amp;"!A:ZZ"),19,0)</f>
        <v>0</v>
      </c>
      <c r="BG95" s="24">
        <f ca="1">VLOOKUP($A95,INDIRECT(BG$1&amp;"!A:ZZ"),19,0)</f>
        <v>0</v>
      </c>
      <c r="BH95" s="24">
        <f ca="1">VLOOKUP($A95,INDIRECT(BH$1&amp;"!A:ZZ"),19,0)</f>
        <v>0</v>
      </c>
      <c r="BI95" s="24">
        <f ca="1">VLOOKUP($A95,INDIRECT(BI$1&amp;"!A:ZZ"),19,0)</f>
        <v>0</v>
      </c>
      <c r="BJ95" s="24">
        <f ca="1">VLOOKUP($A95,INDIRECT(BJ$1&amp;"!A:ZZ"),19,0)</f>
        <v>0</v>
      </c>
      <c r="BK95" s="24">
        <f ca="1">VLOOKUP($A95,INDIRECT(BK$1&amp;"!A:ZZ"),19,0)</f>
        <v>0</v>
      </c>
      <c r="BL95" s="24">
        <f ca="1">VLOOKUP($A95,INDIRECT(BL$1&amp;"!A:ZZ"),19,0)</f>
        <v>0</v>
      </c>
      <c r="BM95" s="24">
        <f ca="1">VLOOKUP($A95,INDIRECT(BM$1&amp;"!A:ZZ"),19,0)</f>
        <v>0</v>
      </c>
      <c r="BN95" s="24">
        <f ca="1">VLOOKUP($A95,INDIRECT(BN$1&amp;"!A:ZZ"),19,0)</f>
        <v>0</v>
      </c>
      <c r="BO95" s="24">
        <f ca="1">VLOOKUP($A95,INDIRECT(BO$1&amp;"!A:ZZ"),19,0)</f>
        <v>0</v>
      </c>
      <c r="BP95" s="24">
        <f ca="1">VLOOKUP($A95,INDIRECT(BP$1&amp;"!A:ZZ"),19,0)</f>
        <v>0</v>
      </c>
      <c r="BQ95" s="24">
        <f ca="1">VLOOKUP($A95,INDIRECT(BQ$1&amp;"!A:ZZ"),19,0)</f>
        <v>0</v>
      </c>
      <c r="BR95" s="24">
        <f ca="1">VLOOKUP($A95,INDIRECT(BR$1&amp;"!A:ZZ"),19,0)</f>
        <v>0</v>
      </c>
      <c r="BS95" s="24">
        <f ca="1">VLOOKUP($A95,INDIRECT(BS$1&amp;"!A:ZZ"),19,0)</f>
        <v>0</v>
      </c>
      <c r="BT95" s="24">
        <f ca="1">VLOOKUP($A95,INDIRECT(BT$1&amp;"!A:ZZ"),19,0)</f>
        <v>0</v>
      </c>
      <c r="BU95" s="24">
        <f ca="1">VLOOKUP($A95,INDIRECT(BU$1&amp;"!A:ZZ"),19,0)</f>
        <v>0</v>
      </c>
      <c r="BV95" s="24">
        <f ca="1">VLOOKUP($A95,INDIRECT(BV$1&amp;"!A:ZZ"),19,0)</f>
        <v>0</v>
      </c>
      <c r="BW95" s="24">
        <f ca="1">VLOOKUP($A95,INDIRECT(BW$1&amp;"!A:ZZ"),19,0)</f>
        <v>0</v>
      </c>
      <c r="BX95" s="24">
        <f ca="1">VLOOKUP($A95,INDIRECT(BX$1&amp;"!A:ZZ"),19,0)</f>
        <v>0</v>
      </c>
      <c r="BY95" s="24">
        <f ca="1">VLOOKUP($A95,INDIRECT(BY$1&amp;"!A:ZZ"),19,0)</f>
        <v>0</v>
      </c>
      <c r="BZ95" s="24">
        <f ca="1">VLOOKUP($A95,INDIRECT(BZ$1&amp;"!A:ZZ"),19,0)</f>
        <v>0</v>
      </c>
      <c r="CA95" s="24">
        <f ca="1">VLOOKUP($A95,INDIRECT(CA$1&amp;"!A:ZZ"),19,0)</f>
        <v>0</v>
      </c>
      <c r="CB95" s="24">
        <f ca="1">VLOOKUP($A95,INDIRECT(CB$1&amp;"!A:ZZ"),19,0)</f>
        <v>0</v>
      </c>
      <c r="CC95" s="24">
        <f ca="1">VLOOKUP($A95,INDIRECT(CC$1&amp;"!A:ZZ"),19,0)</f>
        <v>0</v>
      </c>
      <c r="CD95" s="24">
        <f ca="1">VLOOKUP($A95,INDIRECT(CD$1&amp;"!A:ZZ"),19,0)</f>
        <v>0</v>
      </c>
      <c r="CE95" s="24">
        <f ca="1">VLOOKUP($A95,INDIRECT(CE$1&amp;"!A:ZZ"),19,0)</f>
        <v>0</v>
      </c>
      <c r="CF95" s="24">
        <f ca="1">VLOOKUP($A95,INDIRECT(CF$1&amp;"!A:ZZ"),19,0)</f>
        <v>0</v>
      </c>
    </row>
    <row r="96" s="1" customFormat="1" ht="29" spans="1:84">
      <c r="A96" s="9" t="s">
        <v>356</v>
      </c>
      <c r="B96" s="24">
        <f ca="1">VLOOKUP($A96,INDIRECT(B$1&amp;"!A:ZZ"),19,0)</f>
        <v>1.1941887888948</v>
      </c>
      <c r="C96" s="24">
        <f ca="1">VLOOKUP($A96,INDIRECT(C$1&amp;"!A:ZZ"),19,0)</f>
        <v>0.0129676915545691</v>
      </c>
      <c r="D96" s="24">
        <f ca="1">VLOOKUP($A96,INDIRECT(D$1&amp;"!A:ZZ"),19,0)</f>
        <v>0.000175866142213619</v>
      </c>
      <c r="E96" s="24">
        <f ca="1">VLOOKUP($A96,INDIRECT(E$1&amp;"!A:ZZ"),19,0)</f>
        <v>0</v>
      </c>
      <c r="F96" s="24">
        <f ca="1">VLOOKUP($A96,INDIRECT(F$1&amp;"!A:ZZ"),19,0)</f>
        <v>0.00839333050901095</v>
      </c>
      <c r="G96" s="24">
        <f ca="1">VLOOKUP($A96,INDIRECT(G$1&amp;"!A:ZZ"),19,0)</f>
        <v>0</v>
      </c>
      <c r="H96" s="24">
        <f ca="1">VLOOKUP($A96,INDIRECT(H$1&amp;"!A:ZZ"),19,0)</f>
        <v>0.00111520330436105</v>
      </c>
      <c r="I96" s="24">
        <f ca="1">VLOOKUP($A96,INDIRECT(I$1&amp;"!A:ZZ"),19,0)</f>
        <v>0</v>
      </c>
      <c r="J96" s="24">
        <f ca="1">VLOOKUP($A96,INDIRECT(J$1&amp;"!A:ZZ"),19,0)</f>
        <v>0.00704230557508358</v>
      </c>
      <c r="K96" s="24">
        <f ca="1">VLOOKUP($A96,INDIRECT(K$1&amp;"!A:ZZ"),19,0)</f>
        <v>0.0138683207133714</v>
      </c>
      <c r="L96" s="24">
        <f ca="1">VLOOKUP($A96,INDIRECT(L$1&amp;"!A:ZZ"),19,0)</f>
        <v>0</v>
      </c>
      <c r="M96" s="24">
        <f ca="1">VLOOKUP($A96,INDIRECT(M$1&amp;"!A:ZZ"),19,0)</f>
        <v>0.00333989980261433</v>
      </c>
      <c r="N96" s="24">
        <f ca="1">VLOOKUP($A96,INDIRECT(N$1&amp;"!A:ZZ"),19,0)</f>
        <v>0</v>
      </c>
      <c r="O96" s="24">
        <f ca="1">VLOOKUP($A96,INDIRECT(O$1&amp;"!A:ZZ"),19,0)</f>
        <v>0</v>
      </c>
      <c r="P96" s="24">
        <f ca="1">VLOOKUP($A96,INDIRECT(P$1&amp;"!A:ZZ"),19,0)</f>
        <v>0</v>
      </c>
      <c r="Q96" s="24">
        <f ca="1">VLOOKUP($A96,INDIRECT(Q$1&amp;"!A:ZZ"),19,0)</f>
        <v>0.000263376633585206</v>
      </c>
      <c r="R96" s="24">
        <f ca="1">VLOOKUP($A96,INDIRECT(R$1&amp;"!A:ZZ"),19,0)</f>
        <v>0</v>
      </c>
      <c r="S96" s="24">
        <f ca="1">VLOOKUP($A96,INDIRECT(S$1&amp;"!A:ZZ"),19,0)</f>
        <v>0</v>
      </c>
      <c r="T96" s="24">
        <f ca="1">VLOOKUP($A96,INDIRECT(T$1&amp;"!A:ZZ"),19,0)</f>
        <v>0</v>
      </c>
      <c r="U96" s="24">
        <f ca="1">VLOOKUP($A96,INDIRECT(U$1&amp;"!A:ZZ"),19,0)</f>
        <v>0.0206746758445564</v>
      </c>
      <c r="V96" s="24">
        <f ca="1">VLOOKUP($A96,INDIRECT(V$1&amp;"!A:ZZ"),19,0)</f>
        <v>0.0124901686809586</v>
      </c>
      <c r="W96" s="24">
        <f ca="1">VLOOKUP($A96,INDIRECT(W$1&amp;"!A:ZZ"),19,0)</f>
        <v>0</v>
      </c>
      <c r="X96" s="24">
        <f ca="1">VLOOKUP($A96,INDIRECT(X$1&amp;"!A:ZZ"),19,0)</f>
        <v>0</v>
      </c>
      <c r="Y96" s="24">
        <f ca="1">VLOOKUP($A96,INDIRECT(Y$1&amp;"!A:ZZ"),19,0)</f>
        <v>0</v>
      </c>
      <c r="Z96" s="24">
        <f ca="1">VLOOKUP($A96,INDIRECT(Z$1&amp;"!A:ZZ"),19,0)</f>
        <v>0.0111523259689441</v>
      </c>
      <c r="AA96" s="24">
        <f ca="1">VLOOKUP($A96,INDIRECT(AA$1&amp;"!A:ZZ"),19,0)</f>
        <v>0.00655886644571186</v>
      </c>
      <c r="AB96" s="24">
        <f ca="1">VLOOKUP($A96,INDIRECT(AB$1&amp;"!A:ZZ"),19,0)</f>
        <v>0</v>
      </c>
      <c r="AC96" s="24">
        <f ca="1">VLOOKUP($A96,INDIRECT(AC$1&amp;"!A:ZZ"),19,0)</f>
        <v>0</v>
      </c>
      <c r="AD96" s="24">
        <f ca="1">VLOOKUP($A96,INDIRECT(AD$1&amp;"!A:ZZ"),19,0)</f>
        <v>0.000319528428531928</v>
      </c>
      <c r="AE96" s="24">
        <f ca="1">VLOOKUP($A96,INDIRECT(AE$1&amp;"!A:ZZ"),19,0)</f>
        <v>0.00194388309853125</v>
      </c>
      <c r="AF96" s="24">
        <f ca="1">VLOOKUP($A96,INDIRECT(AF$1&amp;"!A:ZZ"),19,0)</f>
        <v>0.000202557521302665</v>
      </c>
      <c r="AG96" s="24">
        <f ca="1">VLOOKUP($A96,INDIRECT(AG$1&amp;"!A:ZZ"),19,0)</f>
        <v>0.281563871134824</v>
      </c>
      <c r="AH96" s="24">
        <f ca="1">VLOOKUP($A96,INDIRECT(AH$1&amp;"!A:ZZ"),19,0)</f>
        <v>0.00546227450152108</v>
      </c>
      <c r="AI96" s="24">
        <f ca="1">VLOOKUP($A96,INDIRECT(AI$1&amp;"!A:ZZ"),19,0)</f>
        <v>0.0147488877581078</v>
      </c>
      <c r="AJ96" s="24">
        <f ca="1">VLOOKUP($A96,INDIRECT(AJ$1&amp;"!A:ZZ"),19,0)</f>
        <v>0.00449806118647714</v>
      </c>
      <c r="AK96" s="24">
        <f ca="1">VLOOKUP($A96,INDIRECT(AK$1&amp;"!A:ZZ"),19,0)</f>
        <v>0</v>
      </c>
      <c r="AL96" s="24">
        <f ca="1">VLOOKUP($A96,INDIRECT(AL$1&amp;"!A:ZZ"),19,0)</f>
        <v>0.00451273054051232</v>
      </c>
      <c r="AM96" s="24">
        <f ca="1">VLOOKUP($A96,INDIRECT(AM$1&amp;"!A:ZZ"),19,0)</f>
        <v>0.00154482218879532</v>
      </c>
      <c r="AN96" s="24">
        <f ca="1">VLOOKUP($A96,INDIRECT(AN$1&amp;"!A:ZZ"),19,0)</f>
        <v>0</v>
      </c>
      <c r="AO96" s="24">
        <f ca="1">VLOOKUP($A96,INDIRECT(AO$1&amp;"!A:ZZ"),19,0)</f>
        <v>0.00145657327415628</v>
      </c>
      <c r="AP96" s="24">
        <f ca="1">VLOOKUP($A96,INDIRECT(AP$1&amp;"!A:ZZ"),19,0)</f>
        <v>0</v>
      </c>
      <c r="AQ96" s="24">
        <f ca="1">VLOOKUP($A96,INDIRECT(AQ$1&amp;"!A:ZZ"),19,0)</f>
        <v>5.18145676441811e-5</v>
      </c>
      <c r="AR96" s="24">
        <f ca="1">VLOOKUP($A96,INDIRECT(AR$1&amp;"!A:ZZ"),19,0)</f>
        <v>0.00307377364298022</v>
      </c>
      <c r="AS96" s="24">
        <f ca="1">VLOOKUP($A96,INDIRECT(AS$1&amp;"!A:ZZ"),19,0)</f>
        <v>0</v>
      </c>
      <c r="AT96" s="24">
        <f ca="1">VLOOKUP($A96,INDIRECT(AT$1&amp;"!A:ZZ"),19,0)</f>
        <v>0</v>
      </c>
      <c r="AU96" s="24">
        <f ca="1">VLOOKUP($A96,INDIRECT(AU$1&amp;"!A:ZZ"),19,0)</f>
        <v>0</v>
      </c>
      <c r="AV96" s="24">
        <f ca="1">VLOOKUP($A96,INDIRECT(AV$1&amp;"!A:ZZ"),19,0)</f>
        <v>0.00188463595140123</v>
      </c>
      <c r="AW96" s="24">
        <f ca="1">VLOOKUP($A96,INDIRECT(AW$1&amp;"!A:ZZ"),19,0)</f>
        <v>0</v>
      </c>
      <c r="AX96" s="24">
        <f ca="1">VLOOKUP($A96,INDIRECT(AX$1&amp;"!A:ZZ"),19,0)</f>
        <v>0.00231943837439048</v>
      </c>
      <c r="AY96" s="24">
        <f ca="1">VLOOKUP($A96,INDIRECT(AY$1&amp;"!A:ZZ"),19,0)</f>
        <v>0</v>
      </c>
      <c r="AZ96" s="24">
        <f ca="1">VLOOKUP($A96,INDIRECT(AZ$1&amp;"!A:ZZ"),19,0)</f>
        <v>0</v>
      </c>
      <c r="BA96" s="24">
        <f ca="1">VLOOKUP($A96,INDIRECT(BA$1&amp;"!A:ZZ"),19,0)</f>
        <v>0</v>
      </c>
      <c r="BB96" s="24">
        <f ca="1">VLOOKUP($A96,INDIRECT(BB$1&amp;"!A:ZZ"),19,0)</f>
        <v>0</v>
      </c>
      <c r="BC96" s="24">
        <f ca="1">VLOOKUP($A96,INDIRECT(BC$1&amp;"!A:ZZ"),19,0)</f>
        <v>0</v>
      </c>
      <c r="BD96" s="24">
        <f ca="1">VLOOKUP($A96,INDIRECT(BD$1&amp;"!A:ZZ"),19,0)</f>
        <v>0</v>
      </c>
      <c r="BE96" s="24">
        <f ca="1">VLOOKUP($A96,INDIRECT(BE$1&amp;"!A:ZZ"),19,0)</f>
        <v>0</v>
      </c>
      <c r="BF96" s="24">
        <f ca="1">VLOOKUP($A96,INDIRECT(BF$1&amp;"!A:ZZ"),19,0)</f>
        <v>0.00774179611517779</v>
      </c>
      <c r="BG96" s="24">
        <f ca="1">VLOOKUP($A96,INDIRECT(BG$1&amp;"!A:ZZ"),19,0)</f>
        <v>0</v>
      </c>
      <c r="BH96" s="24">
        <f ca="1">VLOOKUP($A96,INDIRECT(BH$1&amp;"!A:ZZ"),19,0)</f>
        <v>0</v>
      </c>
      <c r="BI96" s="24">
        <f ca="1">VLOOKUP($A96,INDIRECT(BI$1&amp;"!A:ZZ"),19,0)</f>
        <v>0.00400232630604979</v>
      </c>
      <c r="BJ96" s="24">
        <f ca="1">VLOOKUP($A96,INDIRECT(BJ$1&amp;"!A:ZZ"),19,0)</f>
        <v>0.00783773795547511</v>
      </c>
      <c r="BK96" s="24">
        <f ca="1">VLOOKUP($A96,INDIRECT(BK$1&amp;"!A:ZZ"),19,0)</f>
        <v>0</v>
      </c>
      <c r="BL96" s="24">
        <f ca="1">VLOOKUP($A96,INDIRECT(BL$1&amp;"!A:ZZ"),19,0)</f>
        <v>0.00400232630604979</v>
      </c>
      <c r="BM96" s="24">
        <f ca="1">VLOOKUP($A96,INDIRECT(BM$1&amp;"!A:ZZ"),19,0)</f>
        <v>0.00235743165616901</v>
      </c>
      <c r="BN96" s="24">
        <f ca="1">VLOOKUP($A96,INDIRECT(BN$1&amp;"!A:ZZ"),19,0)</f>
        <v>0</v>
      </c>
      <c r="BO96" s="24">
        <f ca="1">VLOOKUP($A96,INDIRECT(BO$1&amp;"!A:ZZ"),19,0)</f>
        <v>0</v>
      </c>
      <c r="BP96" s="24">
        <f ca="1">VLOOKUP($A96,INDIRECT(BP$1&amp;"!A:ZZ"),19,0)</f>
        <v>0.000664669660191368</v>
      </c>
      <c r="BQ96" s="24">
        <f ca="1">VLOOKUP($A96,INDIRECT(BQ$1&amp;"!A:ZZ"),19,0)</f>
        <v>0.0394180737067467</v>
      </c>
      <c r="BR96" s="24">
        <f ca="1">VLOOKUP($A96,INDIRECT(BR$1&amp;"!A:ZZ"),19,0)</f>
        <v>0</v>
      </c>
      <c r="BS96" s="24">
        <f ca="1">VLOOKUP($A96,INDIRECT(BS$1&amp;"!A:ZZ"),19,0)</f>
        <v>0.00304849227856753</v>
      </c>
      <c r="BT96" s="24">
        <f ca="1">VLOOKUP($A96,INDIRECT(BT$1&amp;"!A:ZZ"),19,0)</f>
        <v>0</v>
      </c>
      <c r="BU96" s="24">
        <f ca="1">VLOOKUP($A96,INDIRECT(BU$1&amp;"!A:ZZ"),19,0)</f>
        <v>0.00334841519473222</v>
      </c>
      <c r="BV96" s="24">
        <f ca="1">VLOOKUP($A96,INDIRECT(BV$1&amp;"!A:ZZ"),19,0)</f>
        <v>0</v>
      </c>
      <c r="BW96" s="24">
        <f ca="1">VLOOKUP($A96,INDIRECT(BW$1&amp;"!A:ZZ"),19,0)</f>
        <v>0.0103481731785963</v>
      </c>
      <c r="BX96" s="24">
        <f ca="1">VLOOKUP($A96,INDIRECT(BX$1&amp;"!A:ZZ"),19,0)</f>
        <v>0.00768382824407788</v>
      </c>
      <c r="BY96" s="24">
        <f ca="1">VLOOKUP($A96,INDIRECT(BY$1&amp;"!A:ZZ"),19,0)</f>
        <v>0.977496740513095</v>
      </c>
      <c r="BZ96" s="24">
        <f ca="1">VLOOKUP($A96,INDIRECT(BZ$1&amp;"!A:ZZ"),19,0)</f>
        <v>0</v>
      </c>
      <c r="CA96" s="24">
        <f ca="1">VLOOKUP($A96,INDIRECT(CA$1&amp;"!A:ZZ"),19,0)</f>
        <v>0.00453972455292023</v>
      </c>
      <c r="CB96" s="24">
        <f ca="1">VLOOKUP($A96,INDIRECT(CB$1&amp;"!A:ZZ"),19,0)</f>
        <v>0.00014883340656662</v>
      </c>
      <c r="CC96" s="24">
        <f ca="1">VLOOKUP($A96,INDIRECT(CC$1&amp;"!A:ZZ"),19,0)</f>
        <v>0.000943611196870021</v>
      </c>
      <c r="CD96" s="24">
        <f ca="1">VLOOKUP($A96,INDIRECT(CD$1&amp;"!A:ZZ"),19,0)</f>
        <v>0</v>
      </c>
      <c r="CE96" s="24">
        <f ca="1">VLOOKUP($A96,INDIRECT(CE$1&amp;"!A:ZZ"),19,0)</f>
        <v>0.00128096023408283</v>
      </c>
      <c r="CF96" s="24">
        <f ca="1">VLOOKUP($A96,INDIRECT(CF$1&amp;"!A:ZZ"),19,0)</f>
        <v>0.0117327558464634</v>
      </c>
    </row>
    <row r="97" s="1" customFormat="1" ht="29" spans="1:84">
      <c r="A97" s="8" t="s">
        <v>357</v>
      </c>
      <c r="B97" s="24">
        <f ca="1">VLOOKUP($A97,INDIRECT(B$1&amp;"!A:ZZ"),19,0)</f>
        <v>0.0412154012932198</v>
      </c>
      <c r="C97" s="24">
        <f ca="1">VLOOKUP($A97,INDIRECT(C$1&amp;"!A:ZZ"),19,0)</f>
        <v>0</v>
      </c>
      <c r="D97" s="24">
        <f ca="1">VLOOKUP($A97,INDIRECT(D$1&amp;"!A:ZZ"),19,0)</f>
        <v>0</v>
      </c>
      <c r="E97" s="24">
        <f ca="1">VLOOKUP($A97,INDIRECT(E$1&amp;"!A:ZZ"),19,0)</f>
        <v>0</v>
      </c>
      <c r="F97" s="24">
        <f ca="1">VLOOKUP($A97,INDIRECT(F$1&amp;"!A:ZZ"),19,0)</f>
        <v>0</v>
      </c>
      <c r="G97" s="24">
        <f ca="1">VLOOKUP($A97,INDIRECT(G$1&amp;"!A:ZZ"),19,0)</f>
        <v>0</v>
      </c>
      <c r="H97" s="24">
        <f ca="1">VLOOKUP($A97,INDIRECT(H$1&amp;"!A:ZZ"),19,0)</f>
        <v>0</v>
      </c>
      <c r="I97" s="24">
        <f ca="1">VLOOKUP($A97,INDIRECT(I$1&amp;"!A:ZZ"),19,0)</f>
        <v>0</v>
      </c>
      <c r="J97" s="24">
        <f ca="1">VLOOKUP($A97,INDIRECT(J$1&amp;"!A:ZZ"),19,0)</f>
        <v>0</v>
      </c>
      <c r="K97" s="24">
        <f ca="1">VLOOKUP($A97,INDIRECT(K$1&amp;"!A:ZZ"),19,0)</f>
        <v>0</v>
      </c>
      <c r="L97" s="24">
        <f ca="1">VLOOKUP($A97,INDIRECT(L$1&amp;"!A:ZZ"),19,0)</f>
        <v>0</v>
      </c>
      <c r="M97" s="24">
        <f ca="1">VLOOKUP($A97,INDIRECT(M$1&amp;"!A:ZZ"),19,0)</f>
        <v>0</v>
      </c>
      <c r="N97" s="24">
        <f ca="1">VLOOKUP($A97,INDIRECT(N$1&amp;"!A:ZZ"),19,0)</f>
        <v>0</v>
      </c>
      <c r="O97" s="24">
        <f ca="1">VLOOKUP($A97,INDIRECT(O$1&amp;"!A:ZZ"),19,0)</f>
        <v>0</v>
      </c>
      <c r="P97" s="24">
        <f ca="1">VLOOKUP($A97,INDIRECT(P$1&amp;"!A:ZZ"),19,0)</f>
        <v>0</v>
      </c>
      <c r="Q97" s="24">
        <f ca="1">VLOOKUP($A97,INDIRECT(Q$1&amp;"!A:ZZ"),19,0)</f>
        <v>0</v>
      </c>
      <c r="R97" s="24">
        <f ca="1">VLOOKUP($A97,INDIRECT(R$1&amp;"!A:ZZ"),19,0)</f>
        <v>0</v>
      </c>
      <c r="S97" s="24">
        <f ca="1">VLOOKUP($A97,INDIRECT(S$1&amp;"!A:ZZ"),19,0)</f>
        <v>0</v>
      </c>
      <c r="T97" s="24">
        <f ca="1">VLOOKUP($A97,INDIRECT(T$1&amp;"!A:ZZ"),19,0)</f>
        <v>0</v>
      </c>
      <c r="U97" s="24">
        <f ca="1">VLOOKUP($A97,INDIRECT(U$1&amp;"!A:ZZ"),19,0)</f>
        <v>0</v>
      </c>
      <c r="V97" s="24">
        <f ca="1">VLOOKUP($A97,INDIRECT(V$1&amp;"!A:ZZ"),19,0)</f>
        <v>0</v>
      </c>
      <c r="W97" s="24">
        <f ca="1">VLOOKUP($A97,INDIRECT(W$1&amp;"!A:ZZ"),19,0)</f>
        <v>0</v>
      </c>
      <c r="X97" s="24">
        <f ca="1">VLOOKUP($A97,INDIRECT(X$1&amp;"!A:ZZ"),19,0)</f>
        <v>0</v>
      </c>
      <c r="Y97" s="24">
        <f ca="1">VLOOKUP($A97,INDIRECT(Y$1&amp;"!A:ZZ"),19,0)</f>
        <v>0</v>
      </c>
      <c r="Z97" s="24">
        <f ca="1">VLOOKUP($A97,INDIRECT(Z$1&amp;"!A:ZZ"),19,0)</f>
        <v>0</v>
      </c>
      <c r="AA97" s="24">
        <f ca="1">VLOOKUP($A97,INDIRECT(AA$1&amp;"!A:ZZ"),19,0)</f>
        <v>0</v>
      </c>
      <c r="AB97" s="24">
        <f ca="1">VLOOKUP($A97,INDIRECT(AB$1&amp;"!A:ZZ"),19,0)</f>
        <v>0</v>
      </c>
      <c r="AC97" s="24">
        <f ca="1">VLOOKUP($A97,INDIRECT(AC$1&amp;"!A:ZZ"),19,0)</f>
        <v>0</v>
      </c>
      <c r="AD97" s="24">
        <f ca="1">VLOOKUP($A97,INDIRECT(AD$1&amp;"!A:ZZ"),19,0)</f>
        <v>0</v>
      </c>
      <c r="AE97" s="24">
        <f ca="1">VLOOKUP($A97,INDIRECT(AE$1&amp;"!A:ZZ"),19,0)</f>
        <v>0</v>
      </c>
      <c r="AF97" s="24">
        <f ca="1">VLOOKUP($A97,INDIRECT(AF$1&amp;"!A:ZZ"),19,0)</f>
        <v>0</v>
      </c>
      <c r="AG97" s="24">
        <f ca="1">VLOOKUP($A97,INDIRECT(AG$1&amp;"!A:ZZ"),19,0)</f>
        <v>0</v>
      </c>
      <c r="AH97" s="24">
        <f ca="1">VLOOKUP($A97,INDIRECT(AH$1&amp;"!A:ZZ"),19,0)</f>
        <v>0</v>
      </c>
      <c r="AI97" s="24">
        <f ca="1">VLOOKUP($A97,INDIRECT(AI$1&amp;"!A:ZZ"),19,0)</f>
        <v>0</v>
      </c>
      <c r="AJ97" s="24">
        <f ca="1">VLOOKUP($A97,INDIRECT(AJ$1&amp;"!A:ZZ"),19,0)</f>
        <v>0</v>
      </c>
      <c r="AK97" s="24">
        <f ca="1">VLOOKUP($A97,INDIRECT(AK$1&amp;"!A:ZZ"),19,0)</f>
        <v>0</v>
      </c>
      <c r="AL97" s="24">
        <f ca="1">VLOOKUP($A97,INDIRECT(AL$1&amp;"!A:ZZ"),19,0)</f>
        <v>7.17220450767196e-5</v>
      </c>
      <c r="AM97" s="24">
        <f ca="1">VLOOKUP($A97,INDIRECT(AM$1&amp;"!A:ZZ"),19,0)</f>
        <v>0</v>
      </c>
      <c r="AN97" s="24">
        <f ca="1">VLOOKUP($A97,INDIRECT(AN$1&amp;"!A:ZZ"),19,0)</f>
        <v>0</v>
      </c>
      <c r="AO97" s="24">
        <f ca="1">VLOOKUP($A97,INDIRECT(AO$1&amp;"!A:ZZ"),19,0)</f>
        <v>0</v>
      </c>
      <c r="AP97" s="24">
        <f ca="1">VLOOKUP($A97,INDIRECT(AP$1&amp;"!A:ZZ"),19,0)</f>
        <v>0</v>
      </c>
      <c r="AQ97" s="24">
        <f ca="1">VLOOKUP($A97,INDIRECT(AQ$1&amp;"!A:ZZ"),19,0)</f>
        <v>0</v>
      </c>
      <c r="AR97" s="24">
        <f ca="1">VLOOKUP($A97,INDIRECT(AR$1&amp;"!A:ZZ"),19,0)</f>
        <v>0</v>
      </c>
      <c r="AS97" s="24">
        <f ca="1">VLOOKUP($A97,INDIRECT(AS$1&amp;"!A:ZZ"),19,0)</f>
        <v>0</v>
      </c>
      <c r="AT97" s="24">
        <f ca="1">VLOOKUP($A97,INDIRECT(AT$1&amp;"!A:ZZ"),19,0)</f>
        <v>0</v>
      </c>
      <c r="AU97" s="24">
        <f ca="1">VLOOKUP($A97,INDIRECT(AU$1&amp;"!A:ZZ"),19,0)</f>
        <v>0</v>
      </c>
      <c r="AV97" s="24">
        <f ca="1">VLOOKUP($A97,INDIRECT(AV$1&amp;"!A:ZZ"),19,0)</f>
        <v>0</v>
      </c>
      <c r="AW97" s="24">
        <f ca="1">VLOOKUP($A97,INDIRECT(AW$1&amp;"!A:ZZ"),19,0)</f>
        <v>0</v>
      </c>
      <c r="AX97" s="24">
        <f ca="1">VLOOKUP($A97,INDIRECT(AX$1&amp;"!A:ZZ"),19,0)</f>
        <v>0</v>
      </c>
      <c r="AY97" s="24">
        <f ca="1">VLOOKUP($A97,INDIRECT(AY$1&amp;"!A:ZZ"),19,0)</f>
        <v>0</v>
      </c>
      <c r="AZ97" s="24">
        <f ca="1">VLOOKUP($A97,INDIRECT(AZ$1&amp;"!A:ZZ"),19,0)</f>
        <v>0</v>
      </c>
      <c r="BA97" s="24">
        <f ca="1">VLOOKUP($A97,INDIRECT(BA$1&amp;"!A:ZZ"),19,0)</f>
        <v>0</v>
      </c>
      <c r="BB97" s="24">
        <f ca="1">VLOOKUP($A97,INDIRECT(BB$1&amp;"!A:ZZ"),19,0)</f>
        <v>0</v>
      </c>
      <c r="BC97" s="24">
        <f ca="1">VLOOKUP($A97,INDIRECT(BC$1&amp;"!A:ZZ"),19,0)</f>
        <v>0</v>
      </c>
      <c r="BD97" s="24">
        <f ca="1">VLOOKUP($A97,INDIRECT(BD$1&amp;"!A:ZZ"),19,0)</f>
        <v>0</v>
      </c>
      <c r="BE97" s="24">
        <f ca="1">VLOOKUP($A97,INDIRECT(BE$1&amp;"!A:ZZ"),19,0)</f>
        <v>0</v>
      </c>
      <c r="BF97" s="24">
        <f ca="1">VLOOKUP($A97,INDIRECT(BF$1&amp;"!A:ZZ"),19,0)</f>
        <v>0</v>
      </c>
      <c r="BG97" s="24">
        <f ca="1">VLOOKUP($A97,INDIRECT(BG$1&amp;"!A:ZZ"),19,0)</f>
        <v>0</v>
      </c>
      <c r="BH97" s="24">
        <f ca="1">VLOOKUP($A97,INDIRECT(BH$1&amp;"!A:ZZ"),19,0)</f>
        <v>0</v>
      </c>
      <c r="BI97" s="24">
        <f ca="1">VLOOKUP($A97,INDIRECT(BI$1&amp;"!A:ZZ"),19,0)</f>
        <v>0</v>
      </c>
      <c r="BJ97" s="24">
        <f ca="1">VLOOKUP($A97,INDIRECT(BJ$1&amp;"!A:ZZ"),19,0)</f>
        <v>0</v>
      </c>
      <c r="BK97" s="24">
        <f ca="1">VLOOKUP($A97,INDIRECT(BK$1&amp;"!A:ZZ"),19,0)</f>
        <v>0</v>
      </c>
      <c r="BL97" s="24">
        <f ca="1">VLOOKUP($A97,INDIRECT(BL$1&amp;"!A:ZZ"),19,0)</f>
        <v>0</v>
      </c>
      <c r="BM97" s="24">
        <f ca="1">VLOOKUP($A97,INDIRECT(BM$1&amp;"!A:ZZ"),19,0)</f>
        <v>0</v>
      </c>
      <c r="BN97" s="24">
        <f ca="1">VLOOKUP($A97,INDIRECT(BN$1&amp;"!A:ZZ"),19,0)</f>
        <v>0</v>
      </c>
      <c r="BO97" s="24">
        <f ca="1">VLOOKUP($A97,INDIRECT(BO$1&amp;"!A:ZZ"),19,0)</f>
        <v>0</v>
      </c>
      <c r="BP97" s="24">
        <f ca="1">VLOOKUP($A97,INDIRECT(BP$1&amp;"!A:ZZ"),19,0)</f>
        <v>0</v>
      </c>
      <c r="BQ97" s="24">
        <f ca="1">VLOOKUP($A97,INDIRECT(BQ$1&amp;"!A:ZZ"),19,0)</f>
        <v>0</v>
      </c>
      <c r="BR97" s="24">
        <f ca="1">VLOOKUP($A97,INDIRECT(BR$1&amp;"!A:ZZ"),19,0)</f>
        <v>0</v>
      </c>
      <c r="BS97" s="24">
        <f ca="1">VLOOKUP($A97,INDIRECT(BS$1&amp;"!A:ZZ"),19,0)</f>
        <v>0</v>
      </c>
      <c r="BT97" s="24">
        <f ca="1">VLOOKUP($A97,INDIRECT(BT$1&amp;"!A:ZZ"),19,0)</f>
        <v>0</v>
      </c>
      <c r="BU97" s="24">
        <f ca="1">VLOOKUP($A97,INDIRECT(BU$1&amp;"!A:ZZ"),19,0)</f>
        <v>0</v>
      </c>
      <c r="BV97" s="24">
        <f ca="1">VLOOKUP($A97,INDIRECT(BV$1&amp;"!A:ZZ"),19,0)</f>
        <v>0</v>
      </c>
      <c r="BW97" s="24">
        <f ca="1">VLOOKUP($A97,INDIRECT(BW$1&amp;"!A:ZZ"),19,0)</f>
        <v>0</v>
      </c>
      <c r="BX97" s="24">
        <f ca="1">VLOOKUP($A97,INDIRECT(BX$1&amp;"!A:ZZ"),19,0)</f>
        <v>0</v>
      </c>
      <c r="BY97" s="24">
        <f ca="1">VLOOKUP($A97,INDIRECT(BY$1&amp;"!A:ZZ"),19,0)</f>
        <v>0</v>
      </c>
      <c r="BZ97" s="24">
        <f ca="1">VLOOKUP($A97,INDIRECT(BZ$1&amp;"!A:ZZ"),19,0)</f>
        <v>0</v>
      </c>
      <c r="CA97" s="24">
        <f ca="1">VLOOKUP($A97,INDIRECT(CA$1&amp;"!A:ZZ"),19,0)</f>
        <v>0</v>
      </c>
      <c r="CB97" s="24">
        <f ca="1">VLOOKUP($A97,INDIRECT(CB$1&amp;"!A:ZZ"),19,0)</f>
        <v>0</v>
      </c>
      <c r="CC97" s="24">
        <f ca="1">VLOOKUP($A97,INDIRECT(CC$1&amp;"!A:ZZ"),19,0)</f>
        <v>0</v>
      </c>
      <c r="CD97" s="24">
        <f ca="1">VLOOKUP($A97,INDIRECT(CD$1&amp;"!A:ZZ"),19,0)</f>
        <v>0</v>
      </c>
      <c r="CE97" s="24">
        <f ca="1">VLOOKUP($A97,INDIRECT(CE$1&amp;"!A:ZZ"),19,0)</f>
        <v>0</v>
      </c>
      <c r="CF97" s="24">
        <f ca="1">VLOOKUP($A97,INDIRECT(CF$1&amp;"!A:ZZ"),19,0)</f>
        <v>0</v>
      </c>
    </row>
    <row r="98" s="1" customFormat="1" ht="29" spans="1:84">
      <c r="A98" s="6" t="s">
        <v>358</v>
      </c>
      <c r="B98" s="24">
        <f ca="1">VLOOKUP($A98,INDIRECT(B$1&amp;"!A:ZZ"),19,0)</f>
        <v>6.09357584728964</v>
      </c>
      <c r="C98" s="24">
        <f ca="1">VLOOKUP($A98,INDIRECT(C$1&amp;"!A:ZZ"),19,0)</f>
        <v>0.0586757657445382</v>
      </c>
      <c r="D98" s="24">
        <f ca="1">VLOOKUP($A98,INDIRECT(D$1&amp;"!A:ZZ"),19,0)</f>
        <v>0.00690625151979352</v>
      </c>
      <c r="E98" s="24">
        <f ca="1">VLOOKUP($A98,INDIRECT(E$1&amp;"!A:ZZ"),19,0)</f>
        <v>0.0150230348915986</v>
      </c>
      <c r="F98" s="24">
        <f ca="1">VLOOKUP($A98,INDIRECT(F$1&amp;"!A:ZZ"),19,0)</f>
        <v>0.0341421429603975</v>
      </c>
      <c r="G98" s="24">
        <f ca="1">VLOOKUP($A98,INDIRECT(G$1&amp;"!A:ZZ"),19,0)</f>
        <v>0.0272274099313994</v>
      </c>
      <c r="H98" s="24">
        <f ca="1">VLOOKUP($A98,INDIRECT(H$1&amp;"!A:ZZ"),19,0)</f>
        <v>0.0311095995962931</v>
      </c>
      <c r="I98" s="24">
        <f ca="1">VLOOKUP($A98,INDIRECT(I$1&amp;"!A:ZZ"),19,0)</f>
        <v>0.00075963553943436</v>
      </c>
      <c r="J98" s="24">
        <f ca="1">VLOOKUP($A98,INDIRECT(J$1&amp;"!A:ZZ"),19,0)</f>
        <v>0.112831092929344</v>
      </c>
      <c r="K98" s="24">
        <f ca="1">VLOOKUP($A98,INDIRECT(K$1&amp;"!A:ZZ"),19,0)</f>
        <v>0.000724143238484873</v>
      </c>
      <c r="L98" s="24">
        <f ca="1">VLOOKUP($A98,INDIRECT(L$1&amp;"!A:ZZ"),19,0)</f>
        <v>0.0391879316303091</v>
      </c>
      <c r="M98" s="24">
        <f ca="1">VLOOKUP($A98,INDIRECT(M$1&amp;"!A:ZZ"),19,0)</f>
        <v>0.0575677997162958</v>
      </c>
      <c r="N98" s="24">
        <f ca="1">VLOOKUP($A98,INDIRECT(N$1&amp;"!A:ZZ"),19,0)</f>
        <v>0.0060481092973574</v>
      </c>
      <c r="O98" s="24">
        <f ca="1">VLOOKUP($A98,INDIRECT(O$1&amp;"!A:ZZ"),19,0)</f>
        <v>0.0153987552034304</v>
      </c>
      <c r="P98" s="24">
        <f ca="1">VLOOKUP($A98,INDIRECT(P$1&amp;"!A:ZZ"),19,0)</f>
        <v>0.00850404396264932</v>
      </c>
      <c r="Q98" s="24">
        <f ca="1">VLOOKUP($A98,INDIRECT(Q$1&amp;"!A:ZZ"),19,0)</f>
        <v>0.0113480735965796</v>
      </c>
      <c r="R98" s="24">
        <f ca="1">VLOOKUP($A98,INDIRECT(R$1&amp;"!A:ZZ"),19,0)</f>
        <v>0.0594147868113075</v>
      </c>
      <c r="S98" s="24">
        <f ca="1">VLOOKUP($A98,INDIRECT(S$1&amp;"!A:ZZ"),19,0)</f>
        <v>0</v>
      </c>
      <c r="T98" s="24">
        <f ca="1">VLOOKUP($A98,INDIRECT(T$1&amp;"!A:ZZ"),19,0)</f>
        <v>0.00324651619996737</v>
      </c>
      <c r="U98" s="24">
        <f ca="1">VLOOKUP($A98,INDIRECT(U$1&amp;"!A:ZZ"),19,0)</f>
        <v>0.0953180095197218</v>
      </c>
      <c r="V98" s="24">
        <f ca="1">VLOOKUP($A98,INDIRECT(V$1&amp;"!A:ZZ"),19,0)</f>
        <v>0.000657078769767427</v>
      </c>
      <c r="W98" s="24">
        <f ca="1">VLOOKUP($A98,INDIRECT(W$1&amp;"!A:ZZ"),19,0)</f>
        <v>0.0374757646926478</v>
      </c>
      <c r="X98" s="24">
        <f ca="1">VLOOKUP($A98,INDIRECT(X$1&amp;"!A:ZZ"),19,0)</f>
        <v>0.00697027322776141</v>
      </c>
      <c r="Y98" s="24">
        <f ca="1">VLOOKUP($A98,INDIRECT(Y$1&amp;"!A:ZZ"),19,0)</f>
        <v>0.00153884564688207</v>
      </c>
      <c r="Z98" s="24">
        <f ca="1">VLOOKUP($A98,INDIRECT(Z$1&amp;"!A:ZZ"),19,0)</f>
        <v>1.67688776345211</v>
      </c>
      <c r="AA98" s="24">
        <f ca="1">VLOOKUP($A98,INDIRECT(AA$1&amp;"!A:ZZ"),19,0)</f>
        <v>0.0548743626581582</v>
      </c>
      <c r="AB98" s="24">
        <f ca="1">VLOOKUP($A98,INDIRECT(AB$1&amp;"!A:ZZ"),19,0)</f>
        <v>0.0144426996112805</v>
      </c>
      <c r="AC98" s="24">
        <f ca="1">VLOOKUP($A98,INDIRECT(AC$1&amp;"!A:ZZ"),19,0)</f>
        <v>0.0101303062339039</v>
      </c>
      <c r="AD98" s="24">
        <f ca="1">VLOOKUP($A98,INDIRECT(AD$1&amp;"!A:ZZ"),19,0)</f>
        <v>0.060577797531423</v>
      </c>
      <c r="AE98" s="24">
        <f ca="1">VLOOKUP($A98,INDIRECT(AE$1&amp;"!A:ZZ"),19,0)</f>
        <v>0.0355220930595125</v>
      </c>
      <c r="AF98" s="24">
        <f ca="1">VLOOKUP($A98,INDIRECT(AF$1&amp;"!A:ZZ"),19,0)</f>
        <v>0.00416025256741156</v>
      </c>
      <c r="AG98" s="24">
        <f ca="1">VLOOKUP($A98,INDIRECT(AG$1&amp;"!A:ZZ"),19,0)</f>
        <v>0.785162297318451</v>
      </c>
      <c r="AH98" s="24">
        <f ca="1">VLOOKUP($A98,INDIRECT(AH$1&amp;"!A:ZZ"),19,0)</f>
        <v>0.0504867910541855</v>
      </c>
      <c r="AI98" s="24">
        <f ca="1">VLOOKUP($A98,INDIRECT(AI$1&amp;"!A:ZZ"),19,0)</f>
        <v>0.00931582271386829</v>
      </c>
      <c r="AJ98" s="24">
        <f ca="1">VLOOKUP($A98,INDIRECT(AJ$1&amp;"!A:ZZ"),19,0)</f>
        <v>0.0835534407383801</v>
      </c>
      <c r="AK98" s="24">
        <f ca="1">VLOOKUP($A98,INDIRECT(AK$1&amp;"!A:ZZ"),19,0)</f>
        <v>0.0214671697883945</v>
      </c>
      <c r="AL98" s="24">
        <f ca="1">VLOOKUP($A98,INDIRECT(AL$1&amp;"!A:ZZ"),19,0)</f>
        <v>0.106840856069909</v>
      </c>
      <c r="AM98" s="24">
        <f ca="1">VLOOKUP($A98,INDIRECT(AM$1&amp;"!A:ZZ"),19,0)</f>
        <v>0.0671488094983864</v>
      </c>
      <c r="AN98" s="24">
        <f ca="1">VLOOKUP($A98,INDIRECT(AN$1&amp;"!A:ZZ"),19,0)</f>
        <v>0.164573666764558</v>
      </c>
      <c r="AO98" s="24">
        <f ca="1">VLOOKUP($A98,INDIRECT(AO$1&amp;"!A:ZZ"),19,0)</f>
        <v>0.0335377833096225</v>
      </c>
      <c r="AP98" s="24">
        <f ca="1">VLOOKUP($A98,INDIRECT(AP$1&amp;"!A:ZZ"),19,0)</f>
        <v>0.042449175097051</v>
      </c>
      <c r="AQ98" s="24">
        <f ca="1">VLOOKUP($A98,INDIRECT(AQ$1&amp;"!A:ZZ"),19,0)</f>
        <v>0.0106739072852992</v>
      </c>
      <c r="AR98" s="24">
        <f ca="1">VLOOKUP($A98,INDIRECT(AR$1&amp;"!A:ZZ"),19,0)</f>
        <v>0.0337395784919267</v>
      </c>
      <c r="AS98" s="24">
        <f ca="1">VLOOKUP($A98,INDIRECT(AS$1&amp;"!A:ZZ"),19,0)</f>
        <v>0.0446918517266506</v>
      </c>
      <c r="AT98" s="24">
        <f ca="1">VLOOKUP($A98,INDIRECT(AT$1&amp;"!A:ZZ"),19,0)</f>
        <v>0.0238449659013027</v>
      </c>
      <c r="AU98" s="24">
        <f ca="1">VLOOKUP($A98,INDIRECT(AU$1&amp;"!A:ZZ"),19,0)</f>
        <v>0.00263130022542015</v>
      </c>
      <c r="AV98" s="24">
        <f ca="1">VLOOKUP($A98,INDIRECT(AV$1&amp;"!A:ZZ"),19,0)</f>
        <v>0.0818476944680479</v>
      </c>
      <c r="AW98" s="24">
        <f ca="1">VLOOKUP($A98,INDIRECT(AW$1&amp;"!A:ZZ"),19,0)</f>
        <v>0.00653961433315101</v>
      </c>
      <c r="AX98" s="24">
        <f ca="1">VLOOKUP($A98,INDIRECT(AX$1&amp;"!A:ZZ"),19,0)</f>
        <v>0.026543418134022</v>
      </c>
      <c r="AY98" s="24">
        <f ca="1">VLOOKUP($A98,INDIRECT(AY$1&amp;"!A:ZZ"),19,0)</f>
        <v>0.000436992890870341</v>
      </c>
      <c r="AZ98" s="24">
        <f ca="1">VLOOKUP($A98,INDIRECT(AZ$1&amp;"!A:ZZ"),19,0)</f>
        <v>0</v>
      </c>
      <c r="BA98" s="24">
        <f ca="1">VLOOKUP($A98,INDIRECT(BA$1&amp;"!A:ZZ"),19,0)</f>
        <v>0.00256729693293405</v>
      </c>
      <c r="BB98" s="24">
        <f ca="1">VLOOKUP($A98,INDIRECT(BB$1&amp;"!A:ZZ"),19,0)</f>
        <v>0.00111891869729939</v>
      </c>
      <c r="BC98" s="24">
        <f ca="1">VLOOKUP($A98,INDIRECT(BC$1&amp;"!A:ZZ"),19,0)</f>
        <v>0.010138773111375</v>
      </c>
      <c r="BD98" s="24">
        <f ca="1">VLOOKUP($A98,INDIRECT(BD$1&amp;"!A:ZZ"),19,0)</f>
        <v>0.00757838810408002</v>
      </c>
      <c r="BE98" s="24">
        <f ca="1">VLOOKUP($A98,INDIRECT(BE$1&amp;"!A:ZZ"),19,0)</f>
        <v>0</v>
      </c>
      <c r="BF98" s="24">
        <f ca="1">VLOOKUP($A98,INDIRECT(BF$1&amp;"!A:ZZ"),19,0)</f>
        <v>0.229430439348765</v>
      </c>
      <c r="BG98" s="24">
        <f ca="1">VLOOKUP($A98,INDIRECT(BG$1&amp;"!A:ZZ"),19,0)</f>
        <v>0.00130031737910918</v>
      </c>
      <c r="BH98" s="24">
        <f ca="1">VLOOKUP($A98,INDIRECT(BH$1&amp;"!A:ZZ"),19,0)</f>
        <v>0.0147807230893569</v>
      </c>
      <c r="BI98" s="24">
        <f ca="1">VLOOKUP($A98,INDIRECT(BI$1&amp;"!A:ZZ"),19,0)</f>
        <v>0.0293480045384029</v>
      </c>
      <c r="BJ98" s="24">
        <f ca="1">VLOOKUP($A98,INDIRECT(BJ$1&amp;"!A:ZZ"),19,0)</f>
        <v>0.117757223464519</v>
      </c>
      <c r="BK98" s="24">
        <f ca="1">VLOOKUP($A98,INDIRECT(BK$1&amp;"!A:ZZ"),19,0)</f>
        <v>0.0243397399340932</v>
      </c>
      <c r="BL98" s="24">
        <f ca="1">VLOOKUP($A98,INDIRECT(BL$1&amp;"!A:ZZ"),19,0)</f>
        <v>0.0159883835610198</v>
      </c>
      <c r="BM98" s="24">
        <f ca="1">VLOOKUP($A98,INDIRECT(BM$1&amp;"!A:ZZ"),19,0)</f>
        <v>0.0477103308957253</v>
      </c>
      <c r="BN98" s="24">
        <f ca="1">VLOOKUP($A98,INDIRECT(BN$1&amp;"!A:ZZ"),19,0)</f>
        <v>0.0565607327790573</v>
      </c>
      <c r="BO98" s="24">
        <f ca="1">VLOOKUP($A98,INDIRECT(BO$1&amp;"!A:ZZ"),19,0)</f>
        <v>0.00104256955572282</v>
      </c>
      <c r="BP98" s="24">
        <f ca="1">VLOOKUP($A98,INDIRECT(BP$1&amp;"!A:ZZ"),19,0)</f>
        <v>0.0369178542874615</v>
      </c>
      <c r="BQ98" s="24">
        <f ca="1">VLOOKUP($A98,INDIRECT(BQ$1&amp;"!A:ZZ"),19,0)</f>
        <v>0.0601774180712196</v>
      </c>
      <c r="BR98" s="24">
        <f ca="1">VLOOKUP($A98,INDIRECT(BR$1&amp;"!A:ZZ"),19,0)</f>
        <v>0.0583501574786538</v>
      </c>
      <c r="BS98" s="24">
        <f ca="1">VLOOKUP($A98,INDIRECT(BS$1&amp;"!A:ZZ"),19,0)</f>
        <v>0.137689318202247</v>
      </c>
      <c r="BT98" s="24">
        <f ca="1">VLOOKUP($A98,INDIRECT(BT$1&amp;"!A:ZZ"),19,0)</f>
        <v>0.0170853540755928</v>
      </c>
      <c r="BU98" s="24">
        <f ca="1">VLOOKUP($A98,INDIRECT(BU$1&amp;"!A:ZZ"),19,0)</f>
        <v>0.00656462224333704</v>
      </c>
      <c r="BV98" s="24">
        <f ca="1">VLOOKUP($A98,INDIRECT(BV$1&amp;"!A:ZZ"),19,0)</f>
        <v>0.0148793955069936</v>
      </c>
      <c r="BW98" s="24">
        <f ca="1">VLOOKUP($A98,INDIRECT(BW$1&amp;"!A:ZZ"),19,0)</f>
        <v>0.0253866565822604</v>
      </c>
      <c r="BX98" s="24">
        <f ca="1">VLOOKUP($A98,INDIRECT(BX$1&amp;"!A:ZZ"),19,0)</f>
        <v>0.0314967145322837</v>
      </c>
      <c r="BY98" s="24">
        <f ca="1">VLOOKUP($A98,INDIRECT(BY$1&amp;"!A:ZZ"),19,0)</f>
        <v>0.419197661921789</v>
      </c>
      <c r="BZ98" s="24">
        <f ca="1">VLOOKUP($A98,INDIRECT(BZ$1&amp;"!A:ZZ"),19,0)</f>
        <v>0.0457689504625159</v>
      </c>
      <c r="CA98" s="24">
        <f ca="1">VLOOKUP($A98,INDIRECT(CA$1&amp;"!A:ZZ"),19,0)</f>
        <v>0.0281063585572301</v>
      </c>
      <c r="CB98" s="24">
        <f ca="1">VLOOKUP($A98,INDIRECT(CB$1&amp;"!A:ZZ"),19,0)</f>
        <v>0.00849603321283648</v>
      </c>
      <c r="CC98" s="24">
        <f ca="1">VLOOKUP($A98,INDIRECT(CC$1&amp;"!A:ZZ"),19,0)</f>
        <v>0.0453197340333926</v>
      </c>
      <c r="CD98" s="24">
        <f ca="1">VLOOKUP($A98,INDIRECT(CD$1&amp;"!A:ZZ"),19,0)</f>
        <v>0.00792123808800285</v>
      </c>
      <c r="CE98" s="24">
        <f ca="1">VLOOKUP($A98,INDIRECT(CE$1&amp;"!A:ZZ"),19,0)</f>
        <v>0.0840402376007006</v>
      </c>
      <c r="CF98" s="24">
        <f ca="1">VLOOKUP($A98,INDIRECT(CF$1&amp;"!A:ZZ"),19,0)</f>
        <v>0.158600868579919</v>
      </c>
    </row>
    <row r="99" s="1" customFormat="1" spans="1:84">
      <c r="A99" s="5" t="s">
        <v>359</v>
      </c>
      <c r="B99" s="24">
        <f ca="1">VLOOKUP($A99,INDIRECT(B$1&amp;"!A:ZZ"),19,0)</f>
        <v>149.859351028643</v>
      </c>
      <c r="C99" s="24">
        <f ca="1">VLOOKUP($A99,INDIRECT(C$1&amp;"!A:ZZ"),19,0)</f>
        <v>0.596403111933318</v>
      </c>
      <c r="D99" s="24">
        <f ca="1">VLOOKUP($A99,INDIRECT(D$1&amp;"!A:ZZ"),19,0)</f>
        <v>0.488719884648921</v>
      </c>
      <c r="E99" s="24">
        <f ca="1">VLOOKUP($A99,INDIRECT(E$1&amp;"!A:ZZ"),19,0)</f>
        <v>4.83488291162267</v>
      </c>
      <c r="F99" s="24">
        <f ca="1">VLOOKUP($A99,INDIRECT(F$1&amp;"!A:ZZ"),19,0)</f>
        <v>0.753168030615116</v>
      </c>
      <c r="G99" s="24">
        <f ca="1">VLOOKUP($A99,INDIRECT(G$1&amp;"!A:ZZ"),19,0)</f>
        <v>0.386426878930844</v>
      </c>
      <c r="H99" s="24">
        <f ca="1">VLOOKUP($A99,INDIRECT(H$1&amp;"!A:ZZ"),19,0)</f>
        <v>0.392676381373991</v>
      </c>
      <c r="I99" s="24">
        <f ca="1">VLOOKUP($A99,INDIRECT(I$1&amp;"!A:ZZ"),19,0)</f>
        <v>0.0372396269737199</v>
      </c>
      <c r="J99" s="24">
        <f ca="1">VLOOKUP($A99,INDIRECT(J$1&amp;"!A:ZZ"),19,0)</f>
        <v>1.00765188289426</v>
      </c>
      <c r="K99" s="24">
        <f ca="1">VLOOKUP($A99,INDIRECT(K$1&amp;"!A:ZZ"),19,0)</f>
        <v>0.00976518665385551</v>
      </c>
      <c r="L99" s="24">
        <f ca="1">VLOOKUP($A99,INDIRECT(L$1&amp;"!A:ZZ"),19,0)</f>
        <v>0.0867284632929992</v>
      </c>
      <c r="M99" s="24">
        <f ca="1">VLOOKUP($A99,INDIRECT(M$1&amp;"!A:ZZ"),19,0)</f>
        <v>1.4257397736671</v>
      </c>
      <c r="N99" s="24">
        <f ca="1">VLOOKUP($A99,INDIRECT(N$1&amp;"!A:ZZ"),19,0)</f>
        <v>0.295504818702173</v>
      </c>
      <c r="O99" s="24">
        <f ca="1">VLOOKUP($A99,INDIRECT(O$1&amp;"!A:ZZ"),19,0)</f>
        <v>0.0362602006367024</v>
      </c>
      <c r="P99" s="24">
        <f ca="1">VLOOKUP($A99,INDIRECT(P$1&amp;"!A:ZZ"),19,0)</f>
        <v>0.0334365086303472</v>
      </c>
      <c r="Q99" s="24">
        <f ca="1">VLOOKUP($A99,INDIRECT(Q$1&amp;"!A:ZZ"),19,0)</f>
        <v>0.427344334589846</v>
      </c>
      <c r="R99" s="24">
        <f ca="1">VLOOKUP($A99,INDIRECT(R$1&amp;"!A:ZZ"),19,0)</f>
        <v>0.316872245108573</v>
      </c>
      <c r="S99" s="24">
        <f ca="1">VLOOKUP($A99,INDIRECT(S$1&amp;"!A:ZZ"),19,0)</f>
        <v>0.119365975099651</v>
      </c>
      <c r="T99" s="24">
        <f ca="1">VLOOKUP($A99,INDIRECT(T$1&amp;"!A:ZZ"),19,0)</f>
        <v>0.0773341084180335</v>
      </c>
      <c r="U99" s="24">
        <f ca="1">VLOOKUP($A99,INDIRECT(U$1&amp;"!A:ZZ"),19,0)</f>
        <v>2.03900130937604</v>
      </c>
      <c r="V99" s="24">
        <f ca="1">VLOOKUP($A99,INDIRECT(V$1&amp;"!A:ZZ"),19,0)</f>
        <v>2.5204378115216</v>
      </c>
      <c r="W99" s="24">
        <f ca="1">VLOOKUP($A99,INDIRECT(W$1&amp;"!A:ZZ"),19,0)</f>
        <v>0.339511709369784</v>
      </c>
      <c r="X99" s="24">
        <f ca="1">VLOOKUP($A99,INDIRECT(X$1&amp;"!A:ZZ"),19,0)</f>
        <v>6.1361085459263</v>
      </c>
      <c r="Y99" s="24">
        <f ca="1">VLOOKUP($A99,INDIRECT(Y$1&amp;"!A:ZZ"),19,0)</f>
        <v>0.148833108760907</v>
      </c>
      <c r="Z99" s="24">
        <f ca="1">VLOOKUP($A99,INDIRECT(Z$1&amp;"!A:ZZ"),19,0)</f>
        <v>1.97978692860567</v>
      </c>
      <c r="AA99" s="24">
        <f ca="1">VLOOKUP($A99,INDIRECT(AA$1&amp;"!A:ZZ"),19,0)</f>
        <v>4.69225477764795</v>
      </c>
      <c r="AB99" s="24">
        <f ca="1">VLOOKUP($A99,INDIRECT(AB$1&amp;"!A:ZZ"),19,0)</f>
        <v>0.626074406123689</v>
      </c>
      <c r="AC99" s="24">
        <f ca="1">VLOOKUP($A99,INDIRECT(AC$1&amp;"!A:ZZ"),19,0)</f>
        <v>0.408548082677315</v>
      </c>
      <c r="AD99" s="24">
        <f ca="1">VLOOKUP($A99,INDIRECT(AD$1&amp;"!A:ZZ"),19,0)</f>
        <v>3.14483803994984</v>
      </c>
      <c r="AE99" s="24">
        <f ca="1">VLOOKUP($A99,INDIRECT(AE$1&amp;"!A:ZZ"),19,0)</f>
        <v>0.417152492298221</v>
      </c>
      <c r="AF99" s="24">
        <f ca="1">VLOOKUP($A99,INDIRECT(AF$1&amp;"!A:ZZ"),19,0)</f>
        <v>0.103941281555544</v>
      </c>
      <c r="AG99" s="24">
        <f ca="1">VLOOKUP($A99,INDIRECT(AG$1&amp;"!A:ZZ"),19,0)</f>
        <v>16.8611772002706</v>
      </c>
      <c r="AH99" s="24">
        <f ca="1">VLOOKUP($A99,INDIRECT(AH$1&amp;"!A:ZZ"),19,0)</f>
        <v>1.4663113326696</v>
      </c>
      <c r="AI99" s="24">
        <f ca="1">VLOOKUP($A99,INDIRECT(AI$1&amp;"!A:ZZ"),19,0)</f>
        <v>2.00728382132951</v>
      </c>
      <c r="AJ99" s="24">
        <f ca="1">VLOOKUP($A99,INDIRECT(AJ$1&amp;"!A:ZZ"),19,0)</f>
        <v>1.47247605303274</v>
      </c>
      <c r="AK99" s="24">
        <f ca="1">VLOOKUP($A99,INDIRECT(AK$1&amp;"!A:ZZ"),19,0)</f>
        <v>0.175584176829572</v>
      </c>
      <c r="AL99" s="24">
        <f ca="1">VLOOKUP($A99,INDIRECT(AL$1&amp;"!A:ZZ"),19,0)</f>
        <v>1.80997781631731</v>
      </c>
      <c r="AM99" s="24">
        <f ca="1">VLOOKUP($A99,INDIRECT(AM$1&amp;"!A:ZZ"),19,0)</f>
        <v>1.13893405233716</v>
      </c>
      <c r="AN99" s="24">
        <f ca="1">VLOOKUP($A99,INDIRECT(AN$1&amp;"!A:ZZ"),19,0)</f>
        <v>0.218626013813646</v>
      </c>
      <c r="AO99" s="24">
        <f ca="1">VLOOKUP($A99,INDIRECT(AO$1&amp;"!A:ZZ"),19,0)</f>
        <v>1.57513311340458</v>
      </c>
      <c r="AP99" s="24">
        <f ca="1">VLOOKUP($A99,INDIRECT(AP$1&amp;"!A:ZZ"),19,0)</f>
        <v>1.08460439872899</v>
      </c>
      <c r="AQ99" s="24">
        <f ca="1">VLOOKUP($A99,INDIRECT(AQ$1&amp;"!A:ZZ"),19,0)</f>
        <v>7.20912484712524</v>
      </c>
      <c r="AR99" s="24">
        <f ca="1">VLOOKUP($A99,INDIRECT(AR$1&amp;"!A:ZZ"),19,0)</f>
        <v>1.63190197187572</v>
      </c>
      <c r="AS99" s="24">
        <f ca="1">VLOOKUP($A99,INDIRECT(AS$1&amp;"!A:ZZ"),19,0)</f>
        <v>0.583850070719678</v>
      </c>
      <c r="AT99" s="24">
        <f ca="1">VLOOKUP($A99,INDIRECT(AT$1&amp;"!A:ZZ"),19,0)</f>
        <v>0.0946142716567472</v>
      </c>
      <c r="AU99" s="24">
        <f ca="1">VLOOKUP($A99,INDIRECT(AU$1&amp;"!A:ZZ"),19,0)</f>
        <v>0.0274902294640495</v>
      </c>
      <c r="AV99" s="24">
        <f ca="1">VLOOKUP($A99,INDIRECT(AV$1&amp;"!A:ZZ"),19,0)</f>
        <v>2.58466400090101</v>
      </c>
      <c r="AW99" s="24">
        <f ca="1">VLOOKUP($A99,INDIRECT(AW$1&amp;"!A:ZZ"),19,0)</f>
        <v>0.857641618106744</v>
      </c>
      <c r="AX99" s="24">
        <f ca="1">VLOOKUP($A99,INDIRECT(AX$1&amp;"!A:ZZ"),19,0)</f>
        <v>0.218621530284756</v>
      </c>
      <c r="AY99" s="24">
        <f ca="1">VLOOKUP($A99,INDIRECT(AY$1&amp;"!A:ZZ"),19,0)</f>
        <v>0.0416098521003355</v>
      </c>
      <c r="AZ99" s="24">
        <f ca="1">VLOOKUP($A99,INDIRECT(AZ$1&amp;"!A:ZZ"),19,0)</f>
        <v>0.00446571457818948</v>
      </c>
      <c r="BA99" s="24">
        <f ca="1">VLOOKUP($A99,INDIRECT(BA$1&amp;"!A:ZZ"),19,0)</f>
        <v>0.150772169166697</v>
      </c>
      <c r="BB99" s="24">
        <f ca="1">VLOOKUP($A99,INDIRECT(BB$1&amp;"!A:ZZ"),19,0)</f>
        <v>0.0708266902006146</v>
      </c>
      <c r="BC99" s="24">
        <f ca="1">VLOOKUP($A99,INDIRECT(BC$1&amp;"!A:ZZ"),19,0)</f>
        <v>0.25847977093457</v>
      </c>
      <c r="BD99" s="24">
        <f ca="1">VLOOKUP($A99,INDIRECT(BD$1&amp;"!A:ZZ"),19,0)</f>
        <v>0.265868298711802</v>
      </c>
      <c r="BE99" s="24">
        <f ca="1">VLOOKUP($A99,INDIRECT(BE$1&amp;"!A:ZZ"),19,0)</f>
        <v>0.01794844557603</v>
      </c>
      <c r="BF99" s="24">
        <f ca="1">VLOOKUP($A99,INDIRECT(BF$1&amp;"!A:ZZ"),19,0)</f>
        <v>3.01934427466466</v>
      </c>
      <c r="BG99" s="24">
        <f ca="1">VLOOKUP($A99,INDIRECT(BG$1&amp;"!A:ZZ"),19,0)</f>
        <v>0.028102632346756</v>
      </c>
      <c r="BH99" s="24">
        <f ca="1">VLOOKUP($A99,INDIRECT(BH$1&amp;"!A:ZZ"),19,0)</f>
        <v>0.243358209043865</v>
      </c>
      <c r="BI99" s="24">
        <f ca="1">VLOOKUP($A99,INDIRECT(BI$1&amp;"!A:ZZ"),19,0)</f>
        <v>1.1458815607732</v>
      </c>
      <c r="BJ99" s="24">
        <f ca="1">VLOOKUP($A99,INDIRECT(BJ$1&amp;"!A:ZZ"),19,0)</f>
        <v>1.46364610563608</v>
      </c>
      <c r="BK99" s="24">
        <f ca="1">VLOOKUP($A99,INDIRECT(BK$1&amp;"!A:ZZ"),19,0)</f>
        <v>0.164786272790135</v>
      </c>
      <c r="BL99" s="24">
        <f ca="1">VLOOKUP($A99,INDIRECT(BL$1&amp;"!A:ZZ"),19,0)</f>
        <v>0.874380937380361</v>
      </c>
      <c r="BM99" s="24">
        <f ca="1">VLOOKUP($A99,INDIRECT(BM$1&amp;"!A:ZZ"),19,0)</f>
        <v>1.66618342415467</v>
      </c>
      <c r="BN99" s="24">
        <f ca="1">VLOOKUP($A99,INDIRECT(BN$1&amp;"!A:ZZ"),19,0)</f>
        <v>2.3177560440052</v>
      </c>
      <c r="BO99" s="24">
        <f ca="1">VLOOKUP($A99,INDIRECT(BO$1&amp;"!A:ZZ"),19,0)</f>
        <v>0.167269678217627</v>
      </c>
      <c r="BP99" s="24">
        <f ca="1">VLOOKUP($A99,INDIRECT(BP$1&amp;"!A:ZZ"),19,0)</f>
        <v>0.793388247837031</v>
      </c>
      <c r="BQ99" s="24">
        <f ca="1">VLOOKUP($A99,INDIRECT(BQ$1&amp;"!A:ZZ"),19,0)</f>
        <v>2.97408045362168</v>
      </c>
      <c r="BR99" s="24">
        <f ca="1">VLOOKUP($A99,INDIRECT(BR$1&amp;"!A:ZZ"),19,0)</f>
        <v>1.56500546097161</v>
      </c>
      <c r="BS99" s="24">
        <f ca="1">VLOOKUP($A99,INDIRECT(BS$1&amp;"!A:ZZ"),19,0)</f>
        <v>2.14573698234381</v>
      </c>
      <c r="BT99" s="24">
        <f ca="1">VLOOKUP($A99,INDIRECT(BT$1&amp;"!A:ZZ"),19,0)</f>
        <v>0.198996185056635</v>
      </c>
      <c r="BU99" s="24">
        <f ca="1">VLOOKUP($A99,INDIRECT(BU$1&amp;"!A:ZZ"),19,0)</f>
        <v>0.627728179851597</v>
      </c>
      <c r="BV99" s="24">
        <f ca="1">VLOOKUP($A99,INDIRECT(BV$1&amp;"!A:ZZ"),19,0)</f>
        <v>0.691856423833495</v>
      </c>
      <c r="BW99" s="24">
        <f ca="1">VLOOKUP($A99,INDIRECT(BW$1&amp;"!A:ZZ"),19,0)</f>
        <v>0.371169156837242</v>
      </c>
      <c r="BX99" s="24">
        <f ca="1">VLOOKUP($A99,INDIRECT(BX$1&amp;"!A:ZZ"),19,0)</f>
        <v>1.42454606887814</v>
      </c>
      <c r="BY99" s="24">
        <f ca="1">VLOOKUP($A99,INDIRECT(BY$1&amp;"!A:ZZ"),19,0)</f>
        <v>43.4758924209649</v>
      </c>
      <c r="BZ99" s="24">
        <f ca="1">VLOOKUP($A99,INDIRECT(BZ$1&amp;"!A:ZZ"),19,0)</f>
        <v>1.71252006127823</v>
      </c>
      <c r="CA99" s="24">
        <f ca="1">VLOOKUP($A99,INDIRECT(CA$1&amp;"!A:ZZ"),19,0)</f>
        <v>0.23927588883476</v>
      </c>
      <c r="CB99" s="24">
        <f ca="1">VLOOKUP($A99,INDIRECT(CB$1&amp;"!A:ZZ"),19,0)</f>
        <v>0.307457056904409</v>
      </c>
      <c r="CC99" s="24">
        <f ca="1">VLOOKUP($A99,INDIRECT(CC$1&amp;"!A:ZZ"),19,0)</f>
        <v>2.41558681715224</v>
      </c>
      <c r="CD99" s="24">
        <f ca="1">VLOOKUP($A99,INDIRECT(CD$1&amp;"!A:ZZ"),19,0)</f>
        <v>3.97321120920803</v>
      </c>
      <c r="CE99" s="24">
        <f ca="1">VLOOKUP($A99,INDIRECT(CE$1&amp;"!A:ZZ"),19,0)</f>
        <v>0.401086301272023</v>
      </c>
      <c r="CF99" s="24">
        <f ca="1">VLOOKUP($A99,INDIRECT(CF$1&amp;"!A:ZZ"),19,0)</f>
        <v>1.50052841884287</v>
      </c>
    </row>
    <row r="100" s="1" customFormat="1" ht="29" spans="1:84">
      <c r="A100" s="6" t="s">
        <v>360</v>
      </c>
      <c r="B100" s="24">
        <f ca="1">VLOOKUP($A100,INDIRECT(B$1&amp;"!A:ZZ"),19,0)</f>
        <v>106.583767986007</v>
      </c>
      <c r="C100" s="24">
        <f ca="1">VLOOKUP($A100,INDIRECT(C$1&amp;"!A:ZZ"),19,0)</f>
        <v>0.226162029235394</v>
      </c>
      <c r="D100" s="24">
        <f ca="1">VLOOKUP($A100,INDIRECT(D$1&amp;"!A:ZZ"),19,0)</f>
        <v>0.338141130867395</v>
      </c>
      <c r="E100" s="24">
        <f ca="1">VLOOKUP($A100,INDIRECT(E$1&amp;"!A:ZZ"),19,0)</f>
        <v>3.02273435428008</v>
      </c>
      <c r="F100" s="24">
        <f ca="1">VLOOKUP($A100,INDIRECT(F$1&amp;"!A:ZZ"),19,0)</f>
        <v>0.389894819611482</v>
      </c>
      <c r="G100" s="24">
        <f ca="1">VLOOKUP($A100,INDIRECT(G$1&amp;"!A:ZZ"),19,0)</f>
        <v>0.222062693207373</v>
      </c>
      <c r="H100" s="24">
        <f ca="1">VLOOKUP($A100,INDIRECT(H$1&amp;"!A:ZZ"),19,0)</f>
        <v>0.345824109328859</v>
      </c>
      <c r="I100" s="24">
        <f ca="1">VLOOKUP($A100,INDIRECT(I$1&amp;"!A:ZZ"),19,0)</f>
        <v>0.0334985864100438</v>
      </c>
      <c r="J100" s="24">
        <f ca="1">VLOOKUP($A100,INDIRECT(J$1&amp;"!A:ZZ"),19,0)</f>
        <v>0.817727543149888</v>
      </c>
      <c r="K100" s="24">
        <f ca="1">VLOOKUP($A100,INDIRECT(K$1&amp;"!A:ZZ"),19,0)</f>
        <v>0.00105210955730931</v>
      </c>
      <c r="L100" s="24">
        <f ca="1">VLOOKUP($A100,INDIRECT(L$1&amp;"!A:ZZ"),19,0)</f>
        <v>0.0579601308805683</v>
      </c>
      <c r="M100" s="24">
        <f ca="1">VLOOKUP($A100,INDIRECT(M$1&amp;"!A:ZZ"),19,0)</f>
        <v>0.539794490097177</v>
      </c>
      <c r="N100" s="24">
        <f ca="1">VLOOKUP($A100,INDIRECT(N$1&amp;"!A:ZZ"),19,0)</f>
        <v>0.246391919012292</v>
      </c>
      <c r="O100" s="24">
        <f ca="1">VLOOKUP($A100,INDIRECT(O$1&amp;"!A:ZZ"),19,0)</f>
        <v>0.0278005762241084</v>
      </c>
      <c r="P100" s="24">
        <f ca="1">VLOOKUP($A100,INDIRECT(P$1&amp;"!A:ZZ"),19,0)</f>
        <v>0.0308571918255421</v>
      </c>
      <c r="Q100" s="24">
        <f ca="1">VLOOKUP($A100,INDIRECT(Q$1&amp;"!A:ZZ"),19,0)</f>
        <v>0.173075889426084</v>
      </c>
      <c r="R100" s="24">
        <f ca="1">VLOOKUP($A100,INDIRECT(R$1&amp;"!A:ZZ"),19,0)</f>
        <v>0.0954895043212887</v>
      </c>
      <c r="S100" s="24">
        <f ca="1">VLOOKUP($A100,INDIRECT(S$1&amp;"!A:ZZ"),19,0)</f>
        <v>0.00856915493185078</v>
      </c>
      <c r="T100" s="24">
        <f ca="1">VLOOKUP($A100,INDIRECT(T$1&amp;"!A:ZZ"),19,0)</f>
        <v>0.0518307175705279</v>
      </c>
      <c r="U100" s="24">
        <f ca="1">VLOOKUP($A100,INDIRECT(U$1&amp;"!A:ZZ"),19,0)</f>
        <v>1.58093152341951</v>
      </c>
      <c r="V100" s="24">
        <f ca="1">VLOOKUP($A100,INDIRECT(V$1&amp;"!A:ZZ"),19,0)</f>
        <v>1.83436676594788</v>
      </c>
      <c r="W100" s="24">
        <f ca="1">VLOOKUP($A100,INDIRECT(W$1&amp;"!A:ZZ"),19,0)</f>
        <v>0.251640551911663</v>
      </c>
      <c r="X100" s="24">
        <f ca="1">VLOOKUP($A100,INDIRECT(X$1&amp;"!A:ZZ"),19,0)</f>
        <v>5.56992201761025</v>
      </c>
      <c r="Y100" s="24">
        <f ca="1">VLOOKUP($A100,INDIRECT(Y$1&amp;"!A:ZZ"),19,0)</f>
        <v>0.0671547524564779</v>
      </c>
      <c r="Z100" s="24">
        <f ca="1">VLOOKUP($A100,INDIRECT(Z$1&amp;"!A:ZZ"),19,0)</f>
        <v>1.04707999847741</v>
      </c>
      <c r="AA100" s="24">
        <f ca="1">VLOOKUP($A100,INDIRECT(AA$1&amp;"!A:ZZ"),19,0)</f>
        <v>1.41146836219422</v>
      </c>
      <c r="AB100" s="24">
        <f ca="1">VLOOKUP($A100,INDIRECT(AB$1&amp;"!A:ZZ"),19,0)</f>
        <v>0.576387885087172</v>
      </c>
      <c r="AC100" s="24">
        <f ca="1">VLOOKUP($A100,INDIRECT(AC$1&amp;"!A:ZZ"),19,0)</f>
        <v>0.333785830969652</v>
      </c>
      <c r="AD100" s="24">
        <f ca="1">VLOOKUP($A100,INDIRECT(AD$1&amp;"!A:ZZ"),19,0)</f>
        <v>2.74067699683514</v>
      </c>
      <c r="AE100" s="24">
        <f ca="1">VLOOKUP($A100,INDIRECT(AE$1&amp;"!A:ZZ"),19,0)</f>
        <v>0.302094386669752</v>
      </c>
      <c r="AF100" s="24">
        <f ca="1">VLOOKUP($A100,INDIRECT(AF$1&amp;"!A:ZZ"),19,0)</f>
        <v>0.0204750324706272</v>
      </c>
      <c r="AG100" s="24">
        <f ca="1">VLOOKUP($A100,INDIRECT(AG$1&amp;"!A:ZZ"),19,0)</f>
        <v>4.08823831609682</v>
      </c>
      <c r="AH100" s="24">
        <f ca="1">VLOOKUP($A100,INDIRECT(AH$1&amp;"!A:ZZ"),19,0)</f>
        <v>0.808117864053502</v>
      </c>
      <c r="AI100" s="24">
        <f ca="1">VLOOKUP($A100,INDIRECT(AI$1&amp;"!A:ZZ"),19,0)</f>
        <v>0.109989873399635</v>
      </c>
      <c r="AJ100" s="24">
        <f ca="1">VLOOKUP($A100,INDIRECT(AJ$1&amp;"!A:ZZ"),19,0)</f>
        <v>1.17209241594083</v>
      </c>
      <c r="AK100" s="24">
        <f ca="1">VLOOKUP($A100,INDIRECT(AK$1&amp;"!A:ZZ"),19,0)</f>
        <v>0.150201443203118</v>
      </c>
      <c r="AL100" s="24">
        <f ca="1">VLOOKUP($A100,INDIRECT(AL$1&amp;"!A:ZZ"),19,0)</f>
        <v>0.620950507651542</v>
      </c>
      <c r="AM100" s="24">
        <f ca="1">VLOOKUP($A100,INDIRECT(AM$1&amp;"!A:ZZ"),19,0)</f>
        <v>0.689000262922845</v>
      </c>
      <c r="AN100" s="24">
        <f ca="1">VLOOKUP($A100,INDIRECT(AN$1&amp;"!A:ZZ"),19,0)</f>
        <v>0.144854083077715</v>
      </c>
      <c r="AO100" s="24">
        <f ca="1">VLOOKUP($A100,INDIRECT(AO$1&amp;"!A:ZZ"),19,0)</f>
        <v>1.25186043217949</v>
      </c>
      <c r="AP100" s="24">
        <f ca="1">VLOOKUP($A100,INDIRECT(AP$1&amp;"!A:ZZ"),19,0)</f>
        <v>1.02623486504212</v>
      </c>
      <c r="AQ100" s="24">
        <f ca="1">VLOOKUP($A100,INDIRECT(AQ$1&amp;"!A:ZZ"),19,0)</f>
        <v>7.12689913512978</v>
      </c>
      <c r="AR100" s="24">
        <f ca="1">VLOOKUP($A100,INDIRECT(AR$1&amp;"!A:ZZ"),19,0)</f>
        <v>0.429208631977423</v>
      </c>
      <c r="AS100" s="24">
        <f ca="1">VLOOKUP($A100,INDIRECT(AS$1&amp;"!A:ZZ"),19,0)</f>
        <v>0.489695702694734</v>
      </c>
      <c r="AT100" s="24">
        <f ca="1">VLOOKUP($A100,INDIRECT(AT$1&amp;"!A:ZZ"),19,0)</f>
        <v>0.0921017678833532</v>
      </c>
      <c r="AU100" s="24">
        <f ca="1">VLOOKUP($A100,INDIRECT(AU$1&amp;"!A:ZZ"),19,0)</f>
        <v>0</v>
      </c>
      <c r="AV100" s="24">
        <f ca="1">VLOOKUP($A100,INDIRECT(AV$1&amp;"!A:ZZ"),19,0)</f>
        <v>1.94760720265954</v>
      </c>
      <c r="AW100" s="24">
        <f ca="1">VLOOKUP($A100,INDIRECT(AW$1&amp;"!A:ZZ"),19,0)</f>
        <v>0.0600942160233317</v>
      </c>
      <c r="AX100" s="24">
        <f ca="1">VLOOKUP($A100,INDIRECT(AX$1&amp;"!A:ZZ"),19,0)</f>
        <v>0.0281450077652899</v>
      </c>
      <c r="AY100" s="24">
        <f ca="1">VLOOKUP($A100,INDIRECT(AY$1&amp;"!A:ZZ"),19,0)</f>
        <v>0.03213900836322</v>
      </c>
      <c r="AZ100" s="24">
        <f ca="1">VLOOKUP($A100,INDIRECT(AZ$1&amp;"!A:ZZ"),19,0)</f>
        <v>0</v>
      </c>
      <c r="BA100" s="24">
        <f ca="1">VLOOKUP($A100,INDIRECT(BA$1&amp;"!A:ZZ"),19,0)</f>
        <v>0.00142595962957475</v>
      </c>
      <c r="BB100" s="24">
        <f ca="1">VLOOKUP($A100,INDIRECT(BB$1&amp;"!A:ZZ"),19,0)</f>
        <v>0.0364033056016027</v>
      </c>
      <c r="BC100" s="24">
        <f ca="1">VLOOKUP($A100,INDIRECT(BC$1&amp;"!A:ZZ"),19,0)</f>
        <v>0.244504351153342</v>
      </c>
      <c r="BD100" s="24">
        <f ca="1">VLOOKUP($A100,INDIRECT(BD$1&amp;"!A:ZZ"),19,0)</f>
        <v>0.0932411296331511</v>
      </c>
      <c r="BE100" s="24">
        <f ca="1">VLOOKUP($A100,INDIRECT(BE$1&amp;"!A:ZZ"),19,0)</f>
        <v>0.0123571042652357</v>
      </c>
      <c r="BF100" s="24">
        <f ca="1">VLOOKUP($A100,INDIRECT(BF$1&amp;"!A:ZZ"),19,0)</f>
        <v>2.66540632449049</v>
      </c>
      <c r="BG100" s="24">
        <f ca="1">VLOOKUP($A100,INDIRECT(BG$1&amp;"!A:ZZ"),19,0)</f>
        <v>0.0084938645234893</v>
      </c>
      <c r="BH100" s="24">
        <f ca="1">VLOOKUP($A100,INDIRECT(BH$1&amp;"!A:ZZ"),19,0)</f>
        <v>0.136172407557582</v>
      </c>
      <c r="BI100" s="24">
        <f ca="1">VLOOKUP($A100,INDIRECT(BI$1&amp;"!A:ZZ"),19,0)</f>
        <v>0.533482829418834</v>
      </c>
      <c r="BJ100" s="24">
        <f ca="1">VLOOKUP($A100,INDIRECT(BJ$1&amp;"!A:ZZ"),19,0)</f>
        <v>0.98817558543757</v>
      </c>
      <c r="BK100" s="24">
        <f ca="1">VLOOKUP($A100,INDIRECT(BK$1&amp;"!A:ZZ"),19,0)</f>
        <v>0.0918727714514334</v>
      </c>
      <c r="BL100" s="24">
        <f ca="1">VLOOKUP($A100,INDIRECT(BL$1&amp;"!A:ZZ"),19,0)</f>
        <v>0.104781810423108</v>
      </c>
      <c r="BM100" s="24">
        <f ca="1">VLOOKUP($A100,INDIRECT(BM$1&amp;"!A:ZZ"),19,0)</f>
        <v>1.34633539271176</v>
      </c>
      <c r="BN100" s="24">
        <f ca="1">VLOOKUP($A100,INDIRECT(BN$1&amp;"!A:ZZ"),19,0)</f>
        <v>2.21235721825939</v>
      </c>
      <c r="BO100" s="24">
        <f ca="1">VLOOKUP($A100,INDIRECT(BO$1&amp;"!A:ZZ"),19,0)</f>
        <v>0.0017795645034752</v>
      </c>
      <c r="BP100" s="24">
        <f ca="1">VLOOKUP($A100,INDIRECT(BP$1&amp;"!A:ZZ"),19,0)</f>
        <v>0.681444393347376</v>
      </c>
      <c r="BQ100" s="24">
        <f ca="1">VLOOKUP($A100,INDIRECT(BQ$1&amp;"!A:ZZ"),19,0)</f>
        <v>2.07199866871629</v>
      </c>
      <c r="BR100" s="24">
        <f ca="1">VLOOKUP($A100,INDIRECT(BR$1&amp;"!A:ZZ"),19,0)</f>
        <v>1.24918799948562</v>
      </c>
      <c r="BS100" s="24">
        <f ca="1">VLOOKUP($A100,INDIRECT(BS$1&amp;"!A:ZZ"),19,0)</f>
        <v>1.59333862636911</v>
      </c>
      <c r="BT100" s="24">
        <f ca="1">VLOOKUP($A100,INDIRECT(BT$1&amp;"!A:ZZ"),19,0)</f>
        <v>0.0950772636008407</v>
      </c>
      <c r="BU100" s="24">
        <f ca="1">VLOOKUP($A100,INDIRECT(BU$1&amp;"!A:ZZ"),19,0)</f>
        <v>0.426824295588769</v>
      </c>
      <c r="BV100" s="24">
        <f ca="1">VLOOKUP($A100,INDIRECT(BV$1&amp;"!A:ZZ"),19,0)</f>
        <v>0.59069001496027</v>
      </c>
      <c r="BW100" s="24">
        <f ca="1">VLOOKUP($A100,INDIRECT(BW$1&amp;"!A:ZZ"),19,0)</f>
        <v>0.26707107436158</v>
      </c>
      <c r="BX100" s="24">
        <f ca="1">VLOOKUP($A100,INDIRECT(BX$1&amp;"!A:ZZ"),19,0)</f>
        <v>1.16366504010605</v>
      </c>
      <c r="BY100" s="24">
        <f ca="1">VLOOKUP($A100,INDIRECT(BY$1&amp;"!A:ZZ"),19,0)</f>
        <v>42.0796036757679</v>
      </c>
      <c r="BZ100" s="24">
        <f ca="1">VLOOKUP($A100,INDIRECT(BZ$1&amp;"!A:ZZ"),19,0)</f>
        <v>1.53270184812538</v>
      </c>
      <c r="CA100" s="24">
        <f ca="1">VLOOKUP($A100,INDIRECT(CA$1&amp;"!A:ZZ"),19,0)</f>
        <v>0.204525236289714</v>
      </c>
      <c r="CB100" s="24">
        <f ca="1">VLOOKUP($A100,INDIRECT(CB$1&amp;"!A:ZZ"),19,0)</f>
        <v>0.25184627839467</v>
      </c>
      <c r="CC100" s="24">
        <f ca="1">VLOOKUP($A100,INDIRECT(CC$1&amp;"!A:ZZ"),19,0)</f>
        <v>2.20246326797693</v>
      </c>
      <c r="CD100" s="24">
        <f ca="1">VLOOKUP($A100,INDIRECT(CD$1&amp;"!A:ZZ"),19,0)</f>
        <v>3.81402960255747</v>
      </c>
      <c r="CE100" s="24">
        <f ca="1">VLOOKUP($A100,INDIRECT(CE$1&amp;"!A:ZZ"),19,0)</f>
        <v>0.182647289233028</v>
      </c>
      <c r="CF100" s="24">
        <f ca="1">VLOOKUP($A100,INDIRECT(CF$1&amp;"!A:ZZ"),19,0)</f>
        <v>0.892463443099845</v>
      </c>
    </row>
    <row r="101" s="1" customFormat="1" spans="1:84">
      <c r="A101" s="7" t="s">
        <v>361</v>
      </c>
      <c r="B101" s="24">
        <f ca="1">VLOOKUP($A101,INDIRECT(B$1&amp;"!A:ZZ"),19,0)</f>
        <v>2.80210144037544</v>
      </c>
      <c r="C101" s="24">
        <f ca="1">VLOOKUP($A101,INDIRECT(C$1&amp;"!A:ZZ"),19,0)</f>
        <v>0.0104297035494743</v>
      </c>
      <c r="D101" s="24">
        <f ca="1">VLOOKUP($A101,INDIRECT(D$1&amp;"!A:ZZ"),19,0)</f>
        <v>0</v>
      </c>
      <c r="E101" s="24">
        <f ca="1">VLOOKUP($A101,INDIRECT(E$1&amp;"!A:ZZ"),19,0)</f>
        <v>0</v>
      </c>
      <c r="F101" s="24">
        <f ca="1">VLOOKUP($A101,INDIRECT(F$1&amp;"!A:ZZ"),19,0)</f>
        <v>0.049281456044487</v>
      </c>
      <c r="G101" s="24">
        <f ca="1">VLOOKUP($A101,INDIRECT(G$1&amp;"!A:ZZ"),19,0)</f>
        <v>0</v>
      </c>
      <c r="H101" s="24">
        <f ca="1">VLOOKUP($A101,INDIRECT(H$1&amp;"!A:ZZ"),19,0)</f>
        <v>0</v>
      </c>
      <c r="I101" s="24">
        <f ca="1">VLOOKUP($A101,INDIRECT(I$1&amp;"!A:ZZ"),19,0)</f>
        <v>0</v>
      </c>
      <c r="J101" s="24">
        <f ca="1">VLOOKUP($A101,INDIRECT(J$1&amp;"!A:ZZ"),19,0)</f>
        <v>0.00462588480661689</v>
      </c>
      <c r="K101" s="24">
        <f ca="1">VLOOKUP($A101,INDIRECT(K$1&amp;"!A:ZZ"),19,0)</f>
        <v>0</v>
      </c>
      <c r="L101" s="24">
        <f ca="1">VLOOKUP($A101,INDIRECT(L$1&amp;"!A:ZZ"),19,0)</f>
        <v>0</v>
      </c>
      <c r="M101" s="24">
        <f ca="1">VLOOKUP($A101,INDIRECT(M$1&amp;"!A:ZZ"),19,0)</f>
        <v>0</v>
      </c>
      <c r="N101" s="24">
        <f ca="1">VLOOKUP($A101,INDIRECT(N$1&amp;"!A:ZZ"),19,0)</f>
        <v>0</v>
      </c>
      <c r="O101" s="24">
        <f ca="1">VLOOKUP($A101,INDIRECT(O$1&amp;"!A:ZZ"),19,0)</f>
        <v>0</v>
      </c>
      <c r="P101" s="24">
        <f ca="1">VLOOKUP($A101,INDIRECT(P$1&amp;"!A:ZZ"),19,0)</f>
        <v>0.00447871349165625</v>
      </c>
      <c r="Q101" s="24">
        <f ca="1">VLOOKUP($A101,INDIRECT(Q$1&amp;"!A:ZZ"),19,0)</f>
        <v>0.00623601042712979</v>
      </c>
      <c r="R101" s="24">
        <f ca="1">VLOOKUP($A101,INDIRECT(R$1&amp;"!A:ZZ"),19,0)</f>
        <v>0</v>
      </c>
      <c r="S101" s="24">
        <f ca="1">VLOOKUP($A101,INDIRECT(S$1&amp;"!A:ZZ"),19,0)</f>
        <v>0</v>
      </c>
      <c r="T101" s="24">
        <f ca="1">VLOOKUP($A101,INDIRECT(T$1&amp;"!A:ZZ"),19,0)</f>
        <v>0</v>
      </c>
      <c r="U101" s="24">
        <f ca="1">VLOOKUP($A101,INDIRECT(U$1&amp;"!A:ZZ"),19,0)</f>
        <v>0.274442888017633</v>
      </c>
      <c r="V101" s="24">
        <f ca="1">VLOOKUP($A101,INDIRECT(V$1&amp;"!A:ZZ"),19,0)</f>
        <v>0.00288922533583875</v>
      </c>
      <c r="W101" s="24">
        <f ca="1">VLOOKUP($A101,INDIRECT(W$1&amp;"!A:ZZ"),19,0)</f>
        <v>0</v>
      </c>
      <c r="X101" s="24">
        <f ca="1">VLOOKUP($A101,INDIRECT(X$1&amp;"!A:ZZ"),19,0)</f>
        <v>0.277561789618832</v>
      </c>
      <c r="Y101" s="24">
        <f ca="1">VLOOKUP($A101,INDIRECT(Y$1&amp;"!A:ZZ"),19,0)</f>
        <v>0.0193221445675965</v>
      </c>
      <c r="Z101" s="24">
        <f ca="1">VLOOKUP($A101,INDIRECT(Z$1&amp;"!A:ZZ"),19,0)</f>
        <v>0.0805175377970037</v>
      </c>
      <c r="AA101" s="24">
        <f ca="1">VLOOKUP($A101,INDIRECT(AA$1&amp;"!A:ZZ"),19,0)</f>
        <v>0.036210841436954</v>
      </c>
      <c r="AB101" s="24">
        <f ca="1">VLOOKUP($A101,INDIRECT(AB$1&amp;"!A:ZZ"),19,0)</f>
        <v>0</v>
      </c>
      <c r="AC101" s="24">
        <f ca="1">VLOOKUP($A101,INDIRECT(AC$1&amp;"!A:ZZ"),19,0)</f>
        <v>0.112619014472171</v>
      </c>
      <c r="AD101" s="24">
        <f ca="1">VLOOKUP($A101,INDIRECT(AD$1&amp;"!A:ZZ"),19,0)</f>
        <v>0</v>
      </c>
      <c r="AE101" s="24">
        <f ca="1">VLOOKUP($A101,INDIRECT(AE$1&amp;"!A:ZZ"),19,0)</f>
        <v>0.137924713956463</v>
      </c>
      <c r="AF101" s="24">
        <f ca="1">VLOOKUP($A101,INDIRECT(AF$1&amp;"!A:ZZ"),19,0)</f>
        <v>0</v>
      </c>
      <c r="AG101" s="24">
        <f ca="1">VLOOKUP($A101,INDIRECT(AG$1&amp;"!A:ZZ"),19,0)</f>
        <v>0.0514811922113584</v>
      </c>
      <c r="AH101" s="24">
        <f ca="1">VLOOKUP($A101,INDIRECT(AH$1&amp;"!A:ZZ"),19,0)</f>
        <v>0.00091294712147944</v>
      </c>
      <c r="AI101" s="24">
        <f ca="1">VLOOKUP($A101,INDIRECT(AI$1&amp;"!A:ZZ"),19,0)</f>
        <v>0</v>
      </c>
      <c r="AJ101" s="24">
        <f ca="1">VLOOKUP($A101,INDIRECT(AJ$1&amp;"!A:ZZ"),19,0)</f>
        <v>0</v>
      </c>
      <c r="AK101" s="24">
        <f ca="1">VLOOKUP($A101,INDIRECT(AK$1&amp;"!A:ZZ"),19,0)</f>
        <v>0</v>
      </c>
      <c r="AL101" s="24">
        <f ca="1">VLOOKUP($A101,INDIRECT(AL$1&amp;"!A:ZZ"),19,0)</f>
        <v>0.0572971288800441</v>
      </c>
      <c r="AM101" s="24">
        <f ca="1">VLOOKUP($A101,INDIRECT(AM$1&amp;"!A:ZZ"),19,0)</f>
        <v>0</v>
      </c>
      <c r="AN101" s="24">
        <f ca="1">VLOOKUP($A101,INDIRECT(AN$1&amp;"!A:ZZ"),19,0)</f>
        <v>0</v>
      </c>
      <c r="AO101" s="24">
        <f ca="1">VLOOKUP($A101,INDIRECT(AO$1&amp;"!A:ZZ"),19,0)</f>
        <v>0</v>
      </c>
      <c r="AP101" s="24">
        <f ca="1">VLOOKUP($A101,INDIRECT(AP$1&amp;"!A:ZZ"),19,0)</f>
        <v>0</v>
      </c>
      <c r="AQ101" s="24">
        <f ca="1">VLOOKUP($A101,INDIRECT(AQ$1&amp;"!A:ZZ"),19,0)</f>
        <v>0</v>
      </c>
      <c r="AR101" s="24">
        <f ca="1">VLOOKUP($A101,INDIRECT(AR$1&amp;"!A:ZZ"),19,0)</f>
        <v>0.207121899001499</v>
      </c>
      <c r="AS101" s="24">
        <f ca="1">VLOOKUP($A101,INDIRECT(AS$1&amp;"!A:ZZ"),19,0)</f>
        <v>0.00506067860046687</v>
      </c>
      <c r="AT101" s="24">
        <f ca="1">VLOOKUP($A101,INDIRECT(AT$1&amp;"!A:ZZ"),19,0)</f>
        <v>0</v>
      </c>
      <c r="AU101" s="24">
        <f ca="1">VLOOKUP($A101,INDIRECT(AU$1&amp;"!A:ZZ"),19,0)</f>
        <v>0</v>
      </c>
      <c r="AV101" s="24">
        <f ca="1">VLOOKUP($A101,INDIRECT(AV$1&amp;"!A:ZZ"),19,0)</f>
        <v>0</v>
      </c>
      <c r="AW101" s="24">
        <f ca="1">VLOOKUP($A101,INDIRECT(AW$1&amp;"!A:ZZ"),19,0)</f>
        <v>0.0163260255048482</v>
      </c>
      <c r="AX101" s="24">
        <f ca="1">VLOOKUP($A101,INDIRECT(AX$1&amp;"!A:ZZ"),19,0)</f>
        <v>0.00218064438669985</v>
      </c>
      <c r="AY101" s="24">
        <f ca="1">VLOOKUP($A101,INDIRECT(AY$1&amp;"!A:ZZ"),19,0)</f>
        <v>0</v>
      </c>
      <c r="AZ101" s="24">
        <f ca="1">VLOOKUP($A101,INDIRECT(AZ$1&amp;"!A:ZZ"),19,0)</f>
        <v>0</v>
      </c>
      <c r="BA101" s="24">
        <f ca="1">VLOOKUP($A101,INDIRECT(BA$1&amp;"!A:ZZ"),19,0)</f>
        <v>0</v>
      </c>
      <c r="BB101" s="24">
        <f ca="1">VLOOKUP($A101,INDIRECT(BB$1&amp;"!A:ZZ"),19,0)</f>
        <v>0</v>
      </c>
      <c r="BC101" s="24">
        <f ca="1">VLOOKUP($A101,INDIRECT(BC$1&amp;"!A:ZZ"),19,0)</f>
        <v>0</v>
      </c>
      <c r="BD101" s="24">
        <f ca="1">VLOOKUP($A101,INDIRECT(BD$1&amp;"!A:ZZ"),19,0)</f>
        <v>0.00196631271650076</v>
      </c>
      <c r="BE101" s="24">
        <f ca="1">VLOOKUP($A101,INDIRECT(BE$1&amp;"!A:ZZ"),19,0)</f>
        <v>0</v>
      </c>
      <c r="BF101" s="24">
        <f ca="1">VLOOKUP($A101,INDIRECT(BF$1&amp;"!A:ZZ"),19,0)</f>
        <v>0.157618163419792</v>
      </c>
      <c r="BG101" s="24">
        <f ca="1">VLOOKUP($A101,INDIRECT(BG$1&amp;"!A:ZZ"),19,0)</f>
        <v>0</v>
      </c>
      <c r="BH101" s="24">
        <f ca="1">VLOOKUP($A101,INDIRECT(BH$1&amp;"!A:ZZ"),19,0)</f>
        <v>0.0839900593771876</v>
      </c>
      <c r="BI101" s="24">
        <f ca="1">VLOOKUP($A101,INDIRECT(BI$1&amp;"!A:ZZ"),19,0)</f>
        <v>0.000830930555635851</v>
      </c>
      <c r="BJ101" s="24">
        <f ca="1">VLOOKUP($A101,INDIRECT(BJ$1&amp;"!A:ZZ"),19,0)</f>
        <v>0</v>
      </c>
      <c r="BK101" s="24">
        <f ca="1">VLOOKUP($A101,INDIRECT(BK$1&amp;"!A:ZZ"),19,0)</f>
        <v>0</v>
      </c>
      <c r="BL101" s="24">
        <f ca="1">VLOOKUP($A101,INDIRECT(BL$1&amp;"!A:ZZ"),19,0)</f>
        <v>0</v>
      </c>
      <c r="BM101" s="24">
        <f ca="1">VLOOKUP($A101,INDIRECT(BM$1&amp;"!A:ZZ"),19,0)</f>
        <v>0.0218133431831134</v>
      </c>
      <c r="BN101" s="24">
        <f ca="1">VLOOKUP($A101,INDIRECT(BN$1&amp;"!A:ZZ"),19,0)</f>
        <v>0.050729077630657</v>
      </c>
      <c r="BO101" s="24">
        <f ca="1">VLOOKUP($A101,INDIRECT(BO$1&amp;"!A:ZZ"),19,0)</f>
        <v>0</v>
      </c>
      <c r="BP101" s="24">
        <f ca="1">VLOOKUP($A101,INDIRECT(BP$1&amp;"!A:ZZ"),19,0)</f>
        <v>0.000826579257631938</v>
      </c>
      <c r="BQ101" s="24">
        <f ca="1">VLOOKUP($A101,INDIRECT(BQ$1&amp;"!A:ZZ"),19,0)</f>
        <v>0</v>
      </c>
      <c r="BR101" s="24">
        <f ca="1">VLOOKUP($A101,INDIRECT(BR$1&amp;"!A:ZZ"),19,0)</f>
        <v>0</v>
      </c>
      <c r="BS101" s="24">
        <f ca="1">VLOOKUP($A101,INDIRECT(BS$1&amp;"!A:ZZ"),19,0)</f>
        <v>0</v>
      </c>
      <c r="BT101" s="24">
        <f ca="1">VLOOKUP($A101,INDIRECT(BT$1&amp;"!A:ZZ"),19,0)</f>
        <v>0</v>
      </c>
      <c r="BU101" s="24">
        <f ca="1">VLOOKUP($A101,INDIRECT(BU$1&amp;"!A:ZZ"),19,0)</f>
        <v>0</v>
      </c>
      <c r="BV101" s="24">
        <f ca="1">VLOOKUP($A101,INDIRECT(BV$1&amp;"!A:ZZ"),19,0)</f>
        <v>0.00643736320351588</v>
      </c>
      <c r="BW101" s="24">
        <f ca="1">VLOOKUP($A101,INDIRECT(BW$1&amp;"!A:ZZ"),19,0)</f>
        <v>0</v>
      </c>
      <c r="BX101" s="24">
        <f ca="1">VLOOKUP($A101,INDIRECT(BX$1&amp;"!A:ZZ"),19,0)</f>
        <v>0</v>
      </c>
      <c r="BY101" s="24">
        <f ca="1">VLOOKUP($A101,INDIRECT(BY$1&amp;"!A:ZZ"),19,0)</f>
        <v>0.0448881763044835</v>
      </c>
      <c r="BZ101" s="24">
        <f ca="1">VLOOKUP($A101,INDIRECT(BZ$1&amp;"!A:ZZ"),19,0)</f>
        <v>0.00291280325331055</v>
      </c>
      <c r="CA101" s="24">
        <f ca="1">VLOOKUP($A101,INDIRECT(CA$1&amp;"!A:ZZ"),19,0)</f>
        <v>0.0147652284391183</v>
      </c>
      <c r="CB101" s="24">
        <f ca="1">VLOOKUP($A101,INDIRECT(CB$1&amp;"!A:ZZ"),19,0)</f>
        <v>0</v>
      </c>
      <c r="CC101" s="24">
        <f ca="1">VLOOKUP($A101,INDIRECT(CC$1&amp;"!A:ZZ"),19,0)</f>
        <v>0.00483503246276942</v>
      </c>
      <c r="CD101" s="24">
        <f ca="1">VLOOKUP($A101,INDIRECT(CD$1&amp;"!A:ZZ"),19,0)</f>
        <v>0.000988841583018516</v>
      </c>
      <c r="CE101" s="24">
        <f ca="1">VLOOKUP($A101,INDIRECT(CE$1&amp;"!A:ZZ"),19,0)</f>
        <v>0.0526446889444782</v>
      </c>
      <c r="CF101" s="24">
        <f ca="1">VLOOKUP($A101,INDIRECT(CF$1&amp;"!A:ZZ"),19,0)</f>
        <v>0.018134928126068</v>
      </c>
    </row>
    <row r="102" s="1" customFormat="1" spans="1:84">
      <c r="A102" s="7" t="s">
        <v>362</v>
      </c>
      <c r="B102" s="24">
        <f ca="1">VLOOKUP($A102,INDIRECT(B$1&amp;"!A:ZZ"),19,0)</f>
        <v>7.79901876592588</v>
      </c>
      <c r="C102" s="24">
        <f ca="1">VLOOKUP($A102,INDIRECT(C$1&amp;"!A:ZZ"),19,0)</f>
        <v>0.00975463249370058</v>
      </c>
      <c r="D102" s="24">
        <f ca="1">VLOOKUP($A102,INDIRECT(D$1&amp;"!A:ZZ"),19,0)</f>
        <v>0.148783389386948</v>
      </c>
      <c r="E102" s="24">
        <f ca="1">VLOOKUP($A102,INDIRECT(E$1&amp;"!A:ZZ"),19,0)</f>
        <v>0.508019927883249</v>
      </c>
      <c r="F102" s="24">
        <f ca="1">VLOOKUP($A102,INDIRECT(F$1&amp;"!A:ZZ"),19,0)</f>
        <v>0</v>
      </c>
      <c r="G102" s="24">
        <f ca="1">VLOOKUP($A102,INDIRECT(G$1&amp;"!A:ZZ"),19,0)</f>
        <v>0.0572992048968327</v>
      </c>
      <c r="H102" s="24">
        <f ca="1">VLOOKUP($A102,INDIRECT(H$1&amp;"!A:ZZ"),19,0)</f>
        <v>0.23962927437416</v>
      </c>
      <c r="I102" s="24">
        <f ca="1">VLOOKUP($A102,INDIRECT(I$1&amp;"!A:ZZ"),19,0)</f>
        <v>0</v>
      </c>
      <c r="J102" s="24">
        <f ca="1">VLOOKUP($A102,INDIRECT(J$1&amp;"!A:ZZ"),19,0)</f>
        <v>0.106382640527005</v>
      </c>
      <c r="K102" s="24">
        <f ca="1">VLOOKUP($A102,INDIRECT(K$1&amp;"!A:ZZ"),19,0)</f>
        <v>0</v>
      </c>
      <c r="L102" s="24">
        <f ca="1">VLOOKUP($A102,INDIRECT(L$1&amp;"!A:ZZ"),19,0)</f>
        <v>0</v>
      </c>
      <c r="M102" s="24">
        <f ca="1">VLOOKUP($A102,INDIRECT(M$1&amp;"!A:ZZ"),19,0)</f>
        <v>0.115089422544783</v>
      </c>
      <c r="N102" s="24">
        <f ca="1">VLOOKUP($A102,INDIRECT(N$1&amp;"!A:ZZ"),19,0)</f>
        <v>0.000291710010465704</v>
      </c>
      <c r="O102" s="24">
        <f ca="1">VLOOKUP($A102,INDIRECT(O$1&amp;"!A:ZZ"),19,0)</f>
        <v>0.00243718626331819</v>
      </c>
      <c r="P102" s="24">
        <f ca="1">VLOOKUP($A102,INDIRECT(P$1&amp;"!A:ZZ"),19,0)</f>
        <v>0</v>
      </c>
      <c r="Q102" s="24">
        <f ca="1">VLOOKUP($A102,INDIRECT(Q$1&amp;"!A:ZZ"),19,0)</f>
        <v>0</v>
      </c>
      <c r="R102" s="24">
        <f ca="1">VLOOKUP($A102,INDIRECT(R$1&amp;"!A:ZZ"),19,0)</f>
        <v>0</v>
      </c>
      <c r="S102" s="24">
        <f ca="1">VLOOKUP($A102,INDIRECT(S$1&amp;"!A:ZZ"),19,0)</f>
        <v>0</v>
      </c>
      <c r="T102" s="24">
        <f ca="1">VLOOKUP($A102,INDIRECT(T$1&amp;"!A:ZZ"),19,0)</f>
        <v>0</v>
      </c>
      <c r="U102" s="24">
        <f ca="1">VLOOKUP($A102,INDIRECT(U$1&amp;"!A:ZZ"),19,0)</f>
        <v>0.102343868910077</v>
      </c>
      <c r="V102" s="24">
        <f ca="1">VLOOKUP($A102,INDIRECT(V$1&amp;"!A:ZZ"),19,0)</f>
        <v>1.43272493910243</v>
      </c>
      <c r="W102" s="24">
        <f ca="1">VLOOKUP($A102,INDIRECT(W$1&amp;"!A:ZZ"),19,0)</f>
        <v>0.00229805794485174</v>
      </c>
      <c r="X102" s="24">
        <f ca="1">VLOOKUP($A102,INDIRECT(X$1&amp;"!A:ZZ"),19,0)</f>
        <v>0</v>
      </c>
      <c r="Y102" s="24">
        <f ca="1">VLOOKUP($A102,INDIRECT(Y$1&amp;"!A:ZZ"),19,0)</f>
        <v>0.00144941017025112</v>
      </c>
      <c r="Z102" s="24">
        <f ca="1">VLOOKUP($A102,INDIRECT(Z$1&amp;"!A:ZZ"),19,0)</f>
        <v>0.0011670705818864</v>
      </c>
      <c r="AA102" s="24">
        <f ca="1">VLOOKUP($A102,INDIRECT(AA$1&amp;"!A:ZZ"),19,0)</f>
        <v>0.218009010576489</v>
      </c>
      <c r="AB102" s="24">
        <f ca="1">VLOOKUP($A102,INDIRECT(AB$1&amp;"!A:ZZ"),19,0)</f>
        <v>0</v>
      </c>
      <c r="AC102" s="24">
        <f ca="1">VLOOKUP($A102,INDIRECT(AC$1&amp;"!A:ZZ"),19,0)</f>
        <v>0</v>
      </c>
      <c r="AD102" s="24">
        <f ca="1">VLOOKUP($A102,INDIRECT(AD$1&amp;"!A:ZZ"),19,0)</f>
        <v>0</v>
      </c>
      <c r="AE102" s="24">
        <f ca="1">VLOOKUP($A102,INDIRECT(AE$1&amp;"!A:ZZ"),19,0)</f>
        <v>0.00085497787281731</v>
      </c>
      <c r="AF102" s="24">
        <f ca="1">VLOOKUP($A102,INDIRECT(AF$1&amp;"!A:ZZ"),19,0)</f>
        <v>0</v>
      </c>
      <c r="AG102" s="24">
        <f ca="1">VLOOKUP($A102,INDIRECT(AG$1&amp;"!A:ZZ"),19,0)</f>
        <v>0.05756054072154</v>
      </c>
      <c r="AH102" s="24">
        <f ca="1">VLOOKUP($A102,INDIRECT(AH$1&amp;"!A:ZZ"),19,0)</f>
        <v>0.00501587008881296</v>
      </c>
      <c r="AI102" s="24">
        <f ca="1">VLOOKUP($A102,INDIRECT(AI$1&amp;"!A:ZZ"),19,0)</f>
        <v>0.055098726767968</v>
      </c>
      <c r="AJ102" s="24">
        <f ca="1">VLOOKUP($A102,INDIRECT(AJ$1&amp;"!A:ZZ"),19,0)</f>
        <v>0</v>
      </c>
      <c r="AK102" s="24">
        <f ca="1">VLOOKUP($A102,INDIRECT(AK$1&amp;"!A:ZZ"),19,0)</f>
        <v>0</v>
      </c>
      <c r="AL102" s="24">
        <f ca="1">VLOOKUP($A102,INDIRECT(AL$1&amp;"!A:ZZ"),19,0)</f>
        <v>0.0772122131836339</v>
      </c>
      <c r="AM102" s="24">
        <f ca="1">VLOOKUP($A102,INDIRECT(AM$1&amp;"!A:ZZ"),19,0)</f>
        <v>0.0638792769988314</v>
      </c>
      <c r="AN102" s="24">
        <f ca="1">VLOOKUP($A102,INDIRECT(AN$1&amp;"!A:ZZ"),19,0)</f>
        <v>0.0359085216553254</v>
      </c>
      <c r="AO102" s="24">
        <f ca="1">VLOOKUP($A102,INDIRECT(AO$1&amp;"!A:ZZ"),19,0)</f>
        <v>0</v>
      </c>
      <c r="AP102" s="24">
        <f ca="1">VLOOKUP($A102,INDIRECT(AP$1&amp;"!A:ZZ"),19,0)</f>
        <v>0</v>
      </c>
      <c r="AQ102" s="24">
        <f ca="1">VLOOKUP($A102,INDIRECT(AQ$1&amp;"!A:ZZ"),19,0)</f>
        <v>0.0275329338165639</v>
      </c>
      <c r="AR102" s="24">
        <f ca="1">VLOOKUP($A102,INDIRECT(AR$1&amp;"!A:ZZ"),19,0)</f>
        <v>0.0209722092701527</v>
      </c>
      <c r="AS102" s="24">
        <f ca="1">VLOOKUP($A102,INDIRECT(AS$1&amp;"!A:ZZ"),19,0)</f>
        <v>0</v>
      </c>
      <c r="AT102" s="24">
        <f ca="1">VLOOKUP($A102,INDIRECT(AT$1&amp;"!A:ZZ"),19,0)</f>
        <v>0</v>
      </c>
      <c r="AU102" s="24">
        <f ca="1">VLOOKUP($A102,INDIRECT(AU$1&amp;"!A:ZZ"),19,0)</f>
        <v>0</v>
      </c>
      <c r="AV102" s="24">
        <f ca="1">VLOOKUP($A102,INDIRECT(AV$1&amp;"!A:ZZ"),19,0)</f>
        <v>0.0145777400566811</v>
      </c>
      <c r="AW102" s="24">
        <f ca="1">VLOOKUP($A102,INDIRECT(AW$1&amp;"!A:ZZ"),19,0)</f>
        <v>0</v>
      </c>
      <c r="AX102" s="24">
        <f ca="1">VLOOKUP($A102,INDIRECT(AX$1&amp;"!A:ZZ"),19,0)</f>
        <v>0</v>
      </c>
      <c r="AY102" s="24">
        <f ca="1">VLOOKUP($A102,INDIRECT(AY$1&amp;"!A:ZZ"),19,0)</f>
        <v>0</v>
      </c>
      <c r="AZ102" s="24">
        <f ca="1">VLOOKUP($A102,INDIRECT(AZ$1&amp;"!A:ZZ"),19,0)</f>
        <v>0</v>
      </c>
      <c r="BA102" s="24">
        <f ca="1">VLOOKUP($A102,INDIRECT(BA$1&amp;"!A:ZZ"),19,0)</f>
        <v>0</v>
      </c>
      <c r="BB102" s="24">
        <f ca="1">VLOOKUP($A102,INDIRECT(BB$1&amp;"!A:ZZ"),19,0)</f>
        <v>0.0264056958399317</v>
      </c>
      <c r="BC102" s="24">
        <f ca="1">VLOOKUP($A102,INDIRECT(BC$1&amp;"!A:ZZ"),19,0)</f>
        <v>0</v>
      </c>
      <c r="BD102" s="24">
        <f ca="1">VLOOKUP($A102,INDIRECT(BD$1&amp;"!A:ZZ"),19,0)</f>
        <v>0</v>
      </c>
      <c r="BE102" s="24">
        <f ca="1">VLOOKUP($A102,INDIRECT(BE$1&amp;"!A:ZZ"),19,0)</f>
        <v>0</v>
      </c>
      <c r="BF102" s="24">
        <f ca="1">VLOOKUP($A102,INDIRECT(BF$1&amp;"!A:ZZ"),19,0)</f>
        <v>0.211534070496826</v>
      </c>
      <c r="BG102" s="24">
        <f ca="1">VLOOKUP($A102,INDIRECT(BG$1&amp;"!A:ZZ"),19,0)</f>
        <v>0</v>
      </c>
      <c r="BH102" s="24">
        <f ca="1">VLOOKUP($A102,INDIRECT(BH$1&amp;"!A:ZZ"),19,0)</f>
        <v>0</v>
      </c>
      <c r="BI102" s="24">
        <f ca="1">VLOOKUP($A102,INDIRECT(BI$1&amp;"!A:ZZ"),19,0)</f>
        <v>0.366132947123218</v>
      </c>
      <c r="BJ102" s="24">
        <f ca="1">VLOOKUP($A102,INDIRECT(BJ$1&amp;"!A:ZZ"),19,0)</f>
        <v>0.148779793886124</v>
      </c>
      <c r="BK102" s="24">
        <f ca="1">VLOOKUP($A102,INDIRECT(BK$1&amp;"!A:ZZ"),19,0)</f>
        <v>0.039669535989136</v>
      </c>
      <c r="BL102" s="24">
        <f ca="1">VLOOKUP($A102,INDIRECT(BL$1&amp;"!A:ZZ"),19,0)</f>
        <v>0</v>
      </c>
      <c r="BM102" s="24">
        <f ca="1">VLOOKUP($A102,INDIRECT(BM$1&amp;"!A:ZZ"),19,0)</f>
        <v>0.0791426418855056</v>
      </c>
      <c r="BN102" s="24">
        <f ca="1">VLOOKUP($A102,INDIRECT(BN$1&amp;"!A:ZZ"),19,0)</f>
        <v>0.77984601549084</v>
      </c>
      <c r="BO102" s="24">
        <f ca="1">VLOOKUP($A102,INDIRECT(BO$1&amp;"!A:ZZ"),19,0)</f>
        <v>0</v>
      </c>
      <c r="BP102" s="24">
        <f ca="1">VLOOKUP($A102,INDIRECT(BP$1&amp;"!A:ZZ"),19,0)</f>
        <v>0.0716070460122993</v>
      </c>
      <c r="BQ102" s="24">
        <f ca="1">VLOOKUP($A102,INDIRECT(BQ$1&amp;"!A:ZZ"),19,0)</f>
        <v>0.763504379997269</v>
      </c>
      <c r="BR102" s="24">
        <f ca="1">VLOOKUP($A102,INDIRECT(BR$1&amp;"!A:ZZ"),19,0)</f>
        <v>0</v>
      </c>
      <c r="BS102" s="24">
        <f ca="1">VLOOKUP($A102,INDIRECT(BS$1&amp;"!A:ZZ"),19,0)</f>
        <v>0.429956120911884</v>
      </c>
      <c r="BT102" s="24">
        <f ca="1">VLOOKUP($A102,INDIRECT(BT$1&amp;"!A:ZZ"),19,0)</f>
        <v>0.00684170033707269</v>
      </c>
      <c r="BU102" s="24">
        <f ca="1">VLOOKUP($A102,INDIRECT(BU$1&amp;"!A:ZZ"),19,0)</f>
        <v>0</v>
      </c>
      <c r="BV102" s="24">
        <f ca="1">VLOOKUP($A102,INDIRECT(BV$1&amp;"!A:ZZ"),19,0)</f>
        <v>0.402596659461969</v>
      </c>
      <c r="BW102" s="24">
        <f ca="1">VLOOKUP($A102,INDIRECT(BW$1&amp;"!A:ZZ"),19,0)</f>
        <v>0</v>
      </c>
      <c r="BX102" s="24">
        <f ca="1">VLOOKUP($A102,INDIRECT(BX$1&amp;"!A:ZZ"),19,0)</f>
        <v>0</v>
      </c>
      <c r="BY102" s="24">
        <f ca="1">VLOOKUP($A102,INDIRECT(BY$1&amp;"!A:ZZ"),19,0)</f>
        <v>0.464574725036828</v>
      </c>
      <c r="BZ102" s="24">
        <f ca="1">VLOOKUP($A102,INDIRECT(BZ$1&amp;"!A:ZZ"),19,0)</f>
        <v>0</v>
      </c>
      <c r="CA102" s="24">
        <f ca="1">VLOOKUP($A102,INDIRECT(CA$1&amp;"!A:ZZ"),19,0)</f>
        <v>0</v>
      </c>
      <c r="CB102" s="24">
        <f ca="1">VLOOKUP($A102,INDIRECT(CB$1&amp;"!A:ZZ"),19,0)</f>
        <v>0.000107490793631449</v>
      </c>
      <c r="CC102" s="24">
        <f ca="1">VLOOKUP($A102,INDIRECT(CC$1&amp;"!A:ZZ"),19,0)</f>
        <v>0.304971366962427</v>
      </c>
      <c r="CD102" s="24">
        <f ca="1">VLOOKUP($A102,INDIRECT(CD$1&amp;"!A:ZZ"),19,0)</f>
        <v>0.00759954745181466</v>
      </c>
      <c r="CE102" s="24">
        <f ca="1">VLOOKUP($A102,INDIRECT(CE$1&amp;"!A:ZZ"),19,0)</f>
        <v>0.0101277737796002</v>
      </c>
      <c r="CF102" s="24">
        <f ca="1">VLOOKUP($A102,INDIRECT(CF$1&amp;"!A:ZZ"),19,0)</f>
        <v>0.0492352368906158</v>
      </c>
    </row>
    <row r="103" s="1" customFormat="1" spans="1:84">
      <c r="A103" s="7" t="s">
        <v>363</v>
      </c>
      <c r="B103" s="24">
        <f ca="1">VLOOKUP($A103,INDIRECT(B$1&amp;"!A:ZZ"),19,0)</f>
        <v>9.94222394898461</v>
      </c>
      <c r="C103" s="24">
        <f ca="1">VLOOKUP($A103,INDIRECT(C$1&amp;"!A:ZZ"),19,0)</f>
        <v>0.115158525327731</v>
      </c>
      <c r="D103" s="24">
        <f ca="1">VLOOKUP($A103,INDIRECT(D$1&amp;"!A:ZZ"),19,0)</f>
        <v>0.0198499201558641</v>
      </c>
      <c r="E103" s="24">
        <f ca="1">VLOOKUP($A103,INDIRECT(E$1&amp;"!A:ZZ"),19,0)</f>
        <v>0.0124854171934676</v>
      </c>
      <c r="F103" s="24">
        <f ca="1">VLOOKUP($A103,INDIRECT(F$1&amp;"!A:ZZ"),19,0)</f>
        <v>0.0687862745350192</v>
      </c>
      <c r="G103" s="24">
        <f ca="1">VLOOKUP($A103,INDIRECT(G$1&amp;"!A:ZZ"),19,0)</f>
        <v>0.0418345587195065</v>
      </c>
      <c r="H103" s="24">
        <f ca="1">VLOOKUP($A103,INDIRECT(H$1&amp;"!A:ZZ"),19,0)</f>
        <v>0.0209550227887297</v>
      </c>
      <c r="I103" s="24">
        <f ca="1">VLOOKUP($A103,INDIRECT(I$1&amp;"!A:ZZ"),19,0)</f>
        <v>0</v>
      </c>
      <c r="J103" s="24">
        <f ca="1">VLOOKUP($A103,INDIRECT(J$1&amp;"!A:ZZ"),19,0)</f>
        <v>0.141936027597616</v>
      </c>
      <c r="K103" s="24">
        <f ca="1">VLOOKUP($A103,INDIRECT(K$1&amp;"!A:ZZ"),19,0)</f>
        <v>0.00105210955730931</v>
      </c>
      <c r="L103" s="24">
        <f ca="1">VLOOKUP($A103,INDIRECT(L$1&amp;"!A:ZZ"),19,0)</f>
        <v>0.00818025736658328</v>
      </c>
      <c r="M103" s="24">
        <f ca="1">VLOOKUP($A103,INDIRECT(M$1&amp;"!A:ZZ"),19,0)</f>
        <v>0.144755859735536</v>
      </c>
      <c r="N103" s="24">
        <f ca="1">VLOOKUP($A103,INDIRECT(N$1&amp;"!A:ZZ"),19,0)</f>
        <v>0.0277985557608403</v>
      </c>
      <c r="O103" s="24">
        <f ca="1">VLOOKUP($A103,INDIRECT(O$1&amp;"!A:ZZ"),19,0)</f>
        <v>0.0132318911484593</v>
      </c>
      <c r="P103" s="24">
        <f ca="1">VLOOKUP($A103,INDIRECT(P$1&amp;"!A:ZZ"),19,0)</f>
        <v>0.0198229926599459</v>
      </c>
      <c r="Q103" s="24">
        <f ca="1">VLOOKUP($A103,INDIRECT(Q$1&amp;"!A:ZZ"),19,0)</f>
        <v>0.022988565601582</v>
      </c>
      <c r="R103" s="24">
        <f ca="1">VLOOKUP($A103,INDIRECT(R$1&amp;"!A:ZZ"),19,0)</f>
        <v>0.0580292676414795</v>
      </c>
      <c r="S103" s="24">
        <f ca="1">VLOOKUP($A103,INDIRECT(S$1&amp;"!A:ZZ"),19,0)</f>
        <v>0.00714985210529078</v>
      </c>
      <c r="T103" s="24">
        <f ca="1">VLOOKUP($A103,INDIRECT(T$1&amp;"!A:ZZ"),19,0)</f>
        <v>0.0111115328139352</v>
      </c>
      <c r="U103" s="24">
        <f ca="1">VLOOKUP($A103,INDIRECT(U$1&amp;"!A:ZZ"),19,0)</f>
        <v>0.447222826914999</v>
      </c>
      <c r="V103" s="24">
        <f ca="1">VLOOKUP($A103,INDIRECT(V$1&amp;"!A:ZZ"),19,0)</f>
        <v>0.0375015130734474</v>
      </c>
      <c r="W103" s="24">
        <f ca="1">VLOOKUP($A103,INDIRECT(W$1&amp;"!A:ZZ"),19,0)</f>
        <v>0.0507377093207905</v>
      </c>
      <c r="X103" s="24">
        <f ca="1">VLOOKUP($A103,INDIRECT(X$1&amp;"!A:ZZ"),19,0)</f>
        <v>0.0833129539170664</v>
      </c>
      <c r="Y103" s="24">
        <f ca="1">VLOOKUP($A103,INDIRECT(Y$1&amp;"!A:ZZ"),19,0)</f>
        <v>0.0303753875432264</v>
      </c>
      <c r="Z103" s="24">
        <f ca="1">VLOOKUP($A103,INDIRECT(Z$1&amp;"!A:ZZ"),19,0)</f>
        <v>0.175426671931582</v>
      </c>
      <c r="AA103" s="24">
        <f ca="1">VLOOKUP($A103,INDIRECT(AA$1&amp;"!A:ZZ"),19,0)</f>
        <v>0.413994049315382</v>
      </c>
      <c r="AB103" s="24">
        <f ca="1">VLOOKUP($A103,INDIRECT(AB$1&amp;"!A:ZZ"),19,0)</f>
        <v>0.00569603107816034</v>
      </c>
      <c r="AC103" s="24">
        <f ca="1">VLOOKUP($A103,INDIRECT(AC$1&amp;"!A:ZZ"),19,0)</f>
        <v>0.0236738744867952</v>
      </c>
      <c r="AD103" s="24">
        <f ca="1">VLOOKUP($A103,INDIRECT(AD$1&amp;"!A:ZZ"),19,0)</f>
        <v>0.101570084907055</v>
      </c>
      <c r="AE103" s="24">
        <f ca="1">VLOOKUP($A103,INDIRECT(AE$1&amp;"!A:ZZ"),19,0)</f>
        <v>0.0550224950827195</v>
      </c>
      <c r="AF103" s="24">
        <f ca="1">VLOOKUP($A103,INDIRECT(AF$1&amp;"!A:ZZ"),19,0)</f>
        <v>0.0102490552978429</v>
      </c>
      <c r="AG103" s="24">
        <f ca="1">VLOOKUP($A103,INDIRECT(AG$1&amp;"!A:ZZ"),19,0)</f>
        <v>2.76197318268928</v>
      </c>
      <c r="AH103" s="24">
        <f ca="1">VLOOKUP($A103,INDIRECT(AH$1&amp;"!A:ZZ"),19,0)</f>
        <v>0.57796661064539</v>
      </c>
      <c r="AI103" s="24">
        <f ca="1">VLOOKUP($A103,INDIRECT(AI$1&amp;"!A:ZZ"),19,0)</f>
        <v>0.0458515989842134</v>
      </c>
      <c r="AJ103" s="24">
        <f ca="1">VLOOKUP($A103,INDIRECT(AJ$1&amp;"!A:ZZ"),19,0)</f>
        <v>0.224607170142443</v>
      </c>
      <c r="AK103" s="24">
        <f ca="1">VLOOKUP($A103,INDIRECT(AK$1&amp;"!A:ZZ"),19,0)</f>
        <v>0.0523720259064098</v>
      </c>
      <c r="AL103" s="24">
        <f ca="1">VLOOKUP($A103,INDIRECT(AL$1&amp;"!A:ZZ"),19,0)</f>
        <v>0.32006771728305</v>
      </c>
      <c r="AM103" s="24">
        <f ca="1">VLOOKUP($A103,INDIRECT(AM$1&amp;"!A:ZZ"),19,0)</f>
        <v>0.512314612249501</v>
      </c>
      <c r="AN103" s="24">
        <f ca="1">VLOOKUP($A103,INDIRECT(AN$1&amp;"!A:ZZ"),19,0)</f>
        <v>0.00994925174384509</v>
      </c>
      <c r="AO103" s="24">
        <f ca="1">VLOOKUP($A103,INDIRECT(AO$1&amp;"!A:ZZ"),19,0)</f>
        <v>0.0956650577497442</v>
      </c>
      <c r="AP103" s="24">
        <f ca="1">VLOOKUP($A103,INDIRECT(AP$1&amp;"!A:ZZ"),19,0)</f>
        <v>0.0560327934362055</v>
      </c>
      <c r="AQ103" s="24">
        <f ca="1">VLOOKUP($A103,INDIRECT(AQ$1&amp;"!A:ZZ"),19,0)</f>
        <v>0.119008552268626</v>
      </c>
      <c r="AR103" s="24">
        <f ca="1">VLOOKUP($A103,INDIRECT(AR$1&amp;"!A:ZZ"),19,0)</f>
        <v>0.0158170852408158</v>
      </c>
      <c r="AS103" s="24">
        <f ca="1">VLOOKUP($A103,INDIRECT(AS$1&amp;"!A:ZZ"),19,0)</f>
        <v>0.113196223752682</v>
      </c>
      <c r="AT103" s="24">
        <f ca="1">VLOOKUP($A103,INDIRECT(AT$1&amp;"!A:ZZ"),19,0)</f>
        <v>0</v>
      </c>
      <c r="AU103" s="24">
        <f ca="1">VLOOKUP($A103,INDIRECT(AU$1&amp;"!A:ZZ"),19,0)</f>
        <v>0</v>
      </c>
      <c r="AV103" s="24">
        <f ca="1">VLOOKUP($A103,INDIRECT(AV$1&amp;"!A:ZZ"),19,0)</f>
        <v>0.541028631510403</v>
      </c>
      <c r="AW103" s="24">
        <f ca="1">VLOOKUP($A103,INDIRECT(AW$1&amp;"!A:ZZ"),19,0)</f>
        <v>0.00573497737849475</v>
      </c>
      <c r="AX103" s="24">
        <f ca="1">VLOOKUP($A103,INDIRECT(AX$1&amp;"!A:ZZ"),19,0)</f>
        <v>0.0245121040865861</v>
      </c>
      <c r="AY103" s="24">
        <f ca="1">VLOOKUP($A103,INDIRECT(AY$1&amp;"!A:ZZ"),19,0)</f>
        <v>0.0142480518521079</v>
      </c>
      <c r="AZ103" s="24">
        <f ca="1">VLOOKUP($A103,INDIRECT(AZ$1&amp;"!A:ZZ"),19,0)</f>
        <v>0</v>
      </c>
      <c r="BA103" s="24">
        <f ca="1">VLOOKUP($A103,INDIRECT(BA$1&amp;"!A:ZZ"),19,0)</f>
        <v>0</v>
      </c>
      <c r="BB103" s="24">
        <f ca="1">VLOOKUP($A103,INDIRECT(BB$1&amp;"!A:ZZ"),19,0)</f>
        <v>0.00602189038348768</v>
      </c>
      <c r="BC103" s="24">
        <f ca="1">VLOOKUP($A103,INDIRECT(BC$1&amp;"!A:ZZ"),19,0)</f>
        <v>0.0021040854728047</v>
      </c>
      <c r="BD103" s="24">
        <f ca="1">VLOOKUP($A103,INDIRECT(BD$1&amp;"!A:ZZ"),19,0)</f>
        <v>0.0381506067329282</v>
      </c>
      <c r="BE103" s="24">
        <f ca="1">VLOOKUP($A103,INDIRECT(BE$1&amp;"!A:ZZ"),19,0)</f>
        <v>0.00693817162430586</v>
      </c>
      <c r="BF103" s="24">
        <f ca="1">VLOOKUP($A103,INDIRECT(BF$1&amp;"!A:ZZ"),19,0)</f>
        <v>0.675215580796922</v>
      </c>
      <c r="BG103" s="24">
        <f ca="1">VLOOKUP($A103,INDIRECT(BG$1&amp;"!A:ZZ"),19,0)</f>
        <v>0</v>
      </c>
      <c r="BH103" s="24">
        <f ca="1">VLOOKUP($A103,INDIRECT(BH$1&amp;"!A:ZZ"),19,0)</f>
        <v>0.00979603700477877</v>
      </c>
      <c r="BI103" s="24">
        <f ca="1">VLOOKUP($A103,INDIRECT(BI$1&amp;"!A:ZZ"),19,0)</f>
        <v>0.0332287433288815</v>
      </c>
      <c r="BJ103" s="24">
        <f ca="1">VLOOKUP($A103,INDIRECT(BJ$1&amp;"!A:ZZ"),19,0)</f>
        <v>0.316908721330877</v>
      </c>
      <c r="BK103" s="24">
        <f ca="1">VLOOKUP($A103,INDIRECT(BK$1&amp;"!A:ZZ"),19,0)</f>
        <v>0.00856281454004178</v>
      </c>
      <c r="BL103" s="24">
        <f ca="1">VLOOKUP($A103,INDIRECT(BL$1&amp;"!A:ZZ"),19,0)</f>
        <v>0.0495253575861363</v>
      </c>
      <c r="BM103" s="24">
        <f ca="1">VLOOKUP($A103,INDIRECT(BM$1&amp;"!A:ZZ"),19,0)</f>
        <v>0.166574713061176</v>
      </c>
      <c r="BN103" s="24">
        <f ca="1">VLOOKUP($A103,INDIRECT(BN$1&amp;"!A:ZZ"),19,0)</f>
        <v>0.150704056200644</v>
      </c>
      <c r="BO103" s="24">
        <f ca="1">VLOOKUP($A103,INDIRECT(BO$1&amp;"!A:ZZ"),19,0)</f>
        <v>0</v>
      </c>
      <c r="BP103" s="24">
        <f ca="1">VLOOKUP($A103,INDIRECT(BP$1&amp;"!A:ZZ"),19,0)</f>
        <v>0.0833384703023362</v>
      </c>
      <c r="BQ103" s="24">
        <f ca="1">VLOOKUP($A103,INDIRECT(BQ$1&amp;"!A:ZZ"),19,0)</f>
        <v>0.686595023850559</v>
      </c>
      <c r="BR103" s="24">
        <f ca="1">VLOOKUP($A103,INDIRECT(BR$1&amp;"!A:ZZ"),19,0)</f>
        <v>0.0527060513041042</v>
      </c>
      <c r="BS103" s="24">
        <f ca="1">VLOOKUP($A103,INDIRECT(BS$1&amp;"!A:ZZ"),19,0)</f>
        <v>0.245998811524115</v>
      </c>
      <c r="BT103" s="24">
        <f ca="1">VLOOKUP($A103,INDIRECT(BT$1&amp;"!A:ZZ"),19,0)</f>
        <v>0.0208551076350397</v>
      </c>
      <c r="BU103" s="24">
        <f ca="1">VLOOKUP($A103,INDIRECT(BU$1&amp;"!A:ZZ"),19,0)</f>
        <v>0.113814590435327</v>
      </c>
      <c r="BV103" s="24">
        <f ca="1">VLOOKUP($A103,INDIRECT(BV$1&amp;"!A:ZZ"),19,0)</f>
        <v>0.0259659624442937</v>
      </c>
      <c r="BW103" s="24">
        <f ca="1">VLOOKUP($A103,INDIRECT(BW$1&amp;"!A:ZZ"),19,0)</f>
        <v>0.0763852787681879</v>
      </c>
      <c r="BX103" s="24">
        <f ca="1">VLOOKUP($A103,INDIRECT(BX$1&amp;"!A:ZZ"),19,0)</f>
        <v>0.0660821713456747</v>
      </c>
      <c r="BY103" s="24">
        <f ca="1">VLOOKUP($A103,INDIRECT(BY$1&amp;"!A:ZZ"),19,0)</f>
        <v>0.263756383023847</v>
      </c>
      <c r="BZ103" s="24">
        <f ca="1">VLOOKUP($A103,INDIRECT(BZ$1&amp;"!A:ZZ"),19,0)</f>
        <v>0.0608045320513923</v>
      </c>
      <c r="CA103" s="24">
        <f ca="1">VLOOKUP($A103,INDIRECT(CA$1&amp;"!A:ZZ"),19,0)</f>
        <v>0.0577880400754148</v>
      </c>
      <c r="CB103" s="24">
        <f ca="1">VLOOKUP($A103,INDIRECT(CB$1&amp;"!A:ZZ"),19,0)</f>
        <v>0.0221523517904181</v>
      </c>
      <c r="CC103" s="24">
        <f ca="1">VLOOKUP($A103,INDIRECT(CC$1&amp;"!A:ZZ"),19,0)</f>
        <v>0.0555827825114319</v>
      </c>
      <c r="CD103" s="24">
        <f ca="1">VLOOKUP($A103,INDIRECT(CD$1&amp;"!A:ZZ"),19,0)</f>
        <v>0.0230220242157496</v>
      </c>
      <c r="CE103" s="24">
        <f ca="1">VLOOKUP($A103,INDIRECT(CE$1&amp;"!A:ZZ"),19,0)</f>
        <v>0.0704951326255222</v>
      </c>
      <c r="CF103" s="24">
        <f ca="1">VLOOKUP($A103,INDIRECT(CF$1&amp;"!A:ZZ"),19,0)</f>
        <v>0.200152804659932</v>
      </c>
    </row>
    <row r="104" s="1" customFormat="1" ht="29" spans="1:84">
      <c r="A104" s="7" t="s">
        <v>364</v>
      </c>
      <c r="B104" s="24">
        <f ca="1">VLOOKUP($A104,INDIRECT(B$1&amp;"!A:ZZ"),19,0)</f>
        <v>12.1936582790929</v>
      </c>
      <c r="C104" s="24">
        <f ca="1">VLOOKUP($A104,INDIRECT(C$1&amp;"!A:ZZ"),19,0)</f>
        <v>0.0895644769102293</v>
      </c>
      <c r="D104" s="24">
        <f ca="1">VLOOKUP($A104,INDIRECT(D$1&amp;"!A:ZZ"),19,0)</f>
        <v>0.0017181061581942</v>
      </c>
      <c r="E104" s="24">
        <f ca="1">VLOOKUP($A104,INDIRECT(E$1&amp;"!A:ZZ"),19,0)</f>
        <v>0.06133264196307</v>
      </c>
      <c r="F104" s="24">
        <f ca="1">VLOOKUP($A104,INDIRECT(F$1&amp;"!A:ZZ"),19,0)</f>
        <v>0.151090028369714</v>
      </c>
      <c r="G104" s="24">
        <f ca="1">VLOOKUP($A104,INDIRECT(G$1&amp;"!A:ZZ"),19,0)</f>
        <v>0.119680456088369</v>
      </c>
      <c r="H104" s="24">
        <f ca="1">VLOOKUP($A104,INDIRECT(H$1&amp;"!A:ZZ"),19,0)</f>
        <v>0.0586622152982683</v>
      </c>
      <c r="I104" s="24">
        <f ca="1">VLOOKUP($A104,INDIRECT(I$1&amp;"!A:ZZ"),19,0)</f>
        <v>0</v>
      </c>
      <c r="J104" s="24">
        <f ca="1">VLOOKUP($A104,INDIRECT(J$1&amp;"!A:ZZ"),19,0)</f>
        <v>0.292727810332021</v>
      </c>
      <c r="K104" s="24">
        <f ca="1">VLOOKUP($A104,INDIRECT(K$1&amp;"!A:ZZ"),19,0)</f>
        <v>0</v>
      </c>
      <c r="L104" s="24">
        <f ca="1">VLOOKUP($A104,INDIRECT(L$1&amp;"!A:ZZ"),19,0)</f>
        <v>0.0373667359863248</v>
      </c>
      <c r="M104" s="24">
        <f ca="1">VLOOKUP($A104,INDIRECT(M$1&amp;"!A:ZZ"),19,0)</f>
        <v>0.166666365403618</v>
      </c>
      <c r="N104" s="24">
        <f ca="1">VLOOKUP($A104,INDIRECT(N$1&amp;"!A:ZZ"),19,0)</f>
        <v>0</v>
      </c>
      <c r="O104" s="24">
        <f ca="1">VLOOKUP($A104,INDIRECT(O$1&amp;"!A:ZZ"),19,0)</f>
        <v>0</v>
      </c>
      <c r="P104" s="24">
        <f ca="1">VLOOKUP($A104,INDIRECT(P$1&amp;"!A:ZZ"),19,0)</f>
        <v>0</v>
      </c>
      <c r="Q104" s="24">
        <f ca="1">VLOOKUP($A104,INDIRECT(Q$1&amp;"!A:ZZ"),19,0)</f>
        <v>0.102676088158217</v>
      </c>
      <c r="R104" s="24">
        <f ca="1">VLOOKUP($A104,INDIRECT(R$1&amp;"!A:ZZ"),19,0)</f>
        <v>0.0304445870391501</v>
      </c>
      <c r="S104" s="24">
        <f ca="1">VLOOKUP($A104,INDIRECT(S$1&amp;"!A:ZZ"),19,0)</f>
        <v>0</v>
      </c>
      <c r="T104" s="24">
        <f ca="1">VLOOKUP($A104,INDIRECT(T$1&amp;"!A:ZZ"),19,0)</f>
        <v>0.0407191847565927</v>
      </c>
      <c r="U104" s="24">
        <f ca="1">VLOOKUP($A104,INDIRECT(U$1&amp;"!A:ZZ"),19,0)</f>
        <v>0.727069813564326</v>
      </c>
      <c r="V104" s="24">
        <f ca="1">VLOOKUP($A104,INDIRECT(V$1&amp;"!A:ZZ"),19,0)</f>
        <v>0.122730041653811</v>
      </c>
      <c r="W104" s="24">
        <f ca="1">VLOOKUP($A104,INDIRECT(W$1&amp;"!A:ZZ"),19,0)</f>
        <v>0.193881431782798</v>
      </c>
      <c r="X104" s="24">
        <f ca="1">VLOOKUP($A104,INDIRECT(X$1&amp;"!A:ZZ"),19,0)</f>
        <v>0.059309003365649</v>
      </c>
      <c r="Y104" s="24">
        <f ca="1">VLOOKUP($A104,INDIRECT(Y$1&amp;"!A:ZZ"),19,0)</f>
        <v>0.0140098700027371</v>
      </c>
      <c r="Z104" s="24">
        <f ca="1">VLOOKUP($A104,INDIRECT(Z$1&amp;"!A:ZZ"),19,0)</f>
        <v>0.21148797662955</v>
      </c>
      <c r="AA104" s="24">
        <f ca="1">VLOOKUP($A104,INDIRECT(AA$1&amp;"!A:ZZ"),19,0)</f>
        <v>0.66413903080818</v>
      </c>
      <c r="AB104" s="24">
        <f ca="1">VLOOKUP($A104,INDIRECT(AB$1&amp;"!A:ZZ"),19,0)</f>
        <v>0</v>
      </c>
      <c r="AC104" s="24">
        <f ca="1">VLOOKUP($A104,INDIRECT(AC$1&amp;"!A:ZZ"),19,0)</f>
        <v>0.0260901934089242</v>
      </c>
      <c r="AD104" s="24">
        <f ca="1">VLOOKUP($A104,INDIRECT(AD$1&amp;"!A:ZZ"),19,0)</f>
        <v>0.25221333462746</v>
      </c>
      <c r="AE104" s="24">
        <f ca="1">VLOOKUP($A104,INDIRECT(AE$1&amp;"!A:ZZ"),19,0)</f>
        <v>0</v>
      </c>
      <c r="AF104" s="24">
        <f ca="1">VLOOKUP($A104,INDIRECT(AF$1&amp;"!A:ZZ"),19,0)</f>
        <v>0</v>
      </c>
      <c r="AG104" s="24">
        <f ca="1">VLOOKUP($A104,INDIRECT(AG$1&amp;"!A:ZZ"),19,0)</f>
        <v>1.14048414728584</v>
      </c>
      <c r="AH104" s="24">
        <f ca="1">VLOOKUP($A104,INDIRECT(AH$1&amp;"!A:ZZ"),19,0)</f>
        <v>0.212992716449111</v>
      </c>
      <c r="AI104" s="24">
        <f ca="1">VLOOKUP($A104,INDIRECT(AI$1&amp;"!A:ZZ"),19,0)</f>
        <v>0.00419004483909399</v>
      </c>
      <c r="AJ104" s="24">
        <f ca="1">VLOOKUP($A104,INDIRECT(AJ$1&amp;"!A:ZZ"),19,0)</f>
        <v>0.146362083695293</v>
      </c>
      <c r="AK104" s="24">
        <f ca="1">VLOOKUP($A104,INDIRECT(AK$1&amp;"!A:ZZ"),19,0)</f>
        <v>0.0472391874641433</v>
      </c>
      <c r="AL104" s="24">
        <f ca="1">VLOOKUP($A104,INDIRECT(AL$1&amp;"!A:ZZ"),19,0)</f>
        <v>0.136997444900186</v>
      </c>
      <c r="AM104" s="24">
        <f ca="1">VLOOKUP($A104,INDIRECT(AM$1&amp;"!A:ZZ"),19,0)</f>
        <v>0.0781043160987175</v>
      </c>
      <c r="AN104" s="24">
        <f ca="1">VLOOKUP($A104,INDIRECT(AN$1&amp;"!A:ZZ"),19,0)</f>
        <v>0.0924140083438853</v>
      </c>
      <c r="AO104" s="24">
        <f ca="1">VLOOKUP($A104,INDIRECT(AO$1&amp;"!A:ZZ"),19,0)</f>
        <v>0.196436451149776</v>
      </c>
      <c r="AP104" s="24">
        <f ca="1">VLOOKUP($A104,INDIRECT(AP$1&amp;"!A:ZZ"),19,0)</f>
        <v>0.0842246659472078</v>
      </c>
      <c r="AQ104" s="24">
        <f ca="1">VLOOKUP($A104,INDIRECT(AQ$1&amp;"!A:ZZ"),19,0)</f>
        <v>0.161148244982586</v>
      </c>
      <c r="AR104" s="24">
        <f ca="1">VLOOKUP($A104,INDIRECT(AR$1&amp;"!A:ZZ"),19,0)</f>
        <v>0.143045090055274</v>
      </c>
      <c r="AS104" s="24">
        <f ca="1">VLOOKUP($A104,INDIRECT(AS$1&amp;"!A:ZZ"),19,0)</f>
        <v>0.0129157095097622</v>
      </c>
      <c r="AT104" s="24">
        <f ca="1">VLOOKUP($A104,INDIRECT(AT$1&amp;"!A:ZZ"),19,0)</f>
        <v>0</v>
      </c>
      <c r="AU104" s="24">
        <f ca="1">VLOOKUP($A104,INDIRECT(AU$1&amp;"!A:ZZ"),19,0)</f>
        <v>0</v>
      </c>
      <c r="AV104" s="24">
        <f ca="1">VLOOKUP($A104,INDIRECT(AV$1&amp;"!A:ZZ"),19,0)</f>
        <v>0.656006700453194</v>
      </c>
      <c r="AW104" s="24">
        <f ca="1">VLOOKUP($A104,INDIRECT(AW$1&amp;"!A:ZZ"),19,0)</f>
        <v>0.0283928727428277</v>
      </c>
      <c r="AX104" s="24">
        <f ca="1">VLOOKUP($A104,INDIRECT(AX$1&amp;"!A:ZZ"),19,0)</f>
        <v>0.00109698208847311</v>
      </c>
      <c r="AY104" s="24">
        <f ca="1">VLOOKUP($A104,INDIRECT(AY$1&amp;"!A:ZZ"),19,0)</f>
        <v>0.00257316785858819</v>
      </c>
      <c r="AZ104" s="24">
        <f ca="1">VLOOKUP($A104,INDIRECT(AZ$1&amp;"!A:ZZ"),19,0)</f>
        <v>0</v>
      </c>
      <c r="BA104" s="24">
        <f ca="1">VLOOKUP($A104,INDIRECT(BA$1&amp;"!A:ZZ"),19,0)</f>
        <v>0</v>
      </c>
      <c r="BB104" s="24">
        <f ca="1">VLOOKUP($A104,INDIRECT(BB$1&amp;"!A:ZZ"),19,0)</f>
        <v>0.00397252234712734</v>
      </c>
      <c r="BC104" s="24">
        <f ca="1">VLOOKUP($A104,INDIRECT(BC$1&amp;"!A:ZZ"),19,0)</f>
        <v>0</v>
      </c>
      <c r="BD104" s="24">
        <f ca="1">VLOOKUP($A104,INDIRECT(BD$1&amp;"!A:ZZ"),19,0)</f>
        <v>0.0387733989250636</v>
      </c>
      <c r="BE104" s="24">
        <f ca="1">VLOOKUP($A104,INDIRECT(BE$1&amp;"!A:ZZ"),19,0)</f>
        <v>0</v>
      </c>
      <c r="BF104" s="24">
        <f ca="1">VLOOKUP($A104,INDIRECT(BF$1&amp;"!A:ZZ"),19,0)</f>
        <v>0.482384924288342</v>
      </c>
      <c r="BG104" s="24">
        <f ca="1">VLOOKUP($A104,INDIRECT(BG$1&amp;"!A:ZZ"),19,0)</f>
        <v>0.00203782885059928</v>
      </c>
      <c r="BH104" s="24">
        <f ca="1">VLOOKUP($A104,INDIRECT(BH$1&amp;"!A:ZZ"),19,0)</f>
        <v>0.0381895916838731</v>
      </c>
      <c r="BI104" s="24">
        <f ca="1">VLOOKUP($A104,INDIRECT(BI$1&amp;"!A:ZZ"),19,0)</f>
        <v>0.0366261485918836</v>
      </c>
      <c r="BJ104" s="24">
        <f ca="1">VLOOKUP($A104,INDIRECT(BJ$1&amp;"!A:ZZ"),19,0)</f>
        <v>0.426630307778771</v>
      </c>
      <c r="BK104" s="24">
        <f ca="1">VLOOKUP($A104,INDIRECT(BK$1&amp;"!A:ZZ"),19,0)</f>
        <v>0.00292406835155013</v>
      </c>
      <c r="BL104" s="24">
        <f ca="1">VLOOKUP($A104,INDIRECT(BL$1&amp;"!A:ZZ"),19,0)</f>
        <v>0.0368604530746879</v>
      </c>
      <c r="BM104" s="24">
        <f ca="1">VLOOKUP($A104,INDIRECT(BM$1&amp;"!A:ZZ"),19,0)</f>
        <v>0.308855044331023</v>
      </c>
      <c r="BN104" s="24">
        <f ca="1">VLOOKUP($A104,INDIRECT(BN$1&amp;"!A:ZZ"),19,0)</f>
        <v>0.122969084020049</v>
      </c>
      <c r="BO104" s="24">
        <f ca="1">VLOOKUP($A104,INDIRECT(BO$1&amp;"!A:ZZ"),19,0)</f>
        <v>0</v>
      </c>
      <c r="BP104" s="24">
        <f ca="1">VLOOKUP($A104,INDIRECT(BP$1&amp;"!A:ZZ"),19,0)</f>
        <v>0.494603002718483</v>
      </c>
      <c r="BQ104" s="24">
        <f ca="1">VLOOKUP($A104,INDIRECT(BQ$1&amp;"!A:ZZ"),19,0)</f>
        <v>0.525249916172184</v>
      </c>
      <c r="BR104" s="24">
        <f ca="1">VLOOKUP($A104,INDIRECT(BR$1&amp;"!A:ZZ"),19,0)</f>
        <v>0.334981305797397</v>
      </c>
      <c r="BS104" s="24">
        <f ca="1">VLOOKUP($A104,INDIRECT(BS$1&amp;"!A:ZZ"),19,0)</f>
        <v>0.372784570355176</v>
      </c>
      <c r="BT104" s="24">
        <f ca="1">VLOOKUP($A104,INDIRECT(BT$1&amp;"!A:ZZ"),19,0)</f>
        <v>0</v>
      </c>
      <c r="BU104" s="24">
        <f ca="1">VLOOKUP($A104,INDIRECT(BU$1&amp;"!A:ZZ"),19,0)</f>
        <v>0.235819484508731</v>
      </c>
      <c r="BV104" s="24">
        <f ca="1">VLOOKUP($A104,INDIRECT(BV$1&amp;"!A:ZZ"),19,0)</f>
        <v>0.0179134106678583</v>
      </c>
      <c r="BW104" s="24">
        <f ca="1">VLOOKUP($A104,INDIRECT(BW$1&amp;"!A:ZZ"),19,0)</f>
        <v>0.0607928777779829</v>
      </c>
      <c r="BX104" s="24">
        <f ca="1">VLOOKUP($A104,INDIRECT(BX$1&amp;"!A:ZZ"),19,0)</f>
        <v>0.042686258036771</v>
      </c>
      <c r="BY104" s="24">
        <f ca="1">VLOOKUP($A104,INDIRECT(BY$1&amp;"!A:ZZ"),19,0)</f>
        <v>1.09399152581936</v>
      </c>
      <c r="BZ104" s="24">
        <f ca="1">VLOOKUP($A104,INDIRECT(BZ$1&amp;"!A:ZZ"),19,0)</f>
        <v>0.157857140359608</v>
      </c>
      <c r="CA104" s="24">
        <f ca="1">VLOOKUP($A104,INDIRECT(CA$1&amp;"!A:ZZ"),19,0)</f>
        <v>0.122152547647067</v>
      </c>
      <c r="CB104" s="24">
        <f ca="1">VLOOKUP($A104,INDIRECT(CB$1&amp;"!A:ZZ"),19,0)</f>
        <v>0.224009099044601</v>
      </c>
      <c r="CC104" s="24">
        <f ca="1">VLOOKUP($A104,INDIRECT(CC$1&amp;"!A:ZZ"),19,0)</f>
        <v>0.0697347965326981</v>
      </c>
      <c r="CD104" s="24">
        <f ca="1">VLOOKUP($A104,INDIRECT(CD$1&amp;"!A:ZZ"),19,0)</f>
        <v>0.0010010013245659</v>
      </c>
      <c r="CE104" s="24">
        <f ca="1">VLOOKUP($A104,INDIRECT(CE$1&amp;"!A:ZZ"),19,0)</f>
        <v>0.0279717274284209</v>
      </c>
      <c r="CF104" s="24">
        <f ca="1">VLOOKUP($A104,INDIRECT(CF$1&amp;"!A:ZZ"),19,0)</f>
        <v>0.104183807199433</v>
      </c>
    </row>
    <row r="105" s="1" customFormat="1" spans="1:84">
      <c r="A105" s="7" t="s">
        <v>365</v>
      </c>
      <c r="B105" s="24">
        <f ca="1">VLOOKUP($A105,INDIRECT(B$1&amp;"!A:ZZ"),19,0)</f>
        <v>73.8279145108166</v>
      </c>
      <c r="C105" s="24">
        <f ca="1">VLOOKUP($A105,INDIRECT(C$1&amp;"!A:ZZ"),19,0)</f>
        <v>0</v>
      </c>
      <c r="D105" s="24">
        <f ca="1">VLOOKUP($A105,INDIRECT(D$1&amp;"!A:ZZ"),19,0)</f>
        <v>0</v>
      </c>
      <c r="E105" s="24">
        <f ca="1">VLOOKUP($A105,INDIRECT(E$1&amp;"!A:ZZ"),19,0)</f>
        <v>2.32844784981575</v>
      </c>
      <c r="F105" s="24">
        <f ca="1">VLOOKUP($A105,INDIRECT(F$1&amp;"!A:ZZ"),19,0)</f>
        <v>0.10140402057579</v>
      </c>
      <c r="G105" s="24">
        <f ca="1">VLOOKUP($A105,INDIRECT(G$1&amp;"!A:ZZ"),19,0)</f>
        <v>0</v>
      </c>
      <c r="H105" s="24">
        <f ca="1">VLOOKUP($A105,INDIRECT(H$1&amp;"!A:ZZ"),19,0)</f>
        <v>0</v>
      </c>
      <c r="I105" s="24">
        <f ca="1">VLOOKUP($A105,INDIRECT(I$1&amp;"!A:ZZ"),19,0)</f>
        <v>0</v>
      </c>
      <c r="J105" s="24">
        <f ca="1">VLOOKUP($A105,INDIRECT(J$1&amp;"!A:ZZ"),19,0)</f>
        <v>0.183724786269482</v>
      </c>
      <c r="K105" s="24">
        <f ca="1">VLOOKUP($A105,INDIRECT(K$1&amp;"!A:ZZ"),19,0)</f>
        <v>0</v>
      </c>
      <c r="L105" s="24">
        <f ca="1">VLOOKUP($A105,INDIRECT(L$1&amp;"!A:ZZ"),19,0)</f>
        <v>0.00269836582060914</v>
      </c>
      <c r="M105" s="24">
        <f ca="1">VLOOKUP($A105,INDIRECT(M$1&amp;"!A:ZZ"),19,0)</f>
        <v>0</v>
      </c>
      <c r="N105" s="24">
        <f ca="1">VLOOKUP($A105,INDIRECT(N$1&amp;"!A:ZZ"),19,0)</f>
        <v>0</v>
      </c>
      <c r="O105" s="24">
        <f ca="1">VLOOKUP($A105,INDIRECT(O$1&amp;"!A:ZZ"),19,0)</f>
        <v>0</v>
      </c>
      <c r="P105" s="24">
        <f ca="1">VLOOKUP($A105,INDIRECT(P$1&amp;"!A:ZZ"),19,0)</f>
        <v>0</v>
      </c>
      <c r="Q105" s="24">
        <f ca="1">VLOOKUP($A105,INDIRECT(Q$1&amp;"!A:ZZ"),19,0)</f>
        <v>0</v>
      </c>
      <c r="R105" s="24">
        <f ca="1">VLOOKUP($A105,INDIRECT(R$1&amp;"!A:ZZ"),19,0)</f>
        <v>0</v>
      </c>
      <c r="S105" s="24">
        <f ca="1">VLOOKUP($A105,INDIRECT(S$1&amp;"!A:ZZ"),19,0)</f>
        <v>0</v>
      </c>
      <c r="T105" s="24">
        <f ca="1">VLOOKUP($A105,INDIRECT(T$1&amp;"!A:ZZ"),19,0)</f>
        <v>0</v>
      </c>
      <c r="U105" s="24">
        <f ca="1">VLOOKUP($A105,INDIRECT(U$1&amp;"!A:ZZ"),19,0)</f>
        <v>0.00949686071666103</v>
      </c>
      <c r="V105" s="24">
        <f ca="1">VLOOKUP($A105,INDIRECT(V$1&amp;"!A:ZZ"),19,0)</f>
        <v>0.237654645008308</v>
      </c>
      <c r="W105" s="24">
        <f ca="1">VLOOKUP($A105,INDIRECT(W$1&amp;"!A:ZZ"),19,0)</f>
        <v>0.00450641805398211</v>
      </c>
      <c r="X105" s="24">
        <f ca="1">VLOOKUP($A105,INDIRECT(X$1&amp;"!A:ZZ"),19,0)</f>
        <v>5.14031288140132</v>
      </c>
      <c r="Y105" s="24">
        <f ca="1">VLOOKUP($A105,INDIRECT(Y$1&amp;"!A:ZZ"),19,0)</f>
        <v>0.00182620393865109</v>
      </c>
      <c r="Z105" s="24">
        <f ca="1">VLOOKUP($A105,INDIRECT(Z$1&amp;"!A:ZZ"),19,0)</f>
        <v>0.56963349370029</v>
      </c>
      <c r="AA105" s="24">
        <f ca="1">VLOOKUP($A105,INDIRECT(AA$1&amp;"!A:ZZ"),19,0)</f>
        <v>0.0610211263797018</v>
      </c>
      <c r="AB105" s="24">
        <f ca="1">VLOOKUP($A105,INDIRECT(AB$1&amp;"!A:ZZ"),19,0)</f>
        <v>0.525398015953668</v>
      </c>
      <c r="AC105" s="24">
        <f ca="1">VLOOKUP($A105,INDIRECT(AC$1&amp;"!A:ZZ"),19,0)</f>
        <v>0</v>
      </c>
      <c r="AD105" s="24">
        <f ca="1">VLOOKUP($A105,INDIRECT(AD$1&amp;"!A:ZZ"),19,0)</f>
        <v>0</v>
      </c>
      <c r="AE105" s="24">
        <f ca="1">VLOOKUP($A105,INDIRECT(AE$1&amp;"!A:ZZ"),19,0)</f>
        <v>0.103139827625697</v>
      </c>
      <c r="AF105" s="24">
        <f ca="1">VLOOKUP($A105,INDIRECT(AF$1&amp;"!A:ZZ"),19,0)</f>
        <v>0</v>
      </c>
      <c r="AG105" s="24">
        <f ca="1">VLOOKUP($A105,INDIRECT(AG$1&amp;"!A:ZZ"),19,0)</f>
        <v>0.0376660191904484</v>
      </c>
      <c r="AH105" s="24">
        <f ca="1">VLOOKUP($A105,INDIRECT(AH$1&amp;"!A:ZZ"),19,0)</f>
        <v>0.00703580139796463</v>
      </c>
      <c r="AI105" s="24">
        <f ca="1">VLOOKUP($A105,INDIRECT(AI$1&amp;"!A:ZZ"),19,0)</f>
        <v>0</v>
      </c>
      <c r="AJ105" s="24">
        <f ca="1">VLOOKUP($A105,INDIRECT(AJ$1&amp;"!A:ZZ"),19,0)</f>
        <v>0</v>
      </c>
      <c r="AK105" s="24">
        <f ca="1">VLOOKUP($A105,INDIRECT(AK$1&amp;"!A:ZZ"),19,0)</f>
        <v>0.0447722576092879</v>
      </c>
      <c r="AL105" s="24">
        <f ca="1">VLOOKUP($A105,INDIRECT(AL$1&amp;"!A:ZZ"),19,0)</f>
        <v>0.0279110314512288</v>
      </c>
      <c r="AM105" s="24">
        <f ca="1">VLOOKUP($A105,INDIRECT(AM$1&amp;"!A:ZZ"),19,0)</f>
        <v>0.0254441531742954</v>
      </c>
      <c r="AN105" s="24">
        <f ca="1">VLOOKUP($A105,INDIRECT(AN$1&amp;"!A:ZZ"),19,0)</f>
        <v>0</v>
      </c>
      <c r="AO105" s="24">
        <f ca="1">VLOOKUP($A105,INDIRECT(AO$1&amp;"!A:ZZ"),19,0)</f>
        <v>0.956270487781121</v>
      </c>
      <c r="AP105" s="24">
        <f ca="1">VLOOKUP($A105,INDIRECT(AP$1&amp;"!A:ZZ"),19,0)</f>
        <v>0.795283201711573</v>
      </c>
      <c r="AQ105" s="24">
        <f ca="1">VLOOKUP($A105,INDIRECT(AQ$1&amp;"!A:ZZ"),19,0)</f>
        <v>6.81350610009542</v>
      </c>
      <c r="AR105" s="24">
        <f ca="1">VLOOKUP($A105,INDIRECT(AR$1&amp;"!A:ZZ"),19,0)</f>
        <v>0.0391171685929279</v>
      </c>
      <c r="AS105" s="24">
        <f ca="1">VLOOKUP($A105,INDIRECT(AS$1&amp;"!A:ZZ"),19,0)</f>
        <v>0</v>
      </c>
      <c r="AT105" s="24">
        <f ca="1">VLOOKUP($A105,INDIRECT(AT$1&amp;"!A:ZZ"),19,0)</f>
        <v>0.0810915737270005</v>
      </c>
      <c r="AU105" s="24">
        <f ca="1">VLOOKUP($A105,INDIRECT(AU$1&amp;"!A:ZZ"),19,0)</f>
        <v>0</v>
      </c>
      <c r="AV105" s="24">
        <f ca="1">VLOOKUP($A105,INDIRECT(AV$1&amp;"!A:ZZ"),19,0)</f>
        <v>0.707137257256446</v>
      </c>
      <c r="AW105" s="24">
        <f ca="1">VLOOKUP($A105,INDIRECT(AW$1&amp;"!A:ZZ"),19,0)</f>
        <v>0</v>
      </c>
      <c r="AX105" s="24">
        <f ca="1">VLOOKUP($A105,INDIRECT(AX$1&amp;"!A:ZZ"),19,0)</f>
        <v>0</v>
      </c>
      <c r="AY105" s="24">
        <f ca="1">VLOOKUP($A105,INDIRECT(AY$1&amp;"!A:ZZ"),19,0)</f>
        <v>0</v>
      </c>
      <c r="AZ105" s="24">
        <f ca="1">VLOOKUP($A105,INDIRECT(AZ$1&amp;"!A:ZZ"),19,0)</f>
        <v>0</v>
      </c>
      <c r="BA105" s="24">
        <f ca="1">VLOOKUP($A105,INDIRECT(BA$1&amp;"!A:ZZ"),19,0)</f>
        <v>9.99504413253326e-5</v>
      </c>
      <c r="BB105" s="24">
        <f ca="1">VLOOKUP($A105,INDIRECT(BB$1&amp;"!A:ZZ"),19,0)</f>
        <v>0</v>
      </c>
      <c r="BC105" s="24">
        <f ca="1">VLOOKUP($A105,INDIRECT(BC$1&amp;"!A:ZZ"),19,0)</f>
        <v>0.00767151770991345</v>
      </c>
      <c r="BD105" s="24">
        <f ca="1">VLOOKUP($A105,INDIRECT(BD$1&amp;"!A:ZZ"),19,0)</f>
        <v>0.00408679597656664</v>
      </c>
      <c r="BE105" s="24">
        <f ca="1">VLOOKUP($A105,INDIRECT(BE$1&amp;"!A:ZZ"),19,0)</f>
        <v>0</v>
      </c>
      <c r="BF105" s="24">
        <f ca="1">VLOOKUP($A105,INDIRECT(BF$1&amp;"!A:ZZ"),19,0)</f>
        <v>1.13785334737759</v>
      </c>
      <c r="BG105" s="24">
        <f ca="1">VLOOKUP($A105,INDIRECT(BG$1&amp;"!A:ZZ"),19,0)</f>
        <v>0</v>
      </c>
      <c r="BH105" s="24">
        <f ca="1">VLOOKUP($A105,INDIRECT(BH$1&amp;"!A:ZZ"),19,0)</f>
        <v>0</v>
      </c>
      <c r="BI105" s="24">
        <f ca="1">VLOOKUP($A105,INDIRECT(BI$1&amp;"!A:ZZ"),19,0)</f>
        <v>0.00718164536543677</v>
      </c>
      <c r="BJ105" s="24">
        <f ca="1">VLOOKUP($A105,INDIRECT(BJ$1&amp;"!A:ZZ"),19,0)</f>
        <v>0.0337239728577202</v>
      </c>
      <c r="BK105" s="24">
        <f ca="1">VLOOKUP($A105,INDIRECT(BK$1&amp;"!A:ZZ"),19,0)</f>
        <v>0.0113092125995405</v>
      </c>
      <c r="BL105" s="24">
        <f ca="1">VLOOKUP($A105,INDIRECT(BL$1&amp;"!A:ZZ"),19,0)</f>
        <v>0.00718164536543677</v>
      </c>
      <c r="BM105" s="24">
        <f ca="1">VLOOKUP($A105,INDIRECT(BM$1&amp;"!A:ZZ"),19,0)</f>
        <v>0.688257014475598</v>
      </c>
      <c r="BN105" s="24">
        <f ca="1">VLOOKUP($A105,INDIRECT(BN$1&amp;"!A:ZZ"),19,0)</f>
        <v>1.10080742364352</v>
      </c>
      <c r="BO105" s="24">
        <f ca="1">VLOOKUP($A105,INDIRECT(BO$1&amp;"!A:ZZ"),19,0)</f>
        <v>0</v>
      </c>
      <c r="BP105" s="24">
        <f ca="1">VLOOKUP($A105,INDIRECT(BP$1&amp;"!A:ZZ"),19,0)</f>
        <v>0.00892751077350405</v>
      </c>
      <c r="BQ105" s="24">
        <f ca="1">VLOOKUP($A105,INDIRECT(BQ$1&amp;"!A:ZZ"),19,0)</f>
        <v>0.0201406362212941</v>
      </c>
      <c r="BR105" s="24">
        <f ca="1">VLOOKUP($A105,INDIRECT(BR$1&amp;"!A:ZZ"),19,0)</f>
        <v>0</v>
      </c>
      <c r="BS105" s="24">
        <f ca="1">VLOOKUP($A105,INDIRECT(BS$1&amp;"!A:ZZ"),19,0)</f>
        <v>0.058096404678556</v>
      </c>
      <c r="BT105" s="24">
        <f ca="1">VLOOKUP($A105,INDIRECT(BT$1&amp;"!A:ZZ"),19,0)</f>
        <v>0.0411953762029032</v>
      </c>
      <c r="BU105" s="24">
        <f ca="1">VLOOKUP($A105,INDIRECT(BU$1&amp;"!A:ZZ"),19,0)</f>
        <v>0</v>
      </c>
      <c r="BV105" s="24">
        <f ca="1">VLOOKUP($A105,INDIRECT(BV$1&amp;"!A:ZZ"),19,0)</f>
        <v>0</v>
      </c>
      <c r="BW105" s="24">
        <f ca="1">VLOOKUP($A105,INDIRECT(BW$1&amp;"!A:ZZ"),19,0)</f>
        <v>0</v>
      </c>
      <c r="BX105" s="24">
        <f ca="1">VLOOKUP($A105,INDIRECT(BX$1&amp;"!A:ZZ"),19,0)</f>
        <v>0.0138824446601217</v>
      </c>
      <c r="BY105" s="24">
        <f ca="1">VLOOKUP($A105,INDIRECT(BY$1&amp;"!A:ZZ"),19,0)</f>
        <v>40.2101364285755</v>
      </c>
      <c r="BZ105" s="24">
        <f ca="1">VLOOKUP($A105,INDIRECT(BZ$1&amp;"!A:ZZ"),19,0)</f>
        <v>1.30924113105549</v>
      </c>
      <c r="CA105" s="24">
        <f ca="1">VLOOKUP($A105,INDIRECT(CA$1&amp;"!A:ZZ"),19,0)</f>
        <v>0</v>
      </c>
      <c r="CB105" s="24">
        <f ca="1">VLOOKUP($A105,INDIRECT(CB$1&amp;"!A:ZZ"),19,0)</f>
        <v>0</v>
      </c>
      <c r="CC105" s="24">
        <f ca="1">VLOOKUP($A105,INDIRECT(CC$1&amp;"!A:ZZ"),19,0)</f>
        <v>0.0178489516148965</v>
      </c>
      <c r="CD105" s="24">
        <f ca="1">VLOOKUP($A105,INDIRECT(CD$1&amp;"!A:ZZ"),19,0)</f>
        <v>3.77841048538617</v>
      </c>
      <c r="CE105" s="24">
        <f ca="1">VLOOKUP($A105,INDIRECT(CE$1&amp;"!A:ZZ"),19,0)</f>
        <v>0.0199375801605208</v>
      </c>
      <c r="CF105" s="24">
        <f ca="1">VLOOKUP($A105,INDIRECT(CF$1&amp;"!A:ZZ"),19,0)</f>
        <v>0.515832680384722</v>
      </c>
    </row>
    <row r="106" s="1" customFormat="1" ht="29" spans="1:84">
      <c r="A106" s="8" t="s">
        <v>366</v>
      </c>
      <c r="B106" s="24">
        <f ca="1">VLOOKUP($A106,INDIRECT(B$1&amp;"!A:ZZ"),19,0)</f>
        <v>1.41655950398415</v>
      </c>
      <c r="C106" s="24">
        <f ca="1">VLOOKUP($A106,INDIRECT(C$1&amp;"!A:ZZ"),19,0)</f>
        <v>0</v>
      </c>
      <c r="D106" s="24">
        <f ca="1">VLOOKUP($A106,INDIRECT(D$1&amp;"!A:ZZ"),19,0)</f>
        <v>0</v>
      </c>
      <c r="E106" s="24">
        <f ca="1">VLOOKUP($A106,INDIRECT(E$1&amp;"!A:ZZ"),19,0)</f>
        <v>0.0075447211568349</v>
      </c>
      <c r="F106" s="24">
        <f ca="1">VLOOKUP($A106,INDIRECT(F$1&amp;"!A:ZZ"),19,0)</f>
        <v>0.0150388870732892</v>
      </c>
      <c r="G106" s="24">
        <f ca="1">VLOOKUP($A106,INDIRECT(G$1&amp;"!A:ZZ"),19,0)</f>
        <v>0</v>
      </c>
      <c r="H106" s="24">
        <f ca="1">VLOOKUP($A106,INDIRECT(H$1&amp;"!A:ZZ"),19,0)</f>
        <v>0</v>
      </c>
      <c r="I106" s="24">
        <f ca="1">VLOOKUP($A106,INDIRECT(I$1&amp;"!A:ZZ"),19,0)</f>
        <v>0</v>
      </c>
      <c r="J106" s="24">
        <f ca="1">VLOOKUP($A106,INDIRECT(J$1&amp;"!A:ZZ"),19,0)</f>
        <v>0</v>
      </c>
      <c r="K106" s="24">
        <f ca="1">VLOOKUP($A106,INDIRECT(K$1&amp;"!A:ZZ"),19,0)</f>
        <v>0</v>
      </c>
      <c r="L106" s="24">
        <f ca="1">VLOOKUP($A106,INDIRECT(L$1&amp;"!A:ZZ"),19,0)</f>
        <v>0</v>
      </c>
      <c r="M106" s="24">
        <f ca="1">VLOOKUP($A106,INDIRECT(M$1&amp;"!A:ZZ"),19,0)</f>
        <v>0</v>
      </c>
      <c r="N106" s="24">
        <f ca="1">VLOOKUP($A106,INDIRECT(N$1&amp;"!A:ZZ"),19,0)</f>
        <v>0</v>
      </c>
      <c r="O106" s="24">
        <f ca="1">VLOOKUP($A106,INDIRECT(O$1&amp;"!A:ZZ"),19,0)</f>
        <v>0</v>
      </c>
      <c r="P106" s="24">
        <f ca="1">VLOOKUP($A106,INDIRECT(P$1&amp;"!A:ZZ"),19,0)</f>
        <v>0</v>
      </c>
      <c r="Q106" s="24">
        <f ca="1">VLOOKUP($A106,INDIRECT(Q$1&amp;"!A:ZZ"),19,0)</f>
        <v>0</v>
      </c>
      <c r="R106" s="24">
        <f ca="1">VLOOKUP($A106,INDIRECT(R$1&amp;"!A:ZZ"),19,0)</f>
        <v>0</v>
      </c>
      <c r="S106" s="24">
        <f ca="1">VLOOKUP($A106,INDIRECT(S$1&amp;"!A:ZZ"),19,0)</f>
        <v>0</v>
      </c>
      <c r="T106" s="24">
        <f ca="1">VLOOKUP($A106,INDIRECT(T$1&amp;"!A:ZZ"),19,0)</f>
        <v>0</v>
      </c>
      <c r="U106" s="24">
        <f ca="1">VLOOKUP($A106,INDIRECT(U$1&amp;"!A:ZZ"),19,0)</f>
        <v>0</v>
      </c>
      <c r="V106" s="24">
        <f ca="1">VLOOKUP($A106,INDIRECT(V$1&amp;"!A:ZZ"),19,0)</f>
        <v>0</v>
      </c>
      <c r="W106" s="24">
        <f ca="1">VLOOKUP($A106,INDIRECT(W$1&amp;"!A:ZZ"),19,0)</f>
        <v>0</v>
      </c>
      <c r="X106" s="24">
        <f ca="1">VLOOKUP($A106,INDIRECT(X$1&amp;"!A:ZZ"),19,0)</f>
        <v>0.0391582665297239</v>
      </c>
      <c r="Y106" s="24">
        <f ca="1">VLOOKUP($A106,INDIRECT(Y$1&amp;"!A:ZZ"),19,0)</f>
        <v>0</v>
      </c>
      <c r="Z106" s="24">
        <f ca="1">VLOOKUP($A106,INDIRECT(Z$1&amp;"!A:ZZ"),19,0)</f>
        <v>0.0150388870732892</v>
      </c>
      <c r="AA106" s="24">
        <f ca="1">VLOOKUP($A106,INDIRECT(AA$1&amp;"!A:ZZ"),19,0)</f>
        <v>0.0435979205968032</v>
      </c>
      <c r="AB106" s="24">
        <f ca="1">VLOOKUP($A106,INDIRECT(AB$1&amp;"!A:ZZ"),19,0)</f>
        <v>0</v>
      </c>
      <c r="AC106" s="24">
        <f ca="1">VLOOKUP($A106,INDIRECT(AC$1&amp;"!A:ZZ"),19,0)</f>
        <v>0</v>
      </c>
      <c r="AD106" s="24">
        <f ca="1">VLOOKUP($A106,INDIRECT(AD$1&amp;"!A:ZZ"),19,0)</f>
        <v>0</v>
      </c>
      <c r="AE106" s="24">
        <f ca="1">VLOOKUP($A106,INDIRECT(AE$1&amp;"!A:ZZ"),19,0)</f>
        <v>0.00114808663183979</v>
      </c>
      <c r="AF106" s="24">
        <f ca="1">VLOOKUP($A106,INDIRECT(AF$1&amp;"!A:ZZ"),19,0)</f>
        <v>0</v>
      </c>
      <c r="AG106" s="24">
        <f ca="1">VLOOKUP($A106,INDIRECT(AG$1&amp;"!A:ZZ"),19,0)</f>
        <v>0</v>
      </c>
      <c r="AH106" s="24">
        <f ca="1">VLOOKUP($A106,INDIRECT(AH$1&amp;"!A:ZZ"),19,0)</f>
        <v>0</v>
      </c>
      <c r="AI106" s="24">
        <f ca="1">VLOOKUP($A106,INDIRECT(AI$1&amp;"!A:ZZ"),19,0)</f>
        <v>0</v>
      </c>
      <c r="AJ106" s="24">
        <f ca="1">VLOOKUP($A106,INDIRECT(AJ$1&amp;"!A:ZZ"),19,0)</f>
        <v>0</v>
      </c>
      <c r="AK106" s="24">
        <f ca="1">VLOOKUP($A106,INDIRECT(AK$1&amp;"!A:ZZ"),19,0)</f>
        <v>0</v>
      </c>
      <c r="AL106" s="24">
        <f ca="1">VLOOKUP($A106,INDIRECT(AL$1&amp;"!A:ZZ"),19,0)</f>
        <v>0.0279110314512288</v>
      </c>
      <c r="AM106" s="24">
        <f ca="1">VLOOKUP($A106,INDIRECT(AM$1&amp;"!A:ZZ"),19,0)</f>
        <v>0.017088181162852</v>
      </c>
      <c r="AN106" s="24">
        <f ca="1">VLOOKUP($A106,INDIRECT(AN$1&amp;"!A:ZZ"),19,0)</f>
        <v>0</v>
      </c>
      <c r="AO106" s="24">
        <f ca="1">VLOOKUP($A106,INDIRECT(AO$1&amp;"!A:ZZ"),19,0)</f>
        <v>0</v>
      </c>
      <c r="AP106" s="24">
        <f ca="1">VLOOKUP($A106,INDIRECT(AP$1&amp;"!A:ZZ"),19,0)</f>
        <v>0.038649035050148</v>
      </c>
      <c r="AQ106" s="24">
        <f ca="1">VLOOKUP($A106,INDIRECT(AQ$1&amp;"!A:ZZ"),19,0)</f>
        <v>0</v>
      </c>
      <c r="AR106" s="24">
        <f ca="1">VLOOKUP($A106,INDIRECT(AR$1&amp;"!A:ZZ"),19,0)</f>
        <v>0.0348926523740015</v>
      </c>
      <c r="AS106" s="24">
        <f ca="1">VLOOKUP($A106,INDIRECT(AS$1&amp;"!A:ZZ"),19,0)</f>
        <v>0</v>
      </c>
      <c r="AT106" s="24">
        <f ca="1">VLOOKUP($A106,INDIRECT(AT$1&amp;"!A:ZZ"),19,0)</f>
        <v>0</v>
      </c>
      <c r="AU106" s="24">
        <f ca="1">VLOOKUP($A106,INDIRECT(AU$1&amp;"!A:ZZ"),19,0)</f>
        <v>0</v>
      </c>
      <c r="AV106" s="24">
        <f ca="1">VLOOKUP($A106,INDIRECT(AV$1&amp;"!A:ZZ"),19,0)</f>
        <v>0</v>
      </c>
      <c r="AW106" s="24">
        <f ca="1">VLOOKUP($A106,INDIRECT(AW$1&amp;"!A:ZZ"),19,0)</f>
        <v>0</v>
      </c>
      <c r="AX106" s="24">
        <f ca="1">VLOOKUP($A106,INDIRECT(AX$1&amp;"!A:ZZ"),19,0)</f>
        <v>0</v>
      </c>
      <c r="AY106" s="24">
        <f ca="1">VLOOKUP($A106,INDIRECT(AY$1&amp;"!A:ZZ"),19,0)</f>
        <v>0</v>
      </c>
      <c r="AZ106" s="24">
        <f ca="1">VLOOKUP($A106,INDIRECT(AZ$1&amp;"!A:ZZ"),19,0)</f>
        <v>0</v>
      </c>
      <c r="BA106" s="24">
        <f ca="1">VLOOKUP($A106,INDIRECT(BA$1&amp;"!A:ZZ"),19,0)</f>
        <v>3.33168137751109e-5</v>
      </c>
      <c r="BB106" s="24">
        <f ca="1">VLOOKUP($A106,INDIRECT(BB$1&amp;"!A:ZZ"),19,0)</f>
        <v>0</v>
      </c>
      <c r="BC106" s="24">
        <f ca="1">VLOOKUP($A106,INDIRECT(BC$1&amp;"!A:ZZ"),19,0)</f>
        <v>0</v>
      </c>
      <c r="BD106" s="24">
        <f ca="1">VLOOKUP($A106,INDIRECT(BD$1&amp;"!A:ZZ"),19,0)</f>
        <v>0</v>
      </c>
      <c r="BE106" s="24">
        <f ca="1">VLOOKUP($A106,INDIRECT(BE$1&amp;"!A:ZZ"),19,0)</f>
        <v>0</v>
      </c>
      <c r="BF106" s="24">
        <f ca="1">VLOOKUP($A106,INDIRECT(BF$1&amp;"!A:ZZ"),19,0)</f>
        <v>0</v>
      </c>
      <c r="BG106" s="24">
        <f ca="1">VLOOKUP($A106,INDIRECT(BG$1&amp;"!A:ZZ"),19,0)</f>
        <v>0</v>
      </c>
      <c r="BH106" s="24">
        <f ca="1">VLOOKUP($A106,INDIRECT(BH$1&amp;"!A:ZZ"),19,0)</f>
        <v>0</v>
      </c>
      <c r="BI106" s="24">
        <f ca="1">VLOOKUP($A106,INDIRECT(BI$1&amp;"!A:ZZ"),19,0)</f>
        <v>0</v>
      </c>
      <c r="BJ106" s="24">
        <f ca="1">VLOOKUP($A106,INDIRECT(BJ$1&amp;"!A:ZZ"),19,0)</f>
        <v>0</v>
      </c>
      <c r="BK106" s="24">
        <f ca="1">VLOOKUP($A106,INDIRECT(BK$1&amp;"!A:ZZ"),19,0)</f>
        <v>0</v>
      </c>
      <c r="BL106" s="24">
        <f ca="1">VLOOKUP($A106,INDIRECT(BL$1&amp;"!A:ZZ"),19,0)</f>
        <v>0</v>
      </c>
      <c r="BM106" s="24">
        <f ca="1">VLOOKUP($A106,INDIRECT(BM$1&amp;"!A:ZZ"),19,0)</f>
        <v>0.0476473093417974</v>
      </c>
      <c r="BN106" s="24">
        <f ca="1">VLOOKUP($A106,INDIRECT(BN$1&amp;"!A:ZZ"),19,0)</f>
        <v>0</v>
      </c>
      <c r="BO106" s="24">
        <f ca="1">VLOOKUP($A106,INDIRECT(BO$1&amp;"!A:ZZ"),19,0)</f>
        <v>0</v>
      </c>
      <c r="BP106" s="24">
        <f ca="1">VLOOKUP($A106,INDIRECT(BP$1&amp;"!A:ZZ"),19,0)</f>
        <v>0</v>
      </c>
      <c r="BQ106" s="24">
        <f ca="1">VLOOKUP($A106,INDIRECT(BQ$1&amp;"!A:ZZ"),19,0)</f>
        <v>0</v>
      </c>
      <c r="BR106" s="24">
        <f ca="1">VLOOKUP($A106,INDIRECT(BR$1&amp;"!A:ZZ"),19,0)</f>
        <v>0</v>
      </c>
      <c r="BS106" s="24">
        <f ca="1">VLOOKUP($A106,INDIRECT(BS$1&amp;"!A:ZZ"),19,0)</f>
        <v>0.00873269236884513</v>
      </c>
      <c r="BT106" s="24">
        <f ca="1">VLOOKUP($A106,INDIRECT(BT$1&amp;"!A:ZZ"),19,0)</f>
        <v>0</v>
      </c>
      <c r="BU106" s="24">
        <f ca="1">VLOOKUP($A106,INDIRECT(BU$1&amp;"!A:ZZ"),19,0)</f>
        <v>0</v>
      </c>
      <c r="BV106" s="24">
        <f ca="1">VLOOKUP($A106,INDIRECT(BV$1&amp;"!A:ZZ"),19,0)</f>
        <v>0</v>
      </c>
      <c r="BW106" s="24">
        <f ca="1">VLOOKUP($A106,INDIRECT(BW$1&amp;"!A:ZZ"),19,0)</f>
        <v>0</v>
      </c>
      <c r="BX106" s="24">
        <f ca="1">VLOOKUP($A106,INDIRECT(BX$1&amp;"!A:ZZ"),19,0)</f>
        <v>0.00298964871988234</v>
      </c>
      <c r="BY106" s="24">
        <f ca="1">VLOOKUP($A106,INDIRECT(BY$1&amp;"!A:ZZ"),19,0)</f>
        <v>0.227179467379846</v>
      </c>
      <c r="BZ106" s="24">
        <f ca="1">VLOOKUP($A106,INDIRECT(BZ$1&amp;"!A:ZZ"),19,0)</f>
        <v>0</v>
      </c>
      <c r="CA106" s="24">
        <f ca="1">VLOOKUP($A106,INDIRECT(CA$1&amp;"!A:ZZ"),19,0)</f>
        <v>0</v>
      </c>
      <c r="CB106" s="24">
        <f ca="1">VLOOKUP($A106,INDIRECT(CB$1&amp;"!A:ZZ"),19,0)</f>
        <v>0</v>
      </c>
      <c r="CC106" s="24">
        <f ca="1">VLOOKUP($A106,INDIRECT(CC$1&amp;"!A:ZZ"),19,0)</f>
        <v>0.00316310534947532</v>
      </c>
      <c r="CD106" s="24">
        <f ca="1">VLOOKUP($A106,INDIRECT(CD$1&amp;"!A:ZZ"),19,0)</f>
        <v>0.00126109788936871</v>
      </c>
      <c r="CE106" s="24">
        <f ca="1">VLOOKUP($A106,INDIRECT(CE$1&amp;"!A:ZZ"),19,0)</f>
        <v>0</v>
      </c>
      <c r="CF106" s="24">
        <f ca="1">VLOOKUP($A106,INDIRECT(CF$1&amp;"!A:ZZ"),19,0)</f>
        <v>0</v>
      </c>
    </row>
    <row r="107" s="1" customFormat="1" spans="1:84">
      <c r="A107" s="8" t="s">
        <v>367</v>
      </c>
      <c r="B107" s="24">
        <f ca="1">VLOOKUP($A107,INDIRECT(B$1&amp;"!A:ZZ"),19,0)</f>
        <v>70.9484949749895</v>
      </c>
      <c r="C107" s="24">
        <f ca="1">VLOOKUP($A107,INDIRECT(C$1&amp;"!A:ZZ"),19,0)</f>
        <v>0</v>
      </c>
      <c r="D107" s="24">
        <f ca="1">VLOOKUP($A107,INDIRECT(D$1&amp;"!A:ZZ"),19,0)</f>
        <v>0</v>
      </c>
      <c r="E107" s="24">
        <f ca="1">VLOOKUP($A107,INDIRECT(E$1&amp;"!A:ZZ"),19,0)</f>
        <v>2.31948167425935</v>
      </c>
      <c r="F107" s="24">
        <f ca="1">VLOOKUP($A107,INDIRECT(F$1&amp;"!A:ZZ"),19,0)</f>
        <v>0</v>
      </c>
      <c r="G107" s="24">
        <f ca="1">VLOOKUP($A107,INDIRECT(G$1&amp;"!A:ZZ"),19,0)</f>
        <v>0</v>
      </c>
      <c r="H107" s="24">
        <f ca="1">VLOOKUP($A107,INDIRECT(H$1&amp;"!A:ZZ"),19,0)</f>
        <v>0</v>
      </c>
      <c r="I107" s="24">
        <f ca="1">VLOOKUP($A107,INDIRECT(I$1&amp;"!A:ZZ"),19,0)</f>
        <v>0</v>
      </c>
      <c r="J107" s="24">
        <f ca="1">VLOOKUP($A107,INDIRECT(J$1&amp;"!A:ZZ"),19,0)</f>
        <v>0.167321128179308</v>
      </c>
      <c r="K107" s="24">
        <f ca="1">VLOOKUP($A107,INDIRECT(K$1&amp;"!A:ZZ"),19,0)</f>
        <v>0</v>
      </c>
      <c r="L107" s="24">
        <f ca="1">VLOOKUP($A107,INDIRECT(L$1&amp;"!A:ZZ"),19,0)</f>
        <v>0.0022968009488356</v>
      </c>
      <c r="M107" s="24">
        <f ca="1">VLOOKUP($A107,INDIRECT(M$1&amp;"!A:ZZ"),19,0)</f>
        <v>0</v>
      </c>
      <c r="N107" s="24">
        <f ca="1">VLOOKUP($A107,INDIRECT(N$1&amp;"!A:ZZ"),19,0)</f>
        <v>0</v>
      </c>
      <c r="O107" s="24">
        <f ca="1">VLOOKUP($A107,INDIRECT(O$1&amp;"!A:ZZ"),19,0)</f>
        <v>0</v>
      </c>
      <c r="P107" s="24">
        <f ca="1">VLOOKUP($A107,INDIRECT(P$1&amp;"!A:ZZ"),19,0)</f>
        <v>0</v>
      </c>
      <c r="Q107" s="24">
        <f ca="1">VLOOKUP($A107,INDIRECT(Q$1&amp;"!A:ZZ"),19,0)</f>
        <v>0</v>
      </c>
      <c r="R107" s="24">
        <f ca="1">VLOOKUP($A107,INDIRECT(R$1&amp;"!A:ZZ"),19,0)</f>
        <v>0</v>
      </c>
      <c r="S107" s="24">
        <f ca="1">VLOOKUP($A107,INDIRECT(S$1&amp;"!A:ZZ"),19,0)</f>
        <v>0</v>
      </c>
      <c r="T107" s="24">
        <f ca="1">VLOOKUP($A107,INDIRECT(T$1&amp;"!A:ZZ"),19,0)</f>
        <v>0</v>
      </c>
      <c r="U107" s="24">
        <f ca="1">VLOOKUP($A107,INDIRECT(U$1&amp;"!A:ZZ"),19,0)</f>
        <v>0</v>
      </c>
      <c r="V107" s="24">
        <f ca="1">VLOOKUP($A107,INDIRECT(V$1&amp;"!A:ZZ"),19,0)</f>
        <v>0.233472108216652</v>
      </c>
      <c r="W107" s="24">
        <f ca="1">VLOOKUP($A107,INDIRECT(W$1&amp;"!A:ZZ"),19,0)</f>
        <v>0.00169473352617995</v>
      </c>
      <c r="X107" s="24">
        <f ca="1">VLOOKUP($A107,INDIRECT(X$1&amp;"!A:ZZ"),19,0)</f>
        <v>5.10115461487159</v>
      </c>
      <c r="Y107" s="24">
        <f ca="1">VLOOKUP($A107,INDIRECT(Y$1&amp;"!A:ZZ"),19,0)</f>
        <v>0.00182620393865109</v>
      </c>
      <c r="Z107" s="24">
        <f ca="1">VLOOKUP($A107,INDIRECT(Z$1&amp;"!A:ZZ"),19,0)</f>
        <v>0</v>
      </c>
      <c r="AA107" s="24">
        <f ca="1">VLOOKUP($A107,INDIRECT(AA$1&amp;"!A:ZZ"),19,0)</f>
        <v>0</v>
      </c>
      <c r="AB107" s="24">
        <f ca="1">VLOOKUP($A107,INDIRECT(AB$1&amp;"!A:ZZ"),19,0)</f>
        <v>0.508141673783557</v>
      </c>
      <c r="AC107" s="24">
        <f ca="1">VLOOKUP($A107,INDIRECT(AC$1&amp;"!A:ZZ"),19,0)</f>
        <v>0</v>
      </c>
      <c r="AD107" s="24">
        <f ca="1">VLOOKUP($A107,INDIRECT(AD$1&amp;"!A:ZZ"),19,0)</f>
        <v>0</v>
      </c>
      <c r="AE107" s="24">
        <f ca="1">VLOOKUP($A107,INDIRECT(AE$1&amp;"!A:ZZ"),19,0)</f>
        <v>0</v>
      </c>
      <c r="AF107" s="24">
        <f ca="1">VLOOKUP($A107,INDIRECT(AF$1&amp;"!A:ZZ"),19,0)</f>
        <v>0</v>
      </c>
      <c r="AG107" s="24">
        <f ca="1">VLOOKUP($A107,INDIRECT(AG$1&amp;"!A:ZZ"),19,0)</f>
        <v>0</v>
      </c>
      <c r="AH107" s="24">
        <f ca="1">VLOOKUP($A107,INDIRECT(AH$1&amp;"!A:ZZ"),19,0)</f>
        <v>0.00165872747270654</v>
      </c>
      <c r="AI107" s="24">
        <f ca="1">VLOOKUP($A107,INDIRECT(AI$1&amp;"!A:ZZ"),19,0)</f>
        <v>0</v>
      </c>
      <c r="AJ107" s="24">
        <f ca="1">VLOOKUP($A107,INDIRECT(AJ$1&amp;"!A:ZZ"),19,0)</f>
        <v>0</v>
      </c>
      <c r="AK107" s="24">
        <f ca="1">VLOOKUP($A107,INDIRECT(AK$1&amp;"!A:ZZ"),19,0)</f>
        <v>0</v>
      </c>
      <c r="AL107" s="24">
        <f ca="1">VLOOKUP($A107,INDIRECT(AL$1&amp;"!A:ZZ"),19,0)</f>
        <v>0</v>
      </c>
      <c r="AM107" s="24">
        <f ca="1">VLOOKUP($A107,INDIRECT(AM$1&amp;"!A:ZZ"),19,0)</f>
        <v>0</v>
      </c>
      <c r="AN107" s="24">
        <f ca="1">VLOOKUP($A107,INDIRECT(AN$1&amp;"!A:ZZ"),19,0)</f>
        <v>0</v>
      </c>
      <c r="AO107" s="24">
        <f ca="1">VLOOKUP($A107,INDIRECT(AO$1&amp;"!A:ZZ"),19,0)</f>
        <v>0.947672673195739</v>
      </c>
      <c r="AP107" s="24">
        <f ca="1">VLOOKUP($A107,INDIRECT(AP$1&amp;"!A:ZZ"),19,0)</f>
        <v>0</v>
      </c>
      <c r="AQ107" s="24">
        <f ca="1">VLOOKUP($A107,INDIRECT(AQ$1&amp;"!A:ZZ"),19,0)</f>
        <v>6.79835653741277</v>
      </c>
      <c r="AR107" s="24">
        <f ca="1">VLOOKUP($A107,INDIRECT(AR$1&amp;"!A:ZZ"),19,0)</f>
        <v>0</v>
      </c>
      <c r="AS107" s="24">
        <f ca="1">VLOOKUP($A107,INDIRECT(AS$1&amp;"!A:ZZ"),19,0)</f>
        <v>0</v>
      </c>
      <c r="AT107" s="24">
        <f ca="1">VLOOKUP($A107,INDIRECT(AT$1&amp;"!A:ZZ"),19,0)</f>
        <v>0.0556168305358925</v>
      </c>
      <c r="AU107" s="24">
        <f ca="1">VLOOKUP($A107,INDIRECT(AU$1&amp;"!A:ZZ"),19,0)</f>
        <v>0</v>
      </c>
      <c r="AV107" s="24">
        <f ca="1">VLOOKUP($A107,INDIRECT(AV$1&amp;"!A:ZZ"),19,0)</f>
        <v>0.641925393478548</v>
      </c>
      <c r="AW107" s="24">
        <f ca="1">VLOOKUP($A107,INDIRECT(AW$1&amp;"!A:ZZ"),19,0)</f>
        <v>0</v>
      </c>
      <c r="AX107" s="24">
        <f ca="1">VLOOKUP($A107,INDIRECT(AX$1&amp;"!A:ZZ"),19,0)</f>
        <v>0</v>
      </c>
      <c r="AY107" s="24">
        <f ca="1">VLOOKUP($A107,INDIRECT(AY$1&amp;"!A:ZZ"),19,0)</f>
        <v>0</v>
      </c>
      <c r="AZ107" s="24">
        <f ca="1">VLOOKUP($A107,INDIRECT(AZ$1&amp;"!A:ZZ"),19,0)</f>
        <v>0</v>
      </c>
      <c r="BA107" s="24">
        <f ca="1">VLOOKUP($A107,INDIRECT(BA$1&amp;"!A:ZZ"),19,0)</f>
        <v>0</v>
      </c>
      <c r="BB107" s="24">
        <f ca="1">VLOOKUP($A107,INDIRECT(BB$1&amp;"!A:ZZ"),19,0)</f>
        <v>0</v>
      </c>
      <c r="BC107" s="24">
        <f ca="1">VLOOKUP($A107,INDIRECT(BC$1&amp;"!A:ZZ"),19,0)</f>
        <v>0</v>
      </c>
      <c r="BD107" s="24">
        <f ca="1">VLOOKUP($A107,INDIRECT(BD$1&amp;"!A:ZZ"),19,0)</f>
        <v>0.00408679597656664</v>
      </c>
      <c r="BE107" s="24">
        <f ca="1">VLOOKUP($A107,INDIRECT(BE$1&amp;"!A:ZZ"),19,0)</f>
        <v>0</v>
      </c>
      <c r="BF107" s="24">
        <f ca="1">VLOOKUP($A107,INDIRECT(BF$1&amp;"!A:ZZ"),19,0)</f>
        <v>0</v>
      </c>
      <c r="BG107" s="24">
        <f ca="1">VLOOKUP($A107,INDIRECT(BG$1&amp;"!A:ZZ"),19,0)</f>
        <v>0</v>
      </c>
      <c r="BH107" s="24">
        <f ca="1">VLOOKUP($A107,INDIRECT(BH$1&amp;"!A:ZZ"),19,0)</f>
        <v>0</v>
      </c>
      <c r="BI107" s="24">
        <f ca="1">VLOOKUP($A107,INDIRECT(BI$1&amp;"!A:ZZ"),19,0)</f>
        <v>0</v>
      </c>
      <c r="BJ107" s="24">
        <f ca="1">VLOOKUP($A107,INDIRECT(BJ$1&amp;"!A:ZZ"),19,0)</f>
        <v>0.0300396794100081</v>
      </c>
      <c r="BK107" s="24">
        <f ca="1">VLOOKUP($A107,INDIRECT(BK$1&amp;"!A:ZZ"),19,0)</f>
        <v>0</v>
      </c>
      <c r="BL107" s="24">
        <f ca="1">VLOOKUP($A107,INDIRECT(BL$1&amp;"!A:ZZ"),19,0)</f>
        <v>0</v>
      </c>
      <c r="BM107" s="24">
        <f ca="1">VLOOKUP($A107,INDIRECT(BM$1&amp;"!A:ZZ"),19,0)</f>
        <v>0</v>
      </c>
      <c r="BN107" s="24">
        <f ca="1">VLOOKUP($A107,INDIRECT(BN$1&amp;"!A:ZZ"),19,0)</f>
        <v>0</v>
      </c>
      <c r="BO107" s="24">
        <f ca="1">VLOOKUP($A107,INDIRECT(BO$1&amp;"!A:ZZ"),19,0)</f>
        <v>0</v>
      </c>
      <c r="BP107" s="24">
        <f ca="1">VLOOKUP($A107,INDIRECT(BP$1&amp;"!A:ZZ"),19,0)</f>
        <v>0</v>
      </c>
      <c r="BQ107" s="24">
        <f ca="1">VLOOKUP($A107,INDIRECT(BQ$1&amp;"!A:ZZ"),19,0)</f>
        <v>0</v>
      </c>
      <c r="BR107" s="24">
        <f ca="1">VLOOKUP($A107,INDIRECT(BR$1&amp;"!A:ZZ"),19,0)</f>
        <v>0</v>
      </c>
      <c r="BS107" s="24">
        <f ca="1">VLOOKUP($A107,INDIRECT(BS$1&amp;"!A:ZZ"),19,0)</f>
        <v>0</v>
      </c>
      <c r="BT107" s="24">
        <f ca="1">VLOOKUP($A107,INDIRECT(BT$1&amp;"!A:ZZ"),19,0)</f>
        <v>0</v>
      </c>
      <c r="BU107" s="24">
        <f ca="1">VLOOKUP($A107,INDIRECT(BU$1&amp;"!A:ZZ"),19,0)</f>
        <v>0</v>
      </c>
      <c r="BV107" s="24">
        <f ca="1">VLOOKUP($A107,INDIRECT(BV$1&amp;"!A:ZZ"),19,0)</f>
        <v>0</v>
      </c>
      <c r="BW107" s="24">
        <f ca="1">VLOOKUP($A107,INDIRECT(BW$1&amp;"!A:ZZ"),19,0)</f>
        <v>0</v>
      </c>
      <c r="BX107" s="24">
        <f ca="1">VLOOKUP($A107,INDIRECT(BX$1&amp;"!A:ZZ"),19,0)</f>
        <v>0</v>
      </c>
      <c r="BY107" s="24">
        <f ca="1">VLOOKUP($A107,INDIRECT(BY$1&amp;"!A:ZZ"),19,0)</f>
        <v>39.9664445554324</v>
      </c>
      <c r="BZ107" s="24">
        <f ca="1">VLOOKUP($A107,INDIRECT(BZ$1&amp;"!A:ZZ"),19,0)</f>
        <v>0</v>
      </c>
      <c r="CA107" s="24">
        <f ca="1">VLOOKUP($A107,INDIRECT(CA$1&amp;"!A:ZZ"),19,0)</f>
        <v>0</v>
      </c>
      <c r="CB107" s="24">
        <f ca="1">VLOOKUP($A107,INDIRECT(CB$1&amp;"!A:ZZ"),19,0)</f>
        <v>0</v>
      </c>
      <c r="CC107" s="24">
        <f ca="1">VLOOKUP($A107,INDIRECT(CC$1&amp;"!A:ZZ"),19,0)</f>
        <v>0.0146858462654211</v>
      </c>
      <c r="CD107" s="24">
        <f ca="1">VLOOKUP($A107,INDIRECT(CD$1&amp;"!A:ZZ"),19,0)</f>
        <v>3.7771493874968</v>
      </c>
      <c r="CE107" s="24">
        <f ca="1">VLOOKUP($A107,INDIRECT(CE$1&amp;"!A:ZZ"),19,0)</f>
        <v>0.0134431602855384</v>
      </c>
      <c r="CF107" s="24">
        <f ca="1">VLOOKUP($A107,INDIRECT(CF$1&amp;"!A:ZZ"),19,0)</f>
        <v>0.480329070180013</v>
      </c>
    </row>
    <row r="108" s="1" customFormat="1" spans="1:84">
      <c r="A108" s="8" t="s">
        <v>368</v>
      </c>
      <c r="B108" s="24">
        <f ca="1">VLOOKUP($A108,INDIRECT(B$1&amp;"!A:ZZ"),19,0)</f>
        <v>1.46286003184294</v>
      </c>
      <c r="C108" s="24">
        <f ca="1">VLOOKUP($A108,INDIRECT(C$1&amp;"!A:ZZ"),19,0)</f>
        <v>0</v>
      </c>
      <c r="D108" s="24">
        <f ca="1">VLOOKUP($A108,INDIRECT(D$1&amp;"!A:ZZ"),19,0)</f>
        <v>0</v>
      </c>
      <c r="E108" s="24">
        <f ca="1">VLOOKUP($A108,INDIRECT(E$1&amp;"!A:ZZ"),19,0)</f>
        <v>0.00142145439957398</v>
      </c>
      <c r="F108" s="24">
        <f ca="1">VLOOKUP($A108,INDIRECT(F$1&amp;"!A:ZZ"),19,0)</f>
        <v>0.0863651335025008</v>
      </c>
      <c r="G108" s="24">
        <f ca="1">VLOOKUP($A108,INDIRECT(G$1&amp;"!A:ZZ"),19,0)</f>
        <v>0</v>
      </c>
      <c r="H108" s="24">
        <f ca="1">VLOOKUP($A108,INDIRECT(H$1&amp;"!A:ZZ"),19,0)</f>
        <v>0</v>
      </c>
      <c r="I108" s="24">
        <f ca="1">VLOOKUP($A108,INDIRECT(I$1&amp;"!A:ZZ"),19,0)</f>
        <v>0</v>
      </c>
      <c r="J108" s="24">
        <f ca="1">VLOOKUP($A108,INDIRECT(J$1&amp;"!A:ZZ"),19,0)</f>
        <v>0.0164036580901736</v>
      </c>
      <c r="K108" s="24">
        <f ca="1">VLOOKUP($A108,INDIRECT(K$1&amp;"!A:ZZ"),19,0)</f>
        <v>0</v>
      </c>
      <c r="L108" s="24">
        <f ca="1">VLOOKUP($A108,INDIRECT(L$1&amp;"!A:ZZ"),19,0)</f>
        <v>0.000401564871773544</v>
      </c>
      <c r="M108" s="24">
        <f ca="1">VLOOKUP($A108,INDIRECT(M$1&amp;"!A:ZZ"),19,0)</f>
        <v>0</v>
      </c>
      <c r="N108" s="24">
        <f ca="1">VLOOKUP($A108,INDIRECT(N$1&amp;"!A:ZZ"),19,0)</f>
        <v>0</v>
      </c>
      <c r="O108" s="24">
        <f ca="1">VLOOKUP($A108,INDIRECT(O$1&amp;"!A:ZZ"),19,0)</f>
        <v>0</v>
      </c>
      <c r="P108" s="24">
        <f ca="1">VLOOKUP($A108,INDIRECT(P$1&amp;"!A:ZZ"),19,0)</f>
        <v>0</v>
      </c>
      <c r="Q108" s="24">
        <f ca="1">VLOOKUP($A108,INDIRECT(Q$1&amp;"!A:ZZ"),19,0)</f>
        <v>0</v>
      </c>
      <c r="R108" s="24">
        <f ca="1">VLOOKUP($A108,INDIRECT(R$1&amp;"!A:ZZ"),19,0)</f>
        <v>0</v>
      </c>
      <c r="S108" s="24">
        <f ca="1">VLOOKUP($A108,INDIRECT(S$1&amp;"!A:ZZ"),19,0)</f>
        <v>0</v>
      </c>
      <c r="T108" s="24">
        <f ca="1">VLOOKUP($A108,INDIRECT(T$1&amp;"!A:ZZ"),19,0)</f>
        <v>0</v>
      </c>
      <c r="U108" s="24">
        <f ca="1">VLOOKUP($A108,INDIRECT(U$1&amp;"!A:ZZ"),19,0)</f>
        <v>0.00949686071666103</v>
      </c>
      <c r="V108" s="24">
        <f ca="1">VLOOKUP($A108,INDIRECT(V$1&amp;"!A:ZZ"),19,0)</f>
        <v>0.00418253679165533</v>
      </c>
      <c r="W108" s="24">
        <f ca="1">VLOOKUP($A108,INDIRECT(W$1&amp;"!A:ZZ"),19,0)</f>
        <v>0.00281168452780216</v>
      </c>
      <c r="X108" s="24">
        <f ca="1">VLOOKUP($A108,INDIRECT(X$1&amp;"!A:ZZ"),19,0)</f>
        <v>3.70450786821975e-17</v>
      </c>
      <c r="Y108" s="24">
        <f ca="1">VLOOKUP($A108,INDIRECT(Y$1&amp;"!A:ZZ"),19,0)</f>
        <v>0</v>
      </c>
      <c r="Z108" s="24">
        <f ca="1">VLOOKUP($A108,INDIRECT(Z$1&amp;"!A:ZZ"),19,0)</f>
        <v>0.554594606627001</v>
      </c>
      <c r="AA108" s="24">
        <f ca="1">VLOOKUP($A108,INDIRECT(AA$1&amp;"!A:ZZ"),19,0)</f>
        <v>0.0174232057828985</v>
      </c>
      <c r="AB108" s="24">
        <f ca="1">VLOOKUP($A108,INDIRECT(AB$1&amp;"!A:ZZ"),19,0)</f>
        <v>0.0172563421701114</v>
      </c>
      <c r="AC108" s="24">
        <f ca="1">VLOOKUP($A108,INDIRECT(AC$1&amp;"!A:ZZ"),19,0)</f>
        <v>0</v>
      </c>
      <c r="AD108" s="24">
        <f ca="1">VLOOKUP($A108,INDIRECT(AD$1&amp;"!A:ZZ"),19,0)</f>
        <v>0</v>
      </c>
      <c r="AE108" s="24">
        <f ca="1">VLOOKUP($A108,INDIRECT(AE$1&amp;"!A:ZZ"),19,0)</f>
        <v>0.101991740993857</v>
      </c>
      <c r="AF108" s="24">
        <f ca="1">VLOOKUP($A108,INDIRECT(AF$1&amp;"!A:ZZ"),19,0)</f>
        <v>0</v>
      </c>
      <c r="AG108" s="24">
        <f ca="1">VLOOKUP($A108,INDIRECT(AG$1&amp;"!A:ZZ"),19,0)</f>
        <v>0.0376660191904484</v>
      </c>
      <c r="AH108" s="24">
        <f ca="1">VLOOKUP($A108,INDIRECT(AH$1&amp;"!A:ZZ"),19,0)</f>
        <v>0.00537707392525809</v>
      </c>
      <c r="AI108" s="24">
        <f ca="1">VLOOKUP($A108,INDIRECT(AI$1&amp;"!A:ZZ"),19,0)</f>
        <v>0</v>
      </c>
      <c r="AJ108" s="24">
        <f ca="1">VLOOKUP($A108,INDIRECT(AJ$1&amp;"!A:ZZ"),19,0)</f>
        <v>0</v>
      </c>
      <c r="AK108" s="24">
        <f ca="1">VLOOKUP($A108,INDIRECT(AK$1&amp;"!A:ZZ"),19,0)</f>
        <v>0.0447722576092879</v>
      </c>
      <c r="AL108" s="24">
        <f ca="1">VLOOKUP($A108,INDIRECT(AL$1&amp;"!A:ZZ"),19,0)</f>
        <v>0</v>
      </c>
      <c r="AM108" s="24">
        <f ca="1">VLOOKUP($A108,INDIRECT(AM$1&amp;"!A:ZZ"),19,0)</f>
        <v>0.00835597201144335</v>
      </c>
      <c r="AN108" s="24">
        <f ca="1">VLOOKUP($A108,INDIRECT(AN$1&amp;"!A:ZZ"),19,0)</f>
        <v>0</v>
      </c>
      <c r="AO108" s="24">
        <f ca="1">VLOOKUP($A108,INDIRECT(AO$1&amp;"!A:ZZ"),19,0)</f>
        <v>0.00859781458538219</v>
      </c>
      <c r="AP108" s="24">
        <f ca="1">VLOOKUP($A108,INDIRECT(AP$1&amp;"!A:ZZ"),19,0)</f>
        <v>0.756634166661425</v>
      </c>
      <c r="AQ108" s="24">
        <f ca="1">VLOOKUP($A108,INDIRECT(AQ$1&amp;"!A:ZZ"),19,0)</f>
        <v>0.0151495626826569</v>
      </c>
      <c r="AR108" s="24">
        <f ca="1">VLOOKUP($A108,INDIRECT(AR$1&amp;"!A:ZZ"),19,0)</f>
        <v>0.00422451621892643</v>
      </c>
      <c r="AS108" s="24">
        <f ca="1">VLOOKUP($A108,INDIRECT(AS$1&amp;"!A:ZZ"),19,0)</f>
        <v>0</v>
      </c>
      <c r="AT108" s="24">
        <f ca="1">VLOOKUP($A108,INDIRECT(AT$1&amp;"!A:ZZ"),19,0)</f>
        <v>0.0254747431911079</v>
      </c>
      <c r="AU108" s="24">
        <f ca="1">VLOOKUP($A108,INDIRECT(AU$1&amp;"!A:ZZ"),19,0)</f>
        <v>0</v>
      </c>
      <c r="AV108" s="24">
        <f ca="1">VLOOKUP($A108,INDIRECT(AV$1&amp;"!A:ZZ"),19,0)</f>
        <v>0.065211863777898</v>
      </c>
      <c r="AW108" s="24">
        <f ca="1">VLOOKUP($A108,INDIRECT(AW$1&amp;"!A:ZZ"),19,0)</f>
        <v>0</v>
      </c>
      <c r="AX108" s="24">
        <f ca="1">VLOOKUP($A108,INDIRECT(AX$1&amp;"!A:ZZ"),19,0)</f>
        <v>0</v>
      </c>
      <c r="AY108" s="24">
        <f ca="1">VLOOKUP($A108,INDIRECT(AY$1&amp;"!A:ZZ"),19,0)</f>
        <v>0</v>
      </c>
      <c r="AZ108" s="24">
        <f ca="1">VLOOKUP($A108,INDIRECT(AZ$1&amp;"!A:ZZ"),19,0)</f>
        <v>0</v>
      </c>
      <c r="BA108" s="24">
        <f ca="1">VLOOKUP($A108,INDIRECT(BA$1&amp;"!A:ZZ"),19,0)</f>
        <v>6.66336275502217e-5</v>
      </c>
      <c r="BB108" s="24">
        <f ca="1">VLOOKUP($A108,INDIRECT(BB$1&amp;"!A:ZZ"),19,0)</f>
        <v>0</v>
      </c>
      <c r="BC108" s="24">
        <f ca="1">VLOOKUP($A108,INDIRECT(BC$1&amp;"!A:ZZ"),19,0)</f>
        <v>0.00767151770991345</v>
      </c>
      <c r="BD108" s="24">
        <f ca="1">VLOOKUP($A108,INDIRECT(BD$1&amp;"!A:ZZ"),19,0)</f>
        <v>0</v>
      </c>
      <c r="BE108" s="24">
        <f ca="1">VLOOKUP($A108,INDIRECT(BE$1&amp;"!A:ZZ"),19,0)</f>
        <v>0</v>
      </c>
      <c r="BF108" s="24">
        <f ca="1">VLOOKUP($A108,INDIRECT(BF$1&amp;"!A:ZZ"),19,0)</f>
        <v>1.13785334737759</v>
      </c>
      <c r="BG108" s="24">
        <f ca="1">VLOOKUP($A108,INDIRECT(BG$1&amp;"!A:ZZ"),19,0)</f>
        <v>0</v>
      </c>
      <c r="BH108" s="24">
        <f ca="1">VLOOKUP($A108,INDIRECT(BH$1&amp;"!A:ZZ"),19,0)</f>
        <v>0</v>
      </c>
      <c r="BI108" s="24">
        <f ca="1">VLOOKUP($A108,INDIRECT(BI$1&amp;"!A:ZZ"),19,0)</f>
        <v>0.00718164536543677</v>
      </c>
      <c r="BJ108" s="24">
        <f ca="1">VLOOKUP($A108,INDIRECT(BJ$1&amp;"!A:ZZ"),19,0)</f>
        <v>0.00368429344771209</v>
      </c>
      <c r="BK108" s="24">
        <f ca="1">VLOOKUP($A108,INDIRECT(BK$1&amp;"!A:ZZ"),19,0)</f>
        <v>0.0113092125995405</v>
      </c>
      <c r="BL108" s="24">
        <f ca="1">VLOOKUP($A108,INDIRECT(BL$1&amp;"!A:ZZ"),19,0)</f>
        <v>0.00718164536543677</v>
      </c>
      <c r="BM108" s="24">
        <f ca="1">VLOOKUP($A108,INDIRECT(BM$1&amp;"!A:ZZ"),19,0)</f>
        <v>0.640609705133801</v>
      </c>
      <c r="BN108" s="24">
        <f ca="1">VLOOKUP($A108,INDIRECT(BN$1&amp;"!A:ZZ"),19,0)</f>
        <v>1.10080742364352</v>
      </c>
      <c r="BO108" s="24">
        <f ca="1">VLOOKUP($A108,INDIRECT(BO$1&amp;"!A:ZZ"),19,0)</f>
        <v>0</v>
      </c>
      <c r="BP108" s="24">
        <f ca="1">VLOOKUP($A108,INDIRECT(BP$1&amp;"!A:ZZ"),19,0)</f>
        <v>0.00892751077350405</v>
      </c>
      <c r="BQ108" s="24">
        <f ca="1">VLOOKUP($A108,INDIRECT(BQ$1&amp;"!A:ZZ"),19,0)</f>
        <v>0.0201406362212941</v>
      </c>
      <c r="BR108" s="24">
        <f ca="1">VLOOKUP($A108,INDIRECT(BR$1&amp;"!A:ZZ"),19,0)</f>
        <v>0</v>
      </c>
      <c r="BS108" s="24">
        <f ca="1">VLOOKUP($A108,INDIRECT(BS$1&amp;"!A:ZZ"),19,0)</f>
        <v>0.0493637123097109</v>
      </c>
      <c r="BT108" s="24">
        <f ca="1">VLOOKUP($A108,INDIRECT(BT$1&amp;"!A:ZZ"),19,0)</f>
        <v>0.0411953762029032</v>
      </c>
      <c r="BU108" s="24">
        <f ca="1">VLOOKUP($A108,INDIRECT(BU$1&amp;"!A:ZZ"),19,0)</f>
        <v>0</v>
      </c>
      <c r="BV108" s="24">
        <f ca="1">VLOOKUP($A108,INDIRECT(BV$1&amp;"!A:ZZ"),19,0)</f>
        <v>0</v>
      </c>
      <c r="BW108" s="24">
        <f ca="1">VLOOKUP($A108,INDIRECT(BW$1&amp;"!A:ZZ"),19,0)</f>
        <v>0</v>
      </c>
      <c r="BX108" s="24">
        <f ca="1">VLOOKUP($A108,INDIRECT(BX$1&amp;"!A:ZZ"),19,0)</f>
        <v>0.0108927959402393</v>
      </c>
      <c r="BY108" s="24">
        <f ca="1">VLOOKUP($A108,INDIRECT(BY$1&amp;"!A:ZZ"),19,0)</f>
        <v>0.0165124057631979</v>
      </c>
      <c r="BZ108" s="24">
        <f ca="1">VLOOKUP($A108,INDIRECT(BZ$1&amp;"!A:ZZ"),19,0)</f>
        <v>1.30924113105549</v>
      </c>
      <c r="CA108" s="24">
        <f ca="1">VLOOKUP($A108,INDIRECT(CA$1&amp;"!A:ZZ"),19,0)</f>
        <v>0</v>
      </c>
      <c r="CB108" s="24">
        <f ca="1">VLOOKUP($A108,INDIRECT(CB$1&amp;"!A:ZZ"),19,0)</f>
        <v>0</v>
      </c>
      <c r="CC108" s="24">
        <f ca="1">VLOOKUP($A108,INDIRECT(CC$1&amp;"!A:ZZ"),19,0)</f>
        <v>4.86605338976786e-17</v>
      </c>
      <c r="CD108" s="24">
        <f ca="1">VLOOKUP($A108,INDIRECT(CD$1&amp;"!A:ZZ"),19,0)</f>
        <v>0</v>
      </c>
      <c r="CE108" s="24">
        <f ca="1">VLOOKUP($A108,INDIRECT(CE$1&amp;"!A:ZZ"),19,0)</f>
        <v>0.00649441987498237</v>
      </c>
      <c r="CF108" s="24">
        <f ca="1">VLOOKUP($A108,INDIRECT(CF$1&amp;"!A:ZZ"),19,0)</f>
        <v>0.0355036102047093</v>
      </c>
    </row>
    <row r="109" s="1" customFormat="1" spans="1:84">
      <c r="A109" s="6" t="s">
        <v>369</v>
      </c>
      <c r="B109" s="24">
        <f ca="1">VLOOKUP($A109,INDIRECT(B$1&amp;"!A:ZZ"),19,0)</f>
        <v>3.03188770432633</v>
      </c>
      <c r="C109" s="24">
        <f ca="1">VLOOKUP($A109,INDIRECT(C$1&amp;"!A:ZZ"),19,0)</f>
        <v>0</v>
      </c>
      <c r="D109" s="24">
        <f ca="1">VLOOKUP($A109,INDIRECT(D$1&amp;"!A:ZZ"),19,0)</f>
        <v>0</v>
      </c>
      <c r="E109" s="24">
        <f ca="1">VLOOKUP($A109,INDIRECT(E$1&amp;"!A:ZZ"),19,0)</f>
        <v>0.155378046363851</v>
      </c>
      <c r="F109" s="24">
        <f ca="1">VLOOKUP($A109,INDIRECT(F$1&amp;"!A:ZZ"),19,0)</f>
        <v>0.00452244394321921</v>
      </c>
      <c r="G109" s="24">
        <f ca="1">VLOOKUP($A109,INDIRECT(G$1&amp;"!A:ZZ"),19,0)</f>
        <v>0</v>
      </c>
      <c r="H109" s="24">
        <f ca="1">VLOOKUP($A109,INDIRECT(H$1&amp;"!A:ZZ"),19,0)</f>
        <v>0</v>
      </c>
      <c r="I109" s="24">
        <f ca="1">VLOOKUP($A109,INDIRECT(I$1&amp;"!A:ZZ"),19,0)</f>
        <v>0</v>
      </c>
      <c r="J109" s="24">
        <f ca="1">VLOOKUP($A109,INDIRECT(J$1&amp;"!A:ZZ"),19,0)</f>
        <v>0</v>
      </c>
      <c r="K109" s="24">
        <f ca="1">VLOOKUP($A109,INDIRECT(K$1&amp;"!A:ZZ"),19,0)</f>
        <v>0</v>
      </c>
      <c r="L109" s="24">
        <f ca="1">VLOOKUP($A109,INDIRECT(L$1&amp;"!A:ZZ"),19,0)</f>
        <v>0</v>
      </c>
      <c r="M109" s="24">
        <f ca="1">VLOOKUP($A109,INDIRECT(M$1&amp;"!A:ZZ"),19,0)</f>
        <v>0.00247443453236204</v>
      </c>
      <c r="N109" s="24">
        <f ca="1">VLOOKUP($A109,INDIRECT(N$1&amp;"!A:ZZ"),19,0)</f>
        <v>0</v>
      </c>
      <c r="O109" s="24">
        <f ca="1">VLOOKUP($A109,INDIRECT(O$1&amp;"!A:ZZ"),19,0)</f>
        <v>0</v>
      </c>
      <c r="P109" s="24">
        <f ca="1">VLOOKUP($A109,INDIRECT(P$1&amp;"!A:ZZ"),19,0)</f>
        <v>0</v>
      </c>
      <c r="Q109" s="24">
        <f ca="1">VLOOKUP($A109,INDIRECT(Q$1&amp;"!A:ZZ"),19,0)</f>
        <v>0</v>
      </c>
      <c r="R109" s="24">
        <f ca="1">VLOOKUP($A109,INDIRECT(R$1&amp;"!A:ZZ"),19,0)</f>
        <v>0</v>
      </c>
      <c r="S109" s="24">
        <f ca="1">VLOOKUP($A109,INDIRECT(S$1&amp;"!A:ZZ"),19,0)</f>
        <v>0</v>
      </c>
      <c r="T109" s="24">
        <f ca="1">VLOOKUP($A109,INDIRECT(T$1&amp;"!A:ZZ"),19,0)</f>
        <v>0</v>
      </c>
      <c r="U109" s="24">
        <f ca="1">VLOOKUP($A109,INDIRECT(U$1&amp;"!A:ZZ"),19,0)</f>
        <v>0</v>
      </c>
      <c r="V109" s="24">
        <f ca="1">VLOOKUP($A109,INDIRECT(V$1&amp;"!A:ZZ"),19,0)</f>
        <v>0.0750586487227819</v>
      </c>
      <c r="W109" s="24">
        <f ca="1">VLOOKUP($A109,INDIRECT(W$1&amp;"!A:ZZ"),19,0)</f>
        <v>0</v>
      </c>
      <c r="X109" s="24">
        <f ca="1">VLOOKUP($A109,INDIRECT(X$1&amp;"!A:ZZ"),19,0)</f>
        <v>0.00110873787948414</v>
      </c>
      <c r="Y109" s="24">
        <f ca="1">VLOOKUP($A109,INDIRECT(Y$1&amp;"!A:ZZ"),19,0)</f>
        <v>0</v>
      </c>
      <c r="Z109" s="24">
        <f ca="1">VLOOKUP($A109,INDIRECT(Z$1&amp;"!A:ZZ"),19,0)</f>
        <v>0.0055226833833356</v>
      </c>
      <c r="AA109" s="24">
        <f ca="1">VLOOKUP($A109,INDIRECT(AA$1&amp;"!A:ZZ"),19,0)</f>
        <v>0.142120170820003</v>
      </c>
      <c r="AB109" s="24">
        <f ca="1">VLOOKUP($A109,INDIRECT(AB$1&amp;"!A:ZZ"),19,0)</f>
        <v>0</v>
      </c>
      <c r="AC109" s="24">
        <f ca="1">VLOOKUP($A109,INDIRECT(AC$1&amp;"!A:ZZ"),19,0)</f>
        <v>0</v>
      </c>
      <c r="AD109" s="24">
        <f ca="1">VLOOKUP($A109,INDIRECT(AD$1&amp;"!A:ZZ"),19,0)</f>
        <v>0</v>
      </c>
      <c r="AE109" s="24">
        <f ca="1">VLOOKUP($A109,INDIRECT(AE$1&amp;"!A:ZZ"),19,0)</f>
        <v>0</v>
      </c>
      <c r="AF109" s="24">
        <f ca="1">VLOOKUP($A109,INDIRECT(AF$1&amp;"!A:ZZ"),19,0)</f>
        <v>0</v>
      </c>
      <c r="AG109" s="24">
        <f ca="1">VLOOKUP($A109,INDIRECT(AG$1&amp;"!A:ZZ"),19,0)</f>
        <v>0.0475827824734174</v>
      </c>
      <c r="AH109" s="24">
        <f ca="1">VLOOKUP($A109,INDIRECT(AH$1&amp;"!A:ZZ"),19,0)</f>
        <v>0.00366916750854222</v>
      </c>
      <c r="AI109" s="24">
        <f ca="1">VLOOKUP($A109,INDIRECT(AI$1&amp;"!A:ZZ"),19,0)</f>
        <v>0.0466636036715974</v>
      </c>
      <c r="AJ109" s="24">
        <f ca="1">VLOOKUP($A109,INDIRECT(AJ$1&amp;"!A:ZZ"),19,0)</f>
        <v>0.166874609603754</v>
      </c>
      <c r="AK109" s="24">
        <f ca="1">VLOOKUP($A109,INDIRECT(AK$1&amp;"!A:ZZ"),19,0)</f>
        <v>0</v>
      </c>
      <c r="AL109" s="24">
        <f ca="1">VLOOKUP($A109,INDIRECT(AL$1&amp;"!A:ZZ"),19,0)</f>
        <v>0</v>
      </c>
      <c r="AM109" s="24">
        <f ca="1">VLOOKUP($A109,INDIRECT(AM$1&amp;"!A:ZZ"),19,0)</f>
        <v>0.0354977933212935</v>
      </c>
      <c r="AN109" s="24">
        <f ca="1">VLOOKUP($A109,INDIRECT(AN$1&amp;"!A:ZZ"),19,0)</f>
        <v>0</v>
      </c>
      <c r="AO109" s="24">
        <f ca="1">VLOOKUP($A109,INDIRECT(AO$1&amp;"!A:ZZ"),19,0)</f>
        <v>0</v>
      </c>
      <c r="AP109" s="24">
        <f ca="1">VLOOKUP($A109,INDIRECT(AP$1&amp;"!A:ZZ"),19,0)</f>
        <v>0</v>
      </c>
      <c r="AQ109" s="24">
        <f ca="1">VLOOKUP($A109,INDIRECT(AQ$1&amp;"!A:ZZ"),19,0)</f>
        <v>0</v>
      </c>
      <c r="AR109" s="24">
        <f ca="1">VLOOKUP($A109,INDIRECT(AR$1&amp;"!A:ZZ"),19,0)</f>
        <v>0.619914168360373</v>
      </c>
      <c r="AS109" s="24">
        <f ca="1">VLOOKUP($A109,INDIRECT(AS$1&amp;"!A:ZZ"),19,0)</f>
        <v>0</v>
      </c>
      <c r="AT109" s="24">
        <f ca="1">VLOOKUP($A109,INDIRECT(AT$1&amp;"!A:ZZ"),19,0)</f>
        <v>0</v>
      </c>
      <c r="AU109" s="24">
        <f ca="1">VLOOKUP($A109,INDIRECT(AU$1&amp;"!A:ZZ"),19,0)</f>
        <v>0</v>
      </c>
      <c r="AV109" s="24">
        <f ca="1">VLOOKUP($A109,INDIRECT(AV$1&amp;"!A:ZZ"),19,0)</f>
        <v>0.0121887744023845</v>
      </c>
      <c r="AW109" s="24">
        <f ca="1">VLOOKUP($A109,INDIRECT(AW$1&amp;"!A:ZZ"),19,0)</f>
        <v>0</v>
      </c>
      <c r="AX109" s="24">
        <f ca="1">VLOOKUP($A109,INDIRECT(AX$1&amp;"!A:ZZ"),19,0)</f>
        <v>0.0744142692512277</v>
      </c>
      <c r="AY109" s="24">
        <f ca="1">VLOOKUP($A109,INDIRECT(AY$1&amp;"!A:ZZ"),19,0)</f>
        <v>0</v>
      </c>
      <c r="AZ109" s="24">
        <f ca="1">VLOOKUP($A109,INDIRECT(AZ$1&amp;"!A:ZZ"),19,0)</f>
        <v>0</v>
      </c>
      <c r="BA109" s="24">
        <f ca="1">VLOOKUP($A109,INDIRECT(BA$1&amp;"!A:ZZ"),19,0)</f>
        <v>0</v>
      </c>
      <c r="BB109" s="24">
        <f ca="1">VLOOKUP($A109,INDIRECT(BB$1&amp;"!A:ZZ"),19,0)</f>
        <v>0</v>
      </c>
      <c r="BC109" s="24">
        <f ca="1">VLOOKUP($A109,INDIRECT(BC$1&amp;"!A:ZZ"),19,0)</f>
        <v>0</v>
      </c>
      <c r="BD109" s="24">
        <f ca="1">VLOOKUP($A109,INDIRECT(BD$1&amp;"!A:ZZ"),19,0)</f>
        <v>0</v>
      </c>
      <c r="BE109" s="24">
        <f ca="1">VLOOKUP($A109,INDIRECT(BE$1&amp;"!A:ZZ"),19,0)</f>
        <v>0</v>
      </c>
      <c r="BF109" s="24">
        <f ca="1">VLOOKUP($A109,INDIRECT(BF$1&amp;"!A:ZZ"),19,0)</f>
        <v>0</v>
      </c>
      <c r="BG109" s="24">
        <f ca="1">VLOOKUP($A109,INDIRECT(BG$1&amp;"!A:ZZ"),19,0)</f>
        <v>0</v>
      </c>
      <c r="BH109" s="24">
        <f ca="1">VLOOKUP($A109,INDIRECT(BH$1&amp;"!A:ZZ"),19,0)</f>
        <v>0</v>
      </c>
      <c r="BI109" s="24">
        <f ca="1">VLOOKUP($A109,INDIRECT(BI$1&amp;"!A:ZZ"),19,0)</f>
        <v>0.00695911550904295</v>
      </c>
      <c r="BJ109" s="24">
        <f ca="1">VLOOKUP($A109,INDIRECT(BJ$1&amp;"!A:ZZ"),19,0)</f>
        <v>0.139798260641918</v>
      </c>
      <c r="BK109" s="24">
        <f ca="1">VLOOKUP($A109,INDIRECT(BK$1&amp;"!A:ZZ"),19,0)</f>
        <v>0</v>
      </c>
      <c r="BL109" s="24">
        <f ca="1">VLOOKUP($A109,INDIRECT(BL$1&amp;"!A:ZZ"),19,0)</f>
        <v>0.0228794318776366</v>
      </c>
      <c r="BM109" s="24">
        <f ca="1">VLOOKUP($A109,INDIRECT(BM$1&amp;"!A:ZZ"),19,0)</f>
        <v>0.0701173968952968</v>
      </c>
      <c r="BN109" s="24">
        <f ca="1">VLOOKUP($A109,INDIRECT(BN$1&amp;"!A:ZZ"),19,0)</f>
        <v>0</v>
      </c>
      <c r="BO109" s="24">
        <f ca="1">VLOOKUP($A109,INDIRECT(BO$1&amp;"!A:ZZ"),19,0)</f>
        <v>0</v>
      </c>
      <c r="BP109" s="24">
        <f ca="1">VLOOKUP($A109,INDIRECT(BP$1&amp;"!A:ZZ"),19,0)</f>
        <v>0</v>
      </c>
      <c r="BQ109" s="24">
        <f ca="1">VLOOKUP($A109,INDIRECT(BQ$1&amp;"!A:ZZ"),19,0)</f>
        <v>0.0698823708480635</v>
      </c>
      <c r="BR109" s="24">
        <f ca="1">VLOOKUP($A109,INDIRECT(BR$1&amp;"!A:ZZ"),19,0)</f>
        <v>0</v>
      </c>
      <c r="BS109" s="24">
        <f ca="1">VLOOKUP($A109,INDIRECT(BS$1&amp;"!A:ZZ"),19,0)</f>
        <v>0</v>
      </c>
      <c r="BT109" s="24">
        <f ca="1">VLOOKUP($A109,INDIRECT(BT$1&amp;"!A:ZZ"),19,0)</f>
        <v>0</v>
      </c>
      <c r="BU109" s="24">
        <f ca="1">VLOOKUP($A109,INDIRECT(BU$1&amp;"!A:ZZ"),19,0)</f>
        <v>0</v>
      </c>
      <c r="BV109" s="24">
        <f ca="1">VLOOKUP($A109,INDIRECT(BV$1&amp;"!A:ZZ"),19,0)</f>
        <v>0</v>
      </c>
      <c r="BW109" s="24">
        <f ca="1">VLOOKUP($A109,INDIRECT(BW$1&amp;"!A:ZZ"),19,0)</f>
        <v>0</v>
      </c>
      <c r="BX109" s="24">
        <f ca="1">VLOOKUP($A109,INDIRECT(BX$1&amp;"!A:ZZ"),19,0)</f>
        <v>0.0167717530070909</v>
      </c>
      <c r="BY109" s="24">
        <f ca="1">VLOOKUP($A109,INDIRECT(BY$1&amp;"!A:ZZ"),19,0)</f>
        <v>0.119567757025255</v>
      </c>
      <c r="BZ109" s="24">
        <f ca="1">VLOOKUP($A109,INDIRECT(BZ$1&amp;"!A:ZZ"),19,0)</f>
        <v>0</v>
      </c>
      <c r="CA109" s="24">
        <f ca="1">VLOOKUP($A109,INDIRECT(CA$1&amp;"!A:ZZ"),19,0)</f>
        <v>0</v>
      </c>
      <c r="CB109" s="24">
        <f ca="1">VLOOKUP($A109,INDIRECT(CB$1&amp;"!A:ZZ"),19,0)</f>
        <v>0</v>
      </c>
      <c r="CC109" s="24">
        <f ca="1">VLOOKUP($A109,INDIRECT(CC$1&amp;"!A:ZZ"),19,0)</f>
        <v>0.00605508738328134</v>
      </c>
      <c r="CD109" s="24">
        <f ca="1">VLOOKUP($A109,INDIRECT(CD$1&amp;"!A:ZZ"),19,0)</f>
        <v>0.0085127819223172</v>
      </c>
      <c r="CE109" s="24">
        <f ca="1">VLOOKUP($A109,INDIRECT(CE$1&amp;"!A:ZZ"),19,0)</f>
        <v>0</v>
      </c>
      <c r="CF109" s="24">
        <f ca="1">VLOOKUP($A109,INDIRECT(CF$1&amp;"!A:ZZ"),19,0)</f>
        <v>0.0147361767179819</v>
      </c>
    </row>
    <row r="110" s="1" customFormat="1" spans="1:84">
      <c r="A110" s="6" t="s">
        <v>370</v>
      </c>
      <c r="B110" s="24">
        <f ca="1">VLOOKUP($A110,INDIRECT(B$1&amp;"!A:ZZ"),19,0)</f>
        <v>18.9544871751315</v>
      </c>
      <c r="C110" s="24">
        <f ca="1">VLOOKUP($A110,INDIRECT(C$1&amp;"!A:ZZ"),19,0)</f>
        <v>0</v>
      </c>
      <c r="D110" s="24">
        <f ca="1">VLOOKUP($A110,INDIRECT(D$1&amp;"!A:ZZ"),19,0)</f>
        <v>0</v>
      </c>
      <c r="E110" s="24">
        <f ca="1">VLOOKUP($A110,INDIRECT(E$1&amp;"!A:ZZ"),19,0)</f>
        <v>0.00219681972496261</v>
      </c>
      <c r="F110" s="24">
        <f ca="1">VLOOKUP($A110,INDIRECT(F$1&amp;"!A:ZZ"),19,0)</f>
        <v>0</v>
      </c>
      <c r="G110" s="24">
        <f ca="1">VLOOKUP($A110,INDIRECT(G$1&amp;"!A:ZZ"),19,0)</f>
        <v>0</v>
      </c>
      <c r="H110" s="24">
        <f ca="1">VLOOKUP($A110,INDIRECT(H$1&amp;"!A:ZZ"),19,0)</f>
        <v>0</v>
      </c>
      <c r="I110" s="24">
        <f ca="1">VLOOKUP($A110,INDIRECT(I$1&amp;"!A:ZZ"),19,0)</f>
        <v>0</v>
      </c>
      <c r="J110" s="24">
        <f ca="1">VLOOKUP($A110,INDIRECT(J$1&amp;"!A:ZZ"),19,0)</f>
        <v>0</v>
      </c>
      <c r="K110" s="24">
        <f ca="1">VLOOKUP($A110,INDIRECT(K$1&amp;"!A:ZZ"),19,0)</f>
        <v>0</v>
      </c>
      <c r="L110" s="24">
        <f ca="1">VLOOKUP($A110,INDIRECT(L$1&amp;"!A:ZZ"),19,0)</f>
        <v>0</v>
      </c>
      <c r="M110" s="24">
        <f ca="1">VLOOKUP($A110,INDIRECT(M$1&amp;"!A:ZZ"),19,0)</f>
        <v>0.346245168910962</v>
      </c>
      <c r="N110" s="24">
        <f ca="1">VLOOKUP($A110,INDIRECT(N$1&amp;"!A:ZZ"),19,0)</f>
        <v>0</v>
      </c>
      <c r="O110" s="24">
        <f ca="1">VLOOKUP($A110,INDIRECT(O$1&amp;"!A:ZZ"),19,0)</f>
        <v>0</v>
      </c>
      <c r="P110" s="24">
        <f ca="1">VLOOKUP($A110,INDIRECT(P$1&amp;"!A:ZZ"),19,0)</f>
        <v>0</v>
      </c>
      <c r="Q110" s="24">
        <f ca="1">VLOOKUP($A110,INDIRECT(Q$1&amp;"!A:ZZ"),19,0)</f>
        <v>0</v>
      </c>
      <c r="R110" s="24">
        <f ca="1">VLOOKUP($A110,INDIRECT(R$1&amp;"!A:ZZ"),19,0)</f>
        <v>0</v>
      </c>
      <c r="S110" s="24">
        <f ca="1">VLOOKUP($A110,INDIRECT(S$1&amp;"!A:ZZ"),19,0)</f>
        <v>0</v>
      </c>
      <c r="T110" s="24">
        <f ca="1">VLOOKUP($A110,INDIRECT(T$1&amp;"!A:ZZ"),19,0)</f>
        <v>0</v>
      </c>
      <c r="U110" s="24">
        <f ca="1">VLOOKUP($A110,INDIRECT(U$1&amp;"!A:ZZ"),19,0)</f>
        <v>0.0176897076497331</v>
      </c>
      <c r="V110" s="24">
        <f ca="1">VLOOKUP($A110,INDIRECT(V$1&amp;"!A:ZZ"),19,0)</f>
        <v>0.0472720585042984</v>
      </c>
      <c r="W110" s="24">
        <f ca="1">VLOOKUP($A110,INDIRECT(W$1&amp;"!A:ZZ"),19,0)</f>
        <v>0</v>
      </c>
      <c r="X110" s="24">
        <f ca="1">VLOOKUP($A110,INDIRECT(X$1&amp;"!A:ZZ"),19,0)</f>
        <v>0.485266841595577</v>
      </c>
      <c r="Y110" s="24">
        <f ca="1">VLOOKUP($A110,INDIRECT(Y$1&amp;"!A:ZZ"),19,0)</f>
        <v>0</v>
      </c>
      <c r="Z110" s="24">
        <f ca="1">VLOOKUP($A110,INDIRECT(Z$1&amp;"!A:ZZ"),19,0)</f>
        <v>0</v>
      </c>
      <c r="AA110" s="24">
        <f ca="1">VLOOKUP($A110,INDIRECT(AA$1&amp;"!A:ZZ"),19,0)</f>
        <v>2.55066165955002</v>
      </c>
      <c r="AB110" s="24">
        <f ca="1">VLOOKUP($A110,INDIRECT(AB$1&amp;"!A:ZZ"),19,0)</f>
        <v>0</v>
      </c>
      <c r="AC110" s="24">
        <f ca="1">VLOOKUP($A110,INDIRECT(AC$1&amp;"!A:ZZ"),19,0)</f>
        <v>0</v>
      </c>
      <c r="AD110" s="24">
        <f ca="1">VLOOKUP($A110,INDIRECT(AD$1&amp;"!A:ZZ"),19,0)</f>
        <v>0</v>
      </c>
      <c r="AE110" s="24">
        <f ca="1">VLOOKUP($A110,INDIRECT(AE$1&amp;"!A:ZZ"),19,0)</f>
        <v>0</v>
      </c>
      <c r="AF110" s="24">
        <f ca="1">VLOOKUP($A110,INDIRECT(AF$1&amp;"!A:ZZ"),19,0)</f>
        <v>0</v>
      </c>
      <c r="AG110" s="24">
        <f ca="1">VLOOKUP($A110,INDIRECT(AG$1&amp;"!A:ZZ"),19,0)</f>
        <v>9.81001313571965</v>
      </c>
      <c r="AH110" s="24">
        <f ca="1">VLOOKUP($A110,INDIRECT(AH$1&amp;"!A:ZZ"),19,0)</f>
        <v>0</v>
      </c>
      <c r="AI110" s="24">
        <f ca="1">VLOOKUP($A110,INDIRECT(AI$1&amp;"!A:ZZ"),19,0)</f>
        <v>0</v>
      </c>
      <c r="AJ110" s="24">
        <f ca="1">VLOOKUP($A110,INDIRECT(AJ$1&amp;"!A:ZZ"),19,0)</f>
        <v>0</v>
      </c>
      <c r="AK110" s="24">
        <f ca="1">VLOOKUP($A110,INDIRECT(AK$1&amp;"!A:ZZ"),19,0)</f>
        <v>0</v>
      </c>
      <c r="AL110" s="24">
        <f ca="1">VLOOKUP($A110,INDIRECT(AL$1&amp;"!A:ZZ"),19,0)</f>
        <v>0</v>
      </c>
      <c r="AM110" s="24">
        <f ca="1">VLOOKUP($A110,INDIRECT(AM$1&amp;"!A:ZZ"),19,0)</f>
        <v>0</v>
      </c>
      <c r="AN110" s="24">
        <f ca="1">VLOOKUP($A110,INDIRECT(AN$1&amp;"!A:ZZ"),19,0)</f>
        <v>0</v>
      </c>
      <c r="AO110" s="24">
        <f ca="1">VLOOKUP($A110,INDIRECT(AO$1&amp;"!A:ZZ"),19,0)</f>
        <v>0</v>
      </c>
      <c r="AP110" s="24">
        <f ca="1">VLOOKUP($A110,INDIRECT(AP$1&amp;"!A:ZZ"),19,0)</f>
        <v>0</v>
      </c>
      <c r="AQ110" s="24">
        <f ca="1">VLOOKUP($A110,INDIRECT(AQ$1&amp;"!A:ZZ"),19,0)</f>
        <v>0</v>
      </c>
      <c r="AR110" s="24">
        <f ca="1">VLOOKUP($A110,INDIRECT(AR$1&amp;"!A:ZZ"),19,0)</f>
        <v>0</v>
      </c>
      <c r="AS110" s="24">
        <f ca="1">VLOOKUP($A110,INDIRECT(AS$1&amp;"!A:ZZ"),19,0)</f>
        <v>0</v>
      </c>
      <c r="AT110" s="24">
        <f ca="1">VLOOKUP($A110,INDIRECT(AT$1&amp;"!A:ZZ"),19,0)</f>
        <v>0</v>
      </c>
      <c r="AU110" s="24">
        <f ca="1">VLOOKUP($A110,INDIRECT(AU$1&amp;"!A:ZZ"),19,0)</f>
        <v>0</v>
      </c>
      <c r="AV110" s="24">
        <f ca="1">VLOOKUP($A110,INDIRECT(AV$1&amp;"!A:ZZ"),19,0)</f>
        <v>0</v>
      </c>
      <c r="AW110" s="24">
        <f ca="1">VLOOKUP($A110,INDIRECT(AW$1&amp;"!A:ZZ"),19,0)</f>
        <v>0</v>
      </c>
      <c r="AX110" s="24">
        <f ca="1">VLOOKUP($A110,INDIRECT(AX$1&amp;"!A:ZZ"),19,0)</f>
        <v>0</v>
      </c>
      <c r="AY110" s="24">
        <f ca="1">VLOOKUP($A110,INDIRECT(AY$1&amp;"!A:ZZ"),19,0)</f>
        <v>0</v>
      </c>
      <c r="AZ110" s="24">
        <f ca="1">VLOOKUP($A110,INDIRECT(AZ$1&amp;"!A:ZZ"),19,0)</f>
        <v>0</v>
      </c>
      <c r="BA110" s="24">
        <f ca="1">VLOOKUP($A110,INDIRECT(BA$1&amp;"!A:ZZ"),19,0)</f>
        <v>0</v>
      </c>
      <c r="BB110" s="24">
        <f ca="1">VLOOKUP($A110,INDIRECT(BB$1&amp;"!A:ZZ"),19,0)</f>
        <v>0</v>
      </c>
      <c r="BC110" s="24">
        <f ca="1">VLOOKUP($A110,INDIRECT(BC$1&amp;"!A:ZZ"),19,0)</f>
        <v>0</v>
      </c>
      <c r="BD110" s="24">
        <f ca="1">VLOOKUP($A110,INDIRECT(BD$1&amp;"!A:ZZ"),19,0)</f>
        <v>0</v>
      </c>
      <c r="BE110" s="24">
        <f ca="1">VLOOKUP($A110,INDIRECT(BE$1&amp;"!A:ZZ"),19,0)</f>
        <v>0</v>
      </c>
      <c r="BF110" s="24">
        <f ca="1">VLOOKUP($A110,INDIRECT(BF$1&amp;"!A:ZZ"),19,0)</f>
        <v>0.0416873705589491</v>
      </c>
      <c r="BG110" s="24">
        <f ca="1">VLOOKUP($A110,INDIRECT(BG$1&amp;"!A:ZZ"),19,0)</f>
        <v>0</v>
      </c>
      <c r="BH110" s="24">
        <f ca="1">VLOOKUP($A110,INDIRECT(BH$1&amp;"!A:ZZ"),19,0)</f>
        <v>0</v>
      </c>
      <c r="BI110" s="24">
        <f ca="1">VLOOKUP($A110,INDIRECT(BI$1&amp;"!A:ZZ"),19,0)</f>
        <v>0.451601386647764</v>
      </c>
      <c r="BJ110" s="24">
        <f ca="1">VLOOKUP($A110,INDIRECT(BJ$1&amp;"!A:ZZ"),19,0)</f>
        <v>0</v>
      </c>
      <c r="BK110" s="24">
        <f ca="1">VLOOKUP($A110,INDIRECT(BK$1&amp;"!A:ZZ"),19,0)</f>
        <v>0</v>
      </c>
      <c r="BL110" s="24">
        <f ca="1">VLOOKUP($A110,INDIRECT(BL$1&amp;"!A:ZZ"),19,0)</f>
        <v>0.00224552855088303</v>
      </c>
      <c r="BM110" s="24">
        <f ca="1">VLOOKUP($A110,INDIRECT(BM$1&amp;"!A:ZZ"),19,0)</f>
        <v>0</v>
      </c>
      <c r="BN110" s="24">
        <f ca="1">VLOOKUP($A110,INDIRECT(BN$1&amp;"!A:ZZ"),19,0)</f>
        <v>0</v>
      </c>
      <c r="BO110" s="24">
        <f ca="1">VLOOKUP($A110,INDIRECT(BO$1&amp;"!A:ZZ"),19,0)</f>
        <v>0</v>
      </c>
      <c r="BP110" s="24">
        <f ca="1">VLOOKUP($A110,INDIRECT(BP$1&amp;"!A:ZZ"),19,0)</f>
        <v>0</v>
      </c>
      <c r="BQ110" s="24">
        <f ca="1">VLOOKUP($A110,INDIRECT(BQ$1&amp;"!A:ZZ"),19,0)</f>
        <v>0</v>
      </c>
      <c r="BR110" s="24">
        <f ca="1">VLOOKUP($A110,INDIRECT(BR$1&amp;"!A:ZZ"),19,0)</f>
        <v>0</v>
      </c>
      <c r="BS110" s="24">
        <f ca="1">VLOOKUP($A110,INDIRECT(BS$1&amp;"!A:ZZ"),19,0)</f>
        <v>0</v>
      </c>
      <c r="BT110" s="24">
        <f ca="1">VLOOKUP($A110,INDIRECT(BT$1&amp;"!A:ZZ"),19,0)</f>
        <v>0</v>
      </c>
      <c r="BU110" s="24">
        <f ca="1">VLOOKUP($A110,INDIRECT(BU$1&amp;"!A:ZZ"),19,0)</f>
        <v>0</v>
      </c>
      <c r="BV110" s="24">
        <f ca="1">VLOOKUP($A110,INDIRECT(BV$1&amp;"!A:ZZ"),19,0)</f>
        <v>0</v>
      </c>
      <c r="BW110" s="24">
        <f ca="1">VLOOKUP($A110,INDIRECT(BW$1&amp;"!A:ZZ"),19,0)</f>
        <v>0</v>
      </c>
      <c r="BX110" s="24">
        <f ca="1">VLOOKUP($A110,INDIRECT(BX$1&amp;"!A:ZZ"),19,0)</f>
        <v>0</v>
      </c>
      <c r="BY110" s="24">
        <f ca="1">VLOOKUP($A110,INDIRECT(BY$1&amp;"!A:ZZ"),19,0)</f>
        <v>0.0868635174103776</v>
      </c>
      <c r="BZ110" s="24">
        <f ca="1">VLOOKUP($A110,INDIRECT(BZ$1&amp;"!A:ZZ"),19,0)</f>
        <v>0</v>
      </c>
      <c r="CA110" s="24">
        <f ca="1">VLOOKUP($A110,INDIRECT(CA$1&amp;"!A:ZZ"),19,0)</f>
        <v>0</v>
      </c>
      <c r="CB110" s="24">
        <f ca="1">VLOOKUP($A110,INDIRECT(CB$1&amp;"!A:ZZ"),19,0)</f>
        <v>0</v>
      </c>
      <c r="CC110" s="24">
        <f ca="1">VLOOKUP($A110,INDIRECT(CC$1&amp;"!A:ZZ"),19,0)</f>
        <v>0</v>
      </c>
      <c r="CD110" s="24">
        <f ca="1">VLOOKUP($A110,INDIRECT(CD$1&amp;"!A:ZZ"),19,0)</f>
        <v>0</v>
      </c>
      <c r="CE110" s="24">
        <f ca="1">VLOOKUP($A110,INDIRECT(CE$1&amp;"!A:ZZ"),19,0)</f>
        <v>0</v>
      </c>
      <c r="CF110" s="24">
        <f ca="1">VLOOKUP($A110,INDIRECT(CF$1&amp;"!A:ZZ"),19,0)</f>
        <v>0</v>
      </c>
    </row>
    <row r="111" s="1" customFormat="1" ht="29" spans="1:84">
      <c r="A111" s="6" t="s">
        <v>371</v>
      </c>
      <c r="B111" s="24">
        <f ca="1">VLOOKUP($A111,INDIRECT(B$1&amp;"!A:ZZ"),19,0)</f>
        <v>17.5939205218016</v>
      </c>
      <c r="C111" s="24">
        <f ca="1">VLOOKUP($A111,INDIRECT(C$1&amp;"!A:ZZ"),19,0)</f>
        <v>0.283789881561534</v>
      </c>
      <c r="D111" s="24">
        <f ca="1">VLOOKUP($A111,INDIRECT(D$1&amp;"!A:ZZ"),19,0)</f>
        <v>0.0757585628094872</v>
      </c>
      <c r="E111" s="24">
        <f ca="1">VLOOKUP($A111,INDIRECT(E$1&amp;"!A:ZZ"),19,0)</f>
        <v>0.523830993013775</v>
      </c>
      <c r="F111" s="24">
        <f ca="1">VLOOKUP($A111,INDIRECT(F$1&amp;"!A:ZZ"),19,0)</f>
        <v>0.286592564671342</v>
      </c>
      <c r="G111" s="24">
        <f ca="1">VLOOKUP($A111,INDIRECT(G$1&amp;"!A:ZZ"),19,0)</f>
        <v>0.13438295681464</v>
      </c>
      <c r="H111" s="24">
        <f ca="1">VLOOKUP($A111,INDIRECT(H$1&amp;"!A:ZZ"),19,0)</f>
        <v>0.0276549780726872</v>
      </c>
      <c r="I111" s="24">
        <f ca="1">VLOOKUP($A111,INDIRECT(I$1&amp;"!A:ZZ"),19,0)</f>
        <v>0</v>
      </c>
      <c r="J111" s="24">
        <f ca="1">VLOOKUP($A111,INDIRECT(J$1&amp;"!A:ZZ"),19,0)</f>
        <v>0.124409558403055</v>
      </c>
      <c r="K111" s="24">
        <f ca="1">VLOOKUP($A111,INDIRECT(K$1&amp;"!A:ZZ"),19,0)</f>
        <v>0.00834803223268906</v>
      </c>
      <c r="L111" s="24">
        <f ca="1">VLOOKUP($A111,INDIRECT(L$1&amp;"!A:ZZ"),19,0)</f>
        <v>0.00714948387732107</v>
      </c>
      <c r="M111" s="24">
        <f ca="1">VLOOKUP($A111,INDIRECT(M$1&amp;"!A:ZZ"),19,0)</f>
        <v>0.291398319405885</v>
      </c>
      <c r="N111" s="24">
        <f ca="1">VLOOKUP($A111,INDIRECT(N$1&amp;"!A:ZZ"),19,0)</f>
        <v>0.0178031808670471</v>
      </c>
      <c r="O111" s="24">
        <f ca="1">VLOOKUP($A111,INDIRECT(O$1&amp;"!A:ZZ"),19,0)</f>
        <v>0</v>
      </c>
      <c r="P111" s="24">
        <f ca="1">VLOOKUP($A111,INDIRECT(P$1&amp;"!A:ZZ"),19,0)</f>
        <v>0.00195147493820884</v>
      </c>
      <c r="Q111" s="24">
        <f ca="1">VLOOKUP($A111,INDIRECT(Q$1&amp;"!A:ZZ"),19,0)</f>
        <v>0.210077724812385</v>
      </c>
      <c r="R111" s="24">
        <f ca="1">VLOOKUP($A111,INDIRECT(R$1&amp;"!A:ZZ"),19,0)</f>
        <v>0.200882124615937</v>
      </c>
      <c r="S111" s="24">
        <f ca="1">VLOOKUP($A111,INDIRECT(S$1&amp;"!A:ZZ"),19,0)</f>
        <v>0.0730908091560165</v>
      </c>
      <c r="T111" s="24">
        <f ca="1">VLOOKUP($A111,INDIRECT(T$1&amp;"!A:ZZ"),19,0)</f>
        <v>0.0248555532742582</v>
      </c>
      <c r="U111" s="24">
        <f ca="1">VLOOKUP($A111,INDIRECT(U$1&amp;"!A:ZZ"),19,0)</f>
        <v>0.342129833709266</v>
      </c>
      <c r="V111" s="24">
        <f ca="1">VLOOKUP($A111,INDIRECT(V$1&amp;"!A:ZZ"),19,0)</f>
        <v>0.460495182755816</v>
      </c>
      <c r="W111" s="24">
        <f ca="1">VLOOKUP($A111,INDIRECT(W$1&amp;"!A:ZZ"),19,0)</f>
        <v>0.0764593820203546</v>
      </c>
      <c r="X111" s="24">
        <f ca="1">VLOOKUP($A111,INDIRECT(X$1&amp;"!A:ZZ"),19,0)</f>
        <v>0.0521077871088787</v>
      </c>
      <c r="Y111" s="24">
        <f ca="1">VLOOKUP($A111,INDIRECT(Y$1&amp;"!A:ZZ"),19,0)</f>
        <v>0.0444378038523839</v>
      </c>
      <c r="Z111" s="24">
        <f ca="1">VLOOKUP($A111,INDIRECT(Z$1&amp;"!A:ZZ"),19,0)</f>
        <v>0.745643464048565</v>
      </c>
      <c r="AA111" s="24">
        <f ca="1">VLOOKUP($A111,INDIRECT(AA$1&amp;"!A:ZZ"),19,0)</f>
        <v>0.502692451188867</v>
      </c>
      <c r="AB111" s="24">
        <f ca="1">VLOOKUP($A111,INDIRECT(AB$1&amp;"!A:ZZ"),19,0)</f>
        <v>0.0139014194048305</v>
      </c>
      <c r="AC111" s="24">
        <f ca="1">VLOOKUP($A111,INDIRECT(AC$1&amp;"!A:ZZ"),19,0)</f>
        <v>0.0466218242882257</v>
      </c>
      <c r="AD111" s="24">
        <f ca="1">VLOOKUP($A111,INDIRECT(AD$1&amp;"!A:ZZ"),19,0)</f>
        <v>0.3895185867598</v>
      </c>
      <c r="AE111" s="24">
        <f ca="1">VLOOKUP($A111,INDIRECT(AE$1&amp;"!A:ZZ"),19,0)</f>
        <v>0.0905933514960185</v>
      </c>
      <c r="AF111" s="24">
        <f ca="1">VLOOKUP($A111,INDIRECT(AF$1&amp;"!A:ZZ"),19,0)</f>
        <v>0.0525287501268027</v>
      </c>
      <c r="AG111" s="24">
        <f ca="1">VLOOKUP($A111,INDIRECT(AG$1&amp;"!A:ZZ"),19,0)</f>
        <v>2.552211692336</v>
      </c>
      <c r="AH111" s="24">
        <f ca="1">VLOOKUP($A111,INDIRECT(AH$1&amp;"!A:ZZ"),19,0)</f>
        <v>0.565063899199066</v>
      </c>
      <c r="AI111" s="24">
        <f ca="1">VLOOKUP($A111,INDIRECT(AI$1&amp;"!A:ZZ"),19,0)</f>
        <v>1.64966058838519</v>
      </c>
      <c r="AJ111" s="24">
        <f ca="1">VLOOKUP($A111,INDIRECT(AJ$1&amp;"!A:ZZ"),19,0)</f>
        <v>0.0664900842255786</v>
      </c>
      <c r="AK111" s="24">
        <f ca="1">VLOOKUP($A111,INDIRECT(AK$1&amp;"!A:ZZ"),19,0)</f>
        <v>0.0217861203392639</v>
      </c>
      <c r="AL111" s="24">
        <f ca="1">VLOOKUP($A111,INDIRECT(AL$1&amp;"!A:ZZ"),19,0)</f>
        <v>0.556227024261857</v>
      </c>
      <c r="AM111" s="24">
        <f ca="1">VLOOKUP($A111,INDIRECT(AM$1&amp;"!A:ZZ"),19,0)</f>
        <v>0.395092367429952</v>
      </c>
      <c r="AN111" s="24">
        <f ca="1">VLOOKUP($A111,INDIRECT(AN$1&amp;"!A:ZZ"),19,0)</f>
        <v>0.0442582330639551</v>
      </c>
      <c r="AO111" s="24">
        <f ca="1">VLOOKUP($A111,INDIRECT(AO$1&amp;"!A:ZZ"),19,0)</f>
        <v>0.314963150123095</v>
      </c>
      <c r="AP111" s="24">
        <f ca="1">VLOOKUP($A111,INDIRECT(AP$1&amp;"!A:ZZ"),19,0)</f>
        <v>0.0568455672277206</v>
      </c>
      <c r="AQ111" s="24">
        <f ca="1">VLOOKUP($A111,INDIRECT(AQ$1&amp;"!A:ZZ"),19,0)</f>
        <v>0.0475687922287504</v>
      </c>
      <c r="AR111" s="24">
        <f ca="1">VLOOKUP($A111,INDIRECT(AR$1&amp;"!A:ZZ"),19,0)</f>
        <v>0.506146648878447</v>
      </c>
      <c r="AS111" s="24">
        <f ca="1">VLOOKUP($A111,INDIRECT(AS$1&amp;"!A:ZZ"),19,0)</f>
        <v>0.04874496971019</v>
      </c>
      <c r="AT111" s="24">
        <f ca="1">VLOOKUP($A111,INDIRECT(AT$1&amp;"!A:ZZ"),19,0)</f>
        <v>0.00162570234581062</v>
      </c>
      <c r="AU111" s="24">
        <f ca="1">VLOOKUP($A111,INDIRECT(AU$1&amp;"!A:ZZ"),19,0)</f>
        <v>0.0236863133622791</v>
      </c>
      <c r="AV111" s="24">
        <f ca="1">VLOOKUP($A111,INDIRECT(AV$1&amp;"!A:ZZ"),19,0)</f>
        <v>0.508066118966276</v>
      </c>
      <c r="AW111" s="24">
        <f ca="1">VLOOKUP($A111,INDIRECT(AW$1&amp;"!A:ZZ"),19,0)</f>
        <v>0.111425338934129</v>
      </c>
      <c r="AX111" s="24">
        <f ca="1">VLOOKUP($A111,INDIRECT(AX$1&amp;"!A:ZZ"),19,0)</f>
        <v>0.0304820524669018</v>
      </c>
      <c r="AY111" s="24">
        <f ca="1">VLOOKUP($A111,INDIRECT(AY$1&amp;"!A:ZZ"),19,0)</f>
        <v>0.00943867951613303</v>
      </c>
      <c r="AZ111" s="24">
        <f ca="1">VLOOKUP($A111,INDIRECT(AZ$1&amp;"!A:ZZ"),19,0)</f>
        <v>0</v>
      </c>
      <c r="BA111" s="24">
        <f ca="1">VLOOKUP($A111,INDIRECT(BA$1&amp;"!A:ZZ"),19,0)</f>
        <v>0.0615977433731487</v>
      </c>
      <c r="BB111" s="24">
        <f ca="1">VLOOKUP($A111,INDIRECT(BB$1&amp;"!A:ZZ"),19,0)</f>
        <v>0.0289433872735263</v>
      </c>
      <c r="BC111" s="24">
        <f ca="1">VLOOKUP($A111,INDIRECT(BC$1&amp;"!A:ZZ"),19,0)</f>
        <v>0.0103953079383441</v>
      </c>
      <c r="BD111" s="24">
        <f ca="1">VLOOKUP($A111,INDIRECT(BD$1&amp;"!A:ZZ"),19,0)</f>
        <v>0.160795641918515</v>
      </c>
      <c r="BE111" s="24">
        <f ca="1">VLOOKUP($A111,INDIRECT(BE$1&amp;"!A:ZZ"),19,0)</f>
        <v>0.00526199814508636</v>
      </c>
      <c r="BF111" s="24">
        <f ca="1">VLOOKUP($A111,INDIRECT(BF$1&amp;"!A:ZZ"),19,0)</f>
        <v>0.253384612700777</v>
      </c>
      <c r="BG111" s="24">
        <f ca="1">VLOOKUP($A111,INDIRECT(BG$1&amp;"!A:ZZ"),19,0)</f>
        <v>0.00796228048581598</v>
      </c>
      <c r="BH111" s="24">
        <f ca="1">VLOOKUP($A111,INDIRECT(BH$1&amp;"!A:ZZ"),19,0)</f>
        <v>0.0727835876438511</v>
      </c>
      <c r="BI111" s="24">
        <f ca="1">VLOOKUP($A111,INDIRECT(BI$1&amp;"!A:ZZ"),19,0)</f>
        <v>0.118354036268171</v>
      </c>
      <c r="BJ111" s="24">
        <f ca="1">VLOOKUP($A111,INDIRECT(BJ$1&amp;"!A:ZZ"),19,0)</f>
        <v>0.158394170782646</v>
      </c>
      <c r="BK111" s="24">
        <f ca="1">VLOOKUP($A111,INDIRECT(BK$1&amp;"!A:ZZ"),19,0)</f>
        <v>0.0520815210303456</v>
      </c>
      <c r="BL111" s="24">
        <f ca="1">VLOOKUP($A111,INDIRECT(BL$1&amp;"!A:ZZ"),19,0)</f>
        <v>0.33835973092352</v>
      </c>
      <c r="BM111" s="24">
        <f ca="1">VLOOKUP($A111,INDIRECT(BM$1&amp;"!A:ZZ"),19,0)</f>
        <v>0.19507832126428</v>
      </c>
      <c r="BN111" s="24">
        <f ca="1">VLOOKUP($A111,INDIRECT(BN$1&amp;"!A:ZZ"),19,0)</f>
        <v>0.0739622951559871</v>
      </c>
      <c r="BO111" s="24">
        <f ca="1">VLOOKUP($A111,INDIRECT(BO$1&amp;"!A:ZZ"),19,0)</f>
        <v>0.162088762023099</v>
      </c>
      <c r="BP111" s="24">
        <f ca="1">VLOOKUP($A111,INDIRECT(BP$1&amp;"!A:ZZ"),19,0)</f>
        <v>0.110378107694835</v>
      </c>
      <c r="BQ111" s="24">
        <f ca="1">VLOOKUP($A111,INDIRECT(BQ$1&amp;"!A:ZZ"),19,0)</f>
        <v>0.803738948969358</v>
      </c>
      <c r="BR111" s="24">
        <f ca="1">VLOOKUP($A111,INDIRECT(BR$1&amp;"!A:ZZ"),19,0)</f>
        <v>0.302100702889195</v>
      </c>
      <c r="BS111" s="24">
        <f ca="1">VLOOKUP($A111,INDIRECT(BS$1&amp;"!A:ZZ"),19,0)</f>
        <v>0.351912117336079</v>
      </c>
      <c r="BT111" s="24">
        <f ca="1">VLOOKUP($A111,INDIRECT(BT$1&amp;"!A:ZZ"),19,0)</f>
        <v>0.0834845598848822</v>
      </c>
      <c r="BU111" s="24">
        <f ca="1">VLOOKUP($A111,INDIRECT(BU$1&amp;"!A:ZZ"),19,0)</f>
        <v>0.104426013915941</v>
      </c>
      <c r="BV111" s="24">
        <f ca="1">VLOOKUP($A111,INDIRECT(BV$1&amp;"!A:ZZ"),19,0)</f>
        <v>0.0898773565436166</v>
      </c>
      <c r="BW111" s="24">
        <f ca="1">VLOOKUP($A111,INDIRECT(BW$1&amp;"!A:ZZ"),19,0)</f>
        <v>0.0953191926524914</v>
      </c>
      <c r="BX111" s="24">
        <f ca="1">VLOOKUP($A111,INDIRECT(BX$1&amp;"!A:ZZ"),19,0)</f>
        <v>0.214817714297442</v>
      </c>
      <c r="BY111" s="24">
        <f ca="1">VLOOKUP($A111,INDIRECT(BY$1&amp;"!A:ZZ"),19,0)</f>
        <v>1.13399759723587</v>
      </c>
      <c r="BZ111" s="24">
        <f ca="1">VLOOKUP($A111,INDIRECT(BZ$1&amp;"!A:ZZ"),19,0)</f>
        <v>0.0272012249296627</v>
      </c>
      <c r="CA111" s="24">
        <f ca="1">VLOOKUP($A111,INDIRECT(CA$1&amp;"!A:ZZ"),19,0)</f>
        <v>0.0206655733403242</v>
      </c>
      <c r="CB111" s="24">
        <f ca="1">VLOOKUP($A111,INDIRECT(CB$1&amp;"!A:ZZ"),19,0)</f>
        <v>0.0485017448444516</v>
      </c>
      <c r="CC111" s="24">
        <f ca="1">VLOOKUP($A111,INDIRECT(CC$1&amp;"!A:ZZ"),19,0)</f>
        <v>0.190369754628054</v>
      </c>
      <c r="CD111" s="24">
        <f ca="1">VLOOKUP($A111,INDIRECT(CD$1&amp;"!A:ZZ"),19,0)</f>
        <v>0.0829095467875936</v>
      </c>
      <c r="CE111" s="24">
        <f ca="1">VLOOKUP($A111,INDIRECT(CE$1&amp;"!A:ZZ"),19,0)</f>
        <v>0.134822068183788</v>
      </c>
      <c r="CF111" s="24">
        <f ca="1">VLOOKUP($A111,INDIRECT(CF$1&amp;"!A:ZZ"),19,0)</f>
        <v>0.482084110539579</v>
      </c>
    </row>
    <row r="112" s="1" customFormat="1" spans="1:84">
      <c r="A112" s="6" t="s">
        <v>372</v>
      </c>
      <c r="B112" s="24">
        <f ca="1">VLOOKUP($A112,INDIRECT(B$1&amp;"!A:ZZ"),19,0)</f>
        <v>3.20362747863052</v>
      </c>
      <c r="C112" s="24">
        <f ca="1">VLOOKUP($A112,INDIRECT(C$1&amp;"!A:ZZ"),19,0)</f>
        <v>0.0792360539877119</v>
      </c>
      <c r="D112" s="24">
        <f ca="1">VLOOKUP($A112,INDIRECT(D$1&amp;"!A:ZZ"),19,0)</f>
        <v>0.0195480587741029</v>
      </c>
      <c r="E112" s="24">
        <f ca="1">VLOOKUP($A112,INDIRECT(E$1&amp;"!A:ZZ"),19,0)</f>
        <v>0.0146049282121488</v>
      </c>
      <c r="F112" s="24">
        <f ca="1">VLOOKUP($A112,INDIRECT(F$1&amp;"!A:ZZ"),19,0)</f>
        <v>0.0097230021345095</v>
      </c>
      <c r="G112" s="24">
        <f ca="1">VLOOKUP($A112,INDIRECT(G$1&amp;"!A:ZZ"),19,0)</f>
        <v>0.0299379884290127</v>
      </c>
      <c r="H112" s="24">
        <f ca="1">VLOOKUP($A112,INDIRECT(H$1&amp;"!A:ZZ"),19,0)</f>
        <v>0.0189320928484325</v>
      </c>
      <c r="I112" s="24">
        <f ca="1">VLOOKUP($A112,INDIRECT(I$1&amp;"!A:ZZ"),19,0)</f>
        <v>0</v>
      </c>
      <c r="J112" s="24">
        <f ca="1">VLOOKUP($A112,INDIRECT(J$1&amp;"!A:ZZ"),19,0)</f>
        <v>0.0641637484042262</v>
      </c>
      <c r="K112" s="24">
        <f ca="1">VLOOKUP($A112,INDIRECT(K$1&amp;"!A:ZZ"),19,0)</f>
        <v>0</v>
      </c>
      <c r="L112" s="24">
        <f ca="1">VLOOKUP($A112,INDIRECT(L$1&amp;"!A:ZZ"),19,0)</f>
        <v>0.0130349085982712</v>
      </c>
      <c r="M112" s="24">
        <f ca="1">VLOOKUP($A112,INDIRECT(M$1&amp;"!A:ZZ"),19,0)</f>
        <v>0.112583538771695</v>
      </c>
      <c r="N112" s="24">
        <f ca="1">VLOOKUP($A112,INDIRECT(N$1&amp;"!A:ZZ"),19,0)</f>
        <v>0.0261417589097221</v>
      </c>
      <c r="O112" s="24">
        <f ca="1">VLOOKUP($A112,INDIRECT(O$1&amp;"!A:ZZ"),19,0)</f>
        <v>0</v>
      </c>
      <c r="P112" s="24">
        <f ca="1">VLOOKUP($A112,INDIRECT(P$1&amp;"!A:ZZ"),19,0)</f>
        <v>0</v>
      </c>
      <c r="Q112" s="24">
        <f ca="1">VLOOKUP($A112,INDIRECT(Q$1&amp;"!A:ZZ"),19,0)</f>
        <v>0</v>
      </c>
      <c r="R112" s="24">
        <f ca="1">VLOOKUP($A112,INDIRECT(R$1&amp;"!A:ZZ"),19,0)</f>
        <v>0.0193410172125791</v>
      </c>
      <c r="S112" s="24">
        <f ca="1">VLOOKUP($A112,INDIRECT(S$1&amp;"!A:ZZ"),19,0)</f>
        <v>0.0349383285392282</v>
      </c>
      <c r="T112" s="24">
        <f ca="1">VLOOKUP($A112,INDIRECT(T$1&amp;"!A:ZZ"),19,0)</f>
        <v>0</v>
      </c>
      <c r="U112" s="24">
        <f ca="1">VLOOKUP($A112,INDIRECT(U$1&amp;"!A:ZZ"),19,0)</f>
        <v>0.0906391577797767</v>
      </c>
      <c r="V112" s="24">
        <f ca="1">VLOOKUP($A112,INDIRECT(V$1&amp;"!A:ZZ"),19,0)</f>
        <v>0.0419944147237037</v>
      </c>
      <c r="W112" s="24">
        <f ca="1">VLOOKUP($A112,INDIRECT(W$1&amp;"!A:ZZ"),19,0)</f>
        <v>0</v>
      </c>
      <c r="X112" s="24">
        <f ca="1">VLOOKUP($A112,INDIRECT(X$1&amp;"!A:ZZ"),19,0)</f>
        <v>0.0250736857343247</v>
      </c>
      <c r="Y112" s="24">
        <f ca="1">VLOOKUP($A112,INDIRECT(Y$1&amp;"!A:ZZ"),19,0)</f>
        <v>0.0170639606579486</v>
      </c>
      <c r="Z112" s="24">
        <f ca="1">VLOOKUP($A112,INDIRECT(Z$1&amp;"!A:ZZ"),19,0)</f>
        <v>0.11480816678565</v>
      </c>
      <c r="AA112" s="24">
        <f ca="1">VLOOKUP($A112,INDIRECT(AA$1&amp;"!A:ZZ"),19,0)</f>
        <v>0.0705737202383133</v>
      </c>
      <c r="AB112" s="24">
        <f ca="1">VLOOKUP($A112,INDIRECT(AB$1&amp;"!A:ZZ"),19,0)</f>
        <v>0.0341694107606556</v>
      </c>
      <c r="AC112" s="24">
        <f ca="1">VLOOKUP($A112,INDIRECT(AC$1&amp;"!A:ZZ"),19,0)</f>
        <v>0.0163709114345249</v>
      </c>
      <c r="AD112" s="24">
        <f ca="1">VLOOKUP($A112,INDIRECT(AD$1&amp;"!A:ZZ"),19,0)</f>
        <v>0</v>
      </c>
      <c r="AE112" s="24">
        <f ca="1">VLOOKUP($A112,INDIRECT(AE$1&amp;"!A:ZZ"),19,0)</f>
        <v>0.0183931917295437</v>
      </c>
      <c r="AF112" s="24">
        <f ca="1">VLOOKUP($A112,INDIRECT(AF$1&amp;"!A:ZZ"),19,0)</f>
        <v>0.00647631914357856</v>
      </c>
      <c r="AG112" s="24">
        <f ca="1">VLOOKUP($A112,INDIRECT(AG$1&amp;"!A:ZZ"),19,0)</f>
        <v>0.354304012805443</v>
      </c>
      <c r="AH112" s="24">
        <f ca="1">VLOOKUP($A112,INDIRECT(AH$1&amp;"!A:ZZ"),19,0)</f>
        <v>0.0878526194636264</v>
      </c>
      <c r="AI112" s="24">
        <f ca="1">VLOOKUP($A112,INDIRECT(AI$1&amp;"!A:ZZ"),19,0)</f>
        <v>0.0156716422066697</v>
      </c>
      <c r="AJ112" s="24">
        <f ca="1">VLOOKUP($A112,INDIRECT(AJ$1&amp;"!A:ZZ"),19,0)</f>
        <v>0.0402767381743869</v>
      </c>
      <c r="AK112" s="24">
        <f ca="1">VLOOKUP($A112,INDIRECT(AK$1&amp;"!A:ZZ"),19,0)</f>
        <v>0</v>
      </c>
      <c r="AL112" s="24">
        <f ca="1">VLOOKUP($A112,INDIRECT(AL$1&amp;"!A:ZZ"),19,0)</f>
        <v>0.107510648792805</v>
      </c>
      <c r="AM112" s="24">
        <f ca="1">VLOOKUP($A112,INDIRECT(AM$1&amp;"!A:ZZ"),19,0)</f>
        <v>0</v>
      </c>
      <c r="AN112" s="24">
        <f ca="1">VLOOKUP($A112,INDIRECT(AN$1&amp;"!A:ZZ"),19,0)</f>
        <v>0.0262794130013224</v>
      </c>
      <c r="AO112" s="24">
        <f ca="1">VLOOKUP($A112,INDIRECT(AO$1&amp;"!A:ZZ"),19,0)</f>
        <v>0</v>
      </c>
      <c r="AP112" s="24">
        <f ca="1">VLOOKUP($A112,INDIRECT(AP$1&amp;"!A:ZZ"),19,0)</f>
        <v>0.000605619897016994</v>
      </c>
      <c r="AQ112" s="24">
        <f ca="1">VLOOKUP($A112,INDIRECT(AQ$1&amp;"!A:ZZ"),19,0)</f>
        <v>0.0250962479743581</v>
      </c>
      <c r="AR112" s="24">
        <f ca="1">VLOOKUP($A112,INDIRECT(AR$1&amp;"!A:ZZ"),19,0)</f>
        <v>0.0601161894965424</v>
      </c>
      <c r="AS112" s="24">
        <f ca="1">VLOOKUP($A112,INDIRECT(AS$1&amp;"!A:ZZ"),19,0)</f>
        <v>0</v>
      </c>
      <c r="AT112" s="24">
        <f ca="1">VLOOKUP($A112,INDIRECT(AT$1&amp;"!A:ZZ"),19,0)</f>
        <v>0</v>
      </c>
      <c r="AU112" s="24">
        <f ca="1">VLOOKUP($A112,INDIRECT(AU$1&amp;"!A:ZZ"),19,0)</f>
        <v>0</v>
      </c>
      <c r="AV112" s="24">
        <f ca="1">VLOOKUP($A112,INDIRECT(AV$1&amp;"!A:ZZ"),19,0)</f>
        <v>0.110974563293328</v>
      </c>
      <c r="AW112" s="24">
        <f ca="1">VLOOKUP($A112,INDIRECT(AW$1&amp;"!A:ZZ"),19,0)</f>
        <v>0.0108739291653419</v>
      </c>
      <c r="AX112" s="24">
        <f ca="1">VLOOKUP($A112,INDIRECT(AX$1&amp;"!A:ZZ"),19,0)</f>
        <v>0.0178885402680938</v>
      </c>
      <c r="AY112" s="24">
        <f ca="1">VLOOKUP($A112,INDIRECT(AY$1&amp;"!A:ZZ"),19,0)</f>
        <v>0</v>
      </c>
      <c r="AZ112" s="24">
        <f ca="1">VLOOKUP($A112,INDIRECT(AZ$1&amp;"!A:ZZ"),19,0)</f>
        <v>0</v>
      </c>
      <c r="BA112" s="24">
        <f ca="1">VLOOKUP($A112,INDIRECT(BA$1&amp;"!A:ZZ"),19,0)</f>
        <v>0</v>
      </c>
      <c r="BB112" s="24">
        <f ca="1">VLOOKUP($A112,INDIRECT(BB$1&amp;"!A:ZZ"),19,0)</f>
        <v>0.00257488082513087</v>
      </c>
      <c r="BC112" s="24">
        <f ca="1">VLOOKUP($A112,INDIRECT(BC$1&amp;"!A:ZZ"),19,0)</f>
        <v>0</v>
      </c>
      <c r="BD112" s="24">
        <f ca="1">VLOOKUP($A112,INDIRECT(BD$1&amp;"!A:ZZ"),19,0)</f>
        <v>0.00882713394621192</v>
      </c>
      <c r="BE112" s="24">
        <f ca="1">VLOOKUP($A112,INDIRECT(BE$1&amp;"!A:ZZ"),19,0)</f>
        <v>0</v>
      </c>
      <c r="BF112" s="24">
        <f ca="1">VLOOKUP($A112,INDIRECT(BF$1&amp;"!A:ZZ"),19,0)</f>
        <v>0.0513378367476353</v>
      </c>
      <c r="BG112" s="24">
        <f ca="1">VLOOKUP($A112,INDIRECT(BG$1&amp;"!A:ZZ"),19,0)</f>
        <v>0</v>
      </c>
      <c r="BH112" s="24">
        <f ca="1">VLOOKUP($A112,INDIRECT(BH$1&amp;"!A:ZZ"),19,0)</f>
        <v>0.0339828858424327</v>
      </c>
      <c r="BI112" s="24">
        <f ca="1">VLOOKUP($A112,INDIRECT(BI$1&amp;"!A:ZZ"),19,0)</f>
        <v>0.0154961699997875</v>
      </c>
      <c r="BJ112" s="24">
        <f ca="1">VLOOKUP($A112,INDIRECT(BJ$1&amp;"!A:ZZ"),19,0)</f>
        <v>0.0532472258452399</v>
      </c>
      <c r="BK112" s="24">
        <f ca="1">VLOOKUP($A112,INDIRECT(BK$1&amp;"!A:ZZ"),19,0)</f>
        <v>0.0160308894224908</v>
      </c>
      <c r="BL112" s="24">
        <f ca="1">VLOOKUP($A112,INDIRECT(BL$1&amp;"!A:ZZ"),19,0)</f>
        <v>0.0154961699997875</v>
      </c>
      <c r="BM112" s="24">
        <f ca="1">VLOOKUP($A112,INDIRECT(BM$1&amp;"!A:ZZ"),19,0)</f>
        <v>0.00368089595076508</v>
      </c>
      <c r="BN112" s="24">
        <f ca="1">VLOOKUP($A112,INDIRECT(BN$1&amp;"!A:ZZ"),19,0)</f>
        <v>0.0314365305898339</v>
      </c>
      <c r="BO112" s="24">
        <f ca="1">VLOOKUP($A112,INDIRECT(BO$1&amp;"!A:ZZ"),19,0)</f>
        <v>0</v>
      </c>
      <c r="BP112" s="24">
        <f ca="1">VLOOKUP($A112,INDIRECT(BP$1&amp;"!A:ZZ"),19,0)</f>
        <v>0.00108351143653892</v>
      </c>
      <c r="BQ112" s="24">
        <f ca="1">VLOOKUP($A112,INDIRECT(BQ$1&amp;"!A:ZZ"),19,0)</f>
        <v>0</v>
      </c>
      <c r="BR112" s="24">
        <f ca="1">VLOOKUP($A112,INDIRECT(BR$1&amp;"!A:ZZ"),19,0)</f>
        <v>0.00198221592955512</v>
      </c>
      <c r="BS112" s="24">
        <f ca="1">VLOOKUP($A112,INDIRECT(BS$1&amp;"!A:ZZ"),19,0)</f>
        <v>0.0899326318031396</v>
      </c>
      <c r="BT112" s="24">
        <f ca="1">VLOOKUP($A112,INDIRECT(BT$1&amp;"!A:ZZ"),19,0)</f>
        <v>0.0126674852125584</v>
      </c>
      <c r="BU112" s="24">
        <f ca="1">VLOOKUP($A112,INDIRECT(BU$1&amp;"!A:ZZ"),19,0)</f>
        <v>0.0274407659990071</v>
      </c>
      <c r="BV112" s="24">
        <f ca="1">VLOOKUP($A112,INDIRECT(BV$1&amp;"!A:ZZ"),19,0)</f>
        <v>0</v>
      </c>
      <c r="BW112" s="24">
        <f ca="1">VLOOKUP($A112,INDIRECT(BW$1&amp;"!A:ZZ"),19,0)</f>
        <v>0</v>
      </c>
      <c r="BX112" s="24">
        <f ca="1">VLOOKUP($A112,INDIRECT(BX$1&amp;"!A:ZZ"),19,0)</f>
        <v>0.0148521839897598</v>
      </c>
      <c r="BY112" s="24">
        <f ca="1">VLOOKUP($A112,INDIRECT(BY$1&amp;"!A:ZZ"),19,0)</f>
        <v>0.0391835834942739</v>
      </c>
      <c r="BZ112" s="24">
        <f ca="1">VLOOKUP($A112,INDIRECT(BZ$1&amp;"!A:ZZ"),19,0)</f>
        <v>0.0233407630917292</v>
      </c>
      <c r="CA112" s="24">
        <f ca="1">VLOOKUP($A112,INDIRECT(CA$1&amp;"!A:ZZ"),19,0)</f>
        <v>0.0109424630830601</v>
      </c>
      <c r="CB112" s="24">
        <f ca="1">VLOOKUP($A112,INDIRECT(CB$1&amp;"!A:ZZ"),19,0)</f>
        <v>0.00671500170498592</v>
      </c>
      <c r="CC112" s="24">
        <f ca="1">VLOOKUP($A112,INDIRECT(CC$1&amp;"!A:ZZ"),19,0)</f>
        <v>0.00465183747932737</v>
      </c>
      <c r="CD112" s="24">
        <f ca="1">VLOOKUP($A112,INDIRECT(CD$1&amp;"!A:ZZ"),19,0)</f>
        <v>0</v>
      </c>
      <c r="CE112" s="24">
        <f ca="1">VLOOKUP($A112,INDIRECT(CE$1&amp;"!A:ZZ"),19,0)</f>
        <v>0.0830935522312078</v>
      </c>
      <c r="CF112" s="24">
        <f ca="1">VLOOKUP($A112,INDIRECT(CF$1&amp;"!A:ZZ"),19,0)</f>
        <v>0.0872406944559341</v>
      </c>
    </row>
    <row r="113" s="1" customFormat="1" spans="1:84">
      <c r="A113" s="5" t="s">
        <v>373</v>
      </c>
      <c r="B113" s="24">
        <f ca="1">VLOOKUP($A113,INDIRECT(B$1&amp;"!A:ZZ"),19,0)</f>
        <v>4.01530077933015</v>
      </c>
      <c r="C113" s="24">
        <f ca="1">VLOOKUP($A113,INDIRECT(C$1&amp;"!A:ZZ"),19,0)</f>
        <v>0.0415325905612178</v>
      </c>
      <c r="D113" s="24">
        <f ca="1">VLOOKUP($A113,INDIRECT(D$1&amp;"!A:ZZ"),19,0)</f>
        <v>0.0184910581565384</v>
      </c>
      <c r="E113" s="24">
        <f ca="1">VLOOKUP($A113,INDIRECT(E$1&amp;"!A:ZZ"),19,0)</f>
        <v>0.00767334275556814</v>
      </c>
      <c r="F113" s="24">
        <f ca="1">VLOOKUP($A113,INDIRECT(F$1&amp;"!A:ZZ"),19,0)</f>
        <v>0.0098183743564682</v>
      </c>
      <c r="G113" s="24">
        <f ca="1">VLOOKUP($A113,INDIRECT(G$1&amp;"!A:ZZ"),19,0)</f>
        <v>0.0138025425761681</v>
      </c>
      <c r="H113" s="24">
        <f ca="1">VLOOKUP($A113,INDIRECT(H$1&amp;"!A:ZZ"),19,0)</f>
        <v>0.0103863999344488</v>
      </c>
      <c r="I113" s="24">
        <f ca="1">VLOOKUP($A113,INDIRECT(I$1&amp;"!A:ZZ"),19,0)</f>
        <v>0.0204624061685366</v>
      </c>
      <c r="J113" s="24">
        <f ca="1">VLOOKUP($A113,INDIRECT(J$1&amp;"!A:ZZ"),19,0)</f>
        <v>0.0712127336692269</v>
      </c>
      <c r="K113" s="24">
        <f ca="1">VLOOKUP($A113,INDIRECT(K$1&amp;"!A:ZZ"),19,0)</f>
        <v>0.000510414910144891</v>
      </c>
      <c r="L113" s="24">
        <f ca="1">VLOOKUP($A113,INDIRECT(L$1&amp;"!A:ZZ"),19,0)</f>
        <v>0.0100447616943138</v>
      </c>
      <c r="M113" s="24">
        <f ca="1">VLOOKUP($A113,INDIRECT(M$1&amp;"!A:ZZ"),19,0)</f>
        <v>0.0963264129660294</v>
      </c>
      <c r="N113" s="24">
        <f ca="1">VLOOKUP($A113,INDIRECT(N$1&amp;"!A:ZZ"),19,0)</f>
        <v>0.00741825262937548</v>
      </c>
      <c r="O113" s="24">
        <f ca="1">VLOOKUP($A113,INDIRECT(O$1&amp;"!A:ZZ"),19,0)</f>
        <v>0.00413097005572238</v>
      </c>
      <c r="P113" s="24">
        <f ca="1">VLOOKUP($A113,INDIRECT(P$1&amp;"!A:ZZ"),19,0)</f>
        <v>0.0126115899214584</v>
      </c>
      <c r="Q113" s="24">
        <f ca="1">VLOOKUP($A113,INDIRECT(Q$1&amp;"!A:ZZ"),19,0)</f>
        <v>0.00693380747376651</v>
      </c>
      <c r="R113" s="24">
        <f ca="1">VLOOKUP($A113,INDIRECT(R$1&amp;"!A:ZZ"),19,0)</f>
        <v>0.0133560577888529</v>
      </c>
      <c r="S113" s="24">
        <f ca="1">VLOOKUP($A113,INDIRECT(S$1&amp;"!A:ZZ"),19,0)</f>
        <v>0.00943014689594954</v>
      </c>
      <c r="T113" s="24">
        <f ca="1">VLOOKUP($A113,INDIRECT(T$1&amp;"!A:ZZ"),19,0)</f>
        <v>0.0113551069709066</v>
      </c>
      <c r="U113" s="24">
        <f ca="1">VLOOKUP($A113,INDIRECT(U$1&amp;"!A:ZZ"),19,0)</f>
        <v>0.103134250812667</v>
      </c>
      <c r="V113" s="24">
        <f ca="1">VLOOKUP($A113,INDIRECT(V$1&amp;"!A:ZZ"),19,0)</f>
        <v>0.0373321994479461</v>
      </c>
      <c r="W113" s="24">
        <f ca="1">VLOOKUP($A113,INDIRECT(W$1&amp;"!A:ZZ"),19,0)</f>
        <v>0.0110162792332146</v>
      </c>
      <c r="X113" s="24">
        <f ca="1">VLOOKUP($A113,INDIRECT(X$1&amp;"!A:ZZ"),19,0)</f>
        <v>0.0298338619180167</v>
      </c>
      <c r="Y113" s="24">
        <f ca="1">VLOOKUP($A113,INDIRECT(Y$1&amp;"!A:ZZ"),19,0)</f>
        <v>0.00982807865962059</v>
      </c>
      <c r="Z113" s="24">
        <f ca="1">VLOOKUP($A113,INDIRECT(Z$1&amp;"!A:ZZ"),19,0)</f>
        <v>0.13137936555881</v>
      </c>
      <c r="AA113" s="24">
        <f ca="1">VLOOKUP($A113,INDIRECT(AA$1&amp;"!A:ZZ"),19,0)</f>
        <v>0.0917361475032527</v>
      </c>
      <c r="AB113" s="24">
        <f ca="1">VLOOKUP($A113,INDIRECT(AB$1&amp;"!A:ZZ"),19,0)</f>
        <v>0.0208927926389726</v>
      </c>
      <c r="AC113" s="24">
        <f ca="1">VLOOKUP($A113,INDIRECT(AC$1&amp;"!A:ZZ"),19,0)</f>
        <v>0.0112376551150813</v>
      </c>
      <c r="AD113" s="24">
        <f ca="1">VLOOKUP($A113,INDIRECT(AD$1&amp;"!A:ZZ"),19,0)</f>
        <v>0.00952532816582951</v>
      </c>
      <c r="AE113" s="24">
        <f ca="1">VLOOKUP($A113,INDIRECT(AE$1&amp;"!A:ZZ"),19,0)</f>
        <v>0.0225149175349415</v>
      </c>
      <c r="AF113" s="24">
        <f ca="1">VLOOKUP($A113,INDIRECT(AF$1&amp;"!A:ZZ"),19,0)</f>
        <v>0.0328634980356741</v>
      </c>
      <c r="AG113" s="24">
        <f ca="1">VLOOKUP($A113,INDIRECT(AG$1&amp;"!A:ZZ"),19,0)</f>
        <v>2.08388999868772</v>
      </c>
      <c r="AH113" s="24">
        <f ca="1">VLOOKUP($A113,INDIRECT(AH$1&amp;"!A:ZZ"),19,0)</f>
        <v>0.0177291133028763</v>
      </c>
      <c r="AI113" s="24">
        <f ca="1">VLOOKUP($A113,INDIRECT(AI$1&amp;"!A:ZZ"),19,0)</f>
        <v>0.014500935934281</v>
      </c>
      <c r="AJ113" s="24">
        <f ca="1">VLOOKUP($A113,INDIRECT(AJ$1&amp;"!A:ZZ"),19,0)</f>
        <v>0.0590996159942402</v>
      </c>
      <c r="AK113" s="24">
        <f ca="1">VLOOKUP($A113,INDIRECT(AK$1&amp;"!A:ZZ"),19,0)</f>
        <v>0.0318675323483995</v>
      </c>
      <c r="AL113" s="24">
        <f ca="1">VLOOKUP($A113,INDIRECT(AL$1&amp;"!A:ZZ"),19,0)</f>
        <v>0.146760683092884</v>
      </c>
      <c r="AM113" s="24">
        <f ca="1">VLOOKUP($A113,INDIRECT(AM$1&amp;"!A:ZZ"),19,0)</f>
        <v>0.0559085371912585</v>
      </c>
      <c r="AN113" s="24">
        <f ca="1">VLOOKUP($A113,INDIRECT(AN$1&amp;"!A:ZZ"),19,0)</f>
        <v>0.00676686928422642</v>
      </c>
      <c r="AO113" s="24">
        <f ca="1">VLOOKUP($A113,INDIRECT(AO$1&amp;"!A:ZZ"),19,0)</f>
        <v>0.0569164967166728</v>
      </c>
      <c r="AP113" s="24">
        <f ca="1">VLOOKUP($A113,INDIRECT(AP$1&amp;"!A:ZZ"),19,0)</f>
        <v>0.0265785695991368</v>
      </c>
      <c r="AQ113" s="24">
        <f ca="1">VLOOKUP($A113,INDIRECT(AQ$1&amp;"!A:ZZ"),19,0)</f>
        <v>0.0471852670023963</v>
      </c>
      <c r="AR113" s="24">
        <f ca="1">VLOOKUP($A113,INDIRECT(AR$1&amp;"!A:ZZ"),19,0)</f>
        <v>0.0977644823157951</v>
      </c>
      <c r="AS113" s="24">
        <f ca="1">VLOOKUP($A113,INDIRECT(AS$1&amp;"!A:ZZ"),19,0)</f>
        <v>0.0153390702025351</v>
      </c>
      <c r="AT113" s="24">
        <f ca="1">VLOOKUP($A113,INDIRECT(AT$1&amp;"!A:ZZ"),19,0)</f>
        <v>0.0122299075839318</v>
      </c>
      <c r="AU113" s="24">
        <f ca="1">VLOOKUP($A113,INDIRECT(AU$1&amp;"!A:ZZ"),19,0)</f>
        <v>0.0104009570411785</v>
      </c>
      <c r="AV113" s="24">
        <f ca="1">VLOOKUP($A113,INDIRECT(AV$1&amp;"!A:ZZ"),19,0)</f>
        <v>0.13830602633582</v>
      </c>
      <c r="AW113" s="24">
        <f ca="1">VLOOKUP($A113,INDIRECT(AW$1&amp;"!A:ZZ"),19,0)</f>
        <v>0.00750300487609729</v>
      </c>
      <c r="AX113" s="24">
        <f ca="1">VLOOKUP($A113,INDIRECT(AX$1&amp;"!A:ZZ"),19,0)</f>
        <v>0.033585149962946</v>
      </c>
      <c r="AY113" s="24">
        <f ca="1">VLOOKUP($A113,INDIRECT(AY$1&amp;"!A:ZZ"),19,0)</f>
        <v>0.00331804988934357</v>
      </c>
      <c r="AZ113" s="24">
        <f ca="1">VLOOKUP($A113,INDIRECT(AZ$1&amp;"!A:ZZ"),19,0)</f>
        <v>0.00265151480838277</v>
      </c>
      <c r="BA113" s="24">
        <f ca="1">VLOOKUP($A113,INDIRECT(BA$1&amp;"!A:ZZ"),19,0)</f>
        <v>0.00515143179049341</v>
      </c>
      <c r="BB113" s="24">
        <f ca="1">VLOOKUP($A113,INDIRECT(BB$1&amp;"!A:ZZ"),19,0)</f>
        <v>0.00198445731580646</v>
      </c>
      <c r="BC113" s="24">
        <f ca="1">VLOOKUP($A113,INDIRECT(BC$1&amp;"!A:ZZ"),19,0)</f>
        <v>0.00556466165997946</v>
      </c>
      <c r="BD113" s="24">
        <f ca="1">VLOOKUP($A113,INDIRECT(BD$1&amp;"!A:ZZ"),19,0)</f>
        <v>0.00951314802367581</v>
      </c>
      <c r="BE113" s="24">
        <f ca="1">VLOOKUP($A113,INDIRECT(BE$1&amp;"!A:ZZ"),19,0)</f>
        <v>0.00743027082795455</v>
      </c>
      <c r="BF113" s="24">
        <f ca="1">VLOOKUP($A113,INDIRECT(BF$1&amp;"!A:ZZ"),19,0)</f>
        <v>0.0867143500190797</v>
      </c>
      <c r="BG113" s="24">
        <f ca="1">VLOOKUP($A113,INDIRECT(BG$1&amp;"!A:ZZ"),19,0)</f>
        <v>0.00342365863961354</v>
      </c>
      <c r="BH113" s="24">
        <f ca="1">VLOOKUP($A113,INDIRECT(BH$1&amp;"!A:ZZ"),19,0)</f>
        <v>0.0176769233308486</v>
      </c>
      <c r="BI113" s="24">
        <f ca="1">VLOOKUP($A113,INDIRECT(BI$1&amp;"!A:ZZ"),19,0)</f>
        <v>0.0444785202954955</v>
      </c>
      <c r="BJ113" s="24">
        <f ca="1">VLOOKUP($A113,INDIRECT(BJ$1&amp;"!A:ZZ"),19,0)</f>
        <v>0.0831522176460091</v>
      </c>
      <c r="BK113" s="24">
        <f ca="1">VLOOKUP($A113,INDIRECT(BK$1&amp;"!A:ZZ"),19,0)</f>
        <v>0.0151792251157494</v>
      </c>
      <c r="BL113" s="24">
        <f ca="1">VLOOKUP($A113,INDIRECT(BL$1&amp;"!A:ZZ"),19,0)</f>
        <v>0.0271735564032999</v>
      </c>
      <c r="BM113" s="24">
        <f ca="1">VLOOKUP($A113,INDIRECT(BM$1&amp;"!A:ZZ"),19,0)</f>
        <v>0.0645869326949779</v>
      </c>
      <c r="BN113" s="24">
        <f ca="1">VLOOKUP($A113,INDIRECT(BN$1&amp;"!A:ZZ"),19,0)</f>
        <v>0.0300371536507896</v>
      </c>
      <c r="BO113" s="24">
        <f ca="1">VLOOKUP($A113,INDIRECT(BO$1&amp;"!A:ZZ"),19,0)</f>
        <v>0.000638985911321544</v>
      </c>
      <c r="BP113" s="24">
        <f ca="1">VLOOKUP($A113,INDIRECT(BP$1&amp;"!A:ZZ"),19,0)</f>
        <v>0.0179791916781709</v>
      </c>
      <c r="BQ113" s="24">
        <f ca="1">VLOOKUP($A113,INDIRECT(BQ$1&amp;"!A:ZZ"),19,0)</f>
        <v>0.0796914197021145</v>
      </c>
      <c r="BR113" s="24">
        <f ca="1">VLOOKUP($A113,INDIRECT(BR$1&amp;"!A:ZZ"),19,0)</f>
        <v>0.0376146815259116</v>
      </c>
      <c r="BS113" s="24">
        <f ca="1">VLOOKUP($A113,INDIRECT(BS$1&amp;"!A:ZZ"),19,0)</f>
        <v>0.265966697783781</v>
      </c>
      <c r="BT113" s="24">
        <f ca="1">VLOOKUP($A113,INDIRECT(BT$1&amp;"!A:ZZ"),19,0)</f>
        <v>0.0224363999608553</v>
      </c>
      <c r="BU113" s="24">
        <f ca="1">VLOOKUP($A113,INDIRECT(BU$1&amp;"!A:ZZ"),19,0)</f>
        <v>0.0202381686444223</v>
      </c>
      <c r="BV113" s="24">
        <f ca="1">VLOOKUP($A113,INDIRECT(BV$1&amp;"!A:ZZ"),19,0)</f>
        <v>0.0194422042108937</v>
      </c>
      <c r="BW113" s="24">
        <f ca="1">VLOOKUP($A113,INDIRECT(BW$1&amp;"!A:ZZ"),19,0)</f>
        <v>0.027784555729495</v>
      </c>
      <c r="BX113" s="24">
        <f ca="1">VLOOKUP($A113,INDIRECT(BX$1&amp;"!A:ZZ"),19,0)</f>
        <v>0.016250386991867</v>
      </c>
      <c r="BY113" s="24">
        <f ca="1">VLOOKUP($A113,INDIRECT(BY$1&amp;"!A:ZZ"),19,0)</f>
        <v>0.196257309966019</v>
      </c>
      <c r="BZ113" s="24">
        <f ca="1">VLOOKUP($A113,INDIRECT(BZ$1&amp;"!A:ZZ"),19,0)</f>
        <v>0.025770752791223</v>
      </c>
      <c r="CA113" s="24">
        <f ca="1">VLOOKUP($A113,INDIRECT(CA$1&amp;"!A:ZZ"),19,0)</f>
        <v>0.0347447139686033</v>
      </c>
      <c r="CB113" s="24">
        <f ca="1">VLOOKUP($A113,INDIRECT(CB$1&amp;"!A:ZZ"),19,0)</f>
        <v>0.0076480342499368</v>
      </c>
      <c r="CC113" s="24">
        <f ca="1">VLOOKUP($A113,INDIRECT(CC$1&amp;"!A:ZZ"),19,0)</f>
        <v>0.0292552557188745</v>
      </c>
      <c r="CD113" s="24">
        <f ca="1">VLOOKUP($A113,INDIRECT(CD$1&amp;"!A:ZZ"),19,0)</f>
        <v>0.00391451437517303</v>
      </c>
      <c r="CE113" s="24">
        <f ca="1">VLOOKUP($A113,INDIRECT(CE$1&amp;"!A:ZZ"),19,0)</f>
        <v>0.0387009900676522</v>
      </c>
      <c r="CF113" s="24">
        <f ca="1">VLOOKUP($A113,INDIRECT(CF$1&amp;"!A:ZZ"),19,0)</f>
        <v>0.0897634496330896</v>
      </c>
    </row>
    <row r="114" s="1" customFormat="1" spans="1:84">
      <c r="A114" s="5" t="s">
        <v>374</v>
      </c>
      <c r="B114" s="24">
        <f ca="1">VLOOKUP($A114,INDIRECT(B$1&amp;"!A:ZZ"),19,0)</f>
        <v>11.1665235457165</v>
      </c>
      <c r="C114" s="24">
        <f ca="1">VLOOKUP($A114,INDIRECT(C$1&amp;"!A:ZZ"),19,0)</f>
        <v>0.367950709766116</v>
      </c>
      <c r="D114" s="24">
        <f ca="1">VLOOKUP($A114,INDIRECT(D$1&amp;"!A:ZZ"),19,0)</f>
        <v>0.034230760649353</v>
      </c>
      <c r="E114" s="24">
        <f ca="1">VLOOKUP($A114,INDIRECT(E$1&amp;"!A:ZZ"),19,0)</f>
        <v>0.133138419535619</v>
      </c>
      <c r="F114" s="24">
        <f ca="1">VLOOKUP($A114,INDIRECT(F$1&amp;"!A:ZZ"),19,0)</f>
        <v>0.0739533215621784</v>
      </c>
      <c r="G114" s="24">
        <f ca="1">VLOOKUP($A114,INDIRECT(G$1&amp;"!A:ZZ"),19,0)</f>
        <v>0.114538291681729</v>
      </c>
      <c r="H114" s="24">
        <f ca="1">VLOOKUP($A114,INDIRECT(H$1&amp;"!A:ZZ"),19,0)</f>
        <v>0.0742956342699102</v>
      </c>
      <c r="I114" s="24">
        <f ca="1">VLOOKUP($A114,INDIRECT(I$1&amp;"!A:ZZ"),19,0)</f>
        <v>0.207755568404869</v>
      </c>
      <c r="J114" s="24">
        <f ca="1">VLOOKUP($A114,INDIRECT(J$1&amp;"!A:ZZ"),19,0)</f>
        <v>0.205376798635833</v>
      </c>
      <c r="K114" s="24">
        <f ca="1">VLOOKUP($A114,INDIRECT(K$1&amp;"!A:ZZ"),19,0)</f>
        <v>0.00343258246949156</v>
      </c>
      <c r="L114" s="24">
        <f ca="1">VLOOKUP($A114,INDIRECT(L$1&amp;"!A:ZZ"),19,0)</f>
        <v>0.104936583273191</v>
      </c>
      <c r="M114" s="24">
        <f ca="1">VLOOKUP($A114,INDIRECT(M$1&amp;"!A:ZZ"),19,0)</f>
        <v>0.236796624277182</v>
      </c>
      <c r="N114" s="24">
        <f ca="1">VLOOKUP($A114,INDIRECT(N$1&amp;"!A:ZZ"),19,0)</f>
        <v>0.0455668884835022</v>
      </c>
      <c r="O114" s="24">
        <f ca="1">VLOOKUP($A114,INDIRECT(O$1&amp;"!A:ZZ"),19,0)</f>
        <v>0.0226675001487067</v>
      </c>
      <c r="P114" s="24">
        <f ca="1">VLOOKUP($A114,INDIRECT(P$1&amp;"!A:ZZ"),19,0)</f>
        <v>0.0360753751482929</v>
      </c>
      <c r="Q114" s="24">
        <f ca="1">VLOOKUP($A114,INDIRECT(Q$1&amp;"!A:ZZ"),19,0)</f>
        <v>0.282903236837781</v>
      </c>
      <c r="R114" s="24">
        <f ca="1">VLOOKUP($A114,INDIRECT(R$1&amp;"!A:ZZ"),19,0)</f>
        <v>0.0283166345914208</v>
      </c>
      <c r="S114" s="24">
        <f ca="1">VLOOKUP($A114,INDIRECT(S$1&amp;"!A:ZZ"),19,0)</f>
        <v>0.00864302751348662</v>
      </c>
      <c r="T114" s="24">
        <f ca="1">VLOOKUP($A114,INDIRECT(T$1&amp;"!A:ZZ"),19,0)</f>
        <v>0.0343471610516202</v>
      </c>
      <c r="U114" s="24">
        <f ca="1">VLOOKUP($A114,INDIRECT(U$1&amp;"!A:ZZ"),19,0)</f>
        <v>0.261901360922937</v>
      </c>
      <c r="V114" s="24">
        <f ca="1">VLOOKUP($A114,INDIRECT(V$1&amp;"!A:ZZ"),19,0)</f>
        <v>0.0521481461824793</v>
      </c>
      <c r="W114" s="24">
        <f ca="1">VLOOKUP($A114,INDIRECT(W$1&amp;"!A:ZZ"),19,0)</f>
        <v>0.0580325559742808</v>
      </c>
      <c r="X114" s="24">
        <f ca="1">VLOOKUP($A114,INDIRECT(X$1&amp;"!A:ZZ"),19,0)</f>
        <v>0.0370016861575762</v>
      </c>
      <c r="Y114" s="24">
        <f ca="1">VLOOKUP($A114,INDIRECT(Y$1&amp;"!A:ZZ"),19,0)</f>
        <v>0.0431889701642491</v>
      </c>
      <c r="Z114" s="24">
        <f ca="1">VLOOKUP($A114,INDIRECT(Z$1&amp;"!A:ZZ"),19,0)</f>
        <v>0.448005005010553</v>
      </c>
      <c r="AA114" s="24">
        <f ca="1">VLOOKUP($A114,INDIRECT(AA$1&amp;"!A:ZZ"),19,0)</f>
        <v>0.508329193021463</v>
      </c>
      <c r="AB114" s="24">
        <f ca="1">VLOOKUP($A114,INDIRECT(AB$1&amp;"!A:ZZ"),19,0)</f>
        <v>0.133622430768017</v>
      </c>
      <c r="AC114" s="24">
        <f ca="1">VLOOKUP($A114,INDIRECT(AC$1&amp;"!A:ZZ"),19,0)</f>
        <v>0.09058522321556</v>
      </c>
      <c r="AD114" s="24">
        <f ca="1">VLOOKUP($A114,INDIRECT(AD$1&amp;"!A:ZZ"),19,0)</f>
        <v>0.0804068249828033</v>
      </c>
      <c r="AE114" s="24">
        <f ca="1">VLOOKUP($A114,INDIRECT(AE$1&amp;"!A:ZZ"),19,0)</f>
        <v>0.0767507342118185</v>
      </c>
      <c r="AF114" s="24">
        <f ca="1">VLOOKUP($A114,INDIRECT(AF$1&amp;"!A:ZZ"),19,0)</f>
        <v>0.0058595219864024</v>
      </c>
      <c r="AG114" s="24">
        <f ca="1">VLOOKUP($A114,INDIRECT(AG$1&amp;"!A:ZZ"),19,0)</f>
        <v>0.316189241740241</v>
      </c>
      <c r="AH114" s="24">
        <f ca="1">VLOOKUP($A114,INDIRECT(AH$1&amp;"!A:ZZ"),19,0)</f>
        <v>0.0843993441139069</v>
      </c>
      <c r="AI114" s="24">
        <f ca="1">VLOOKUP($A114,INDIRECT(AI$1&amp;"!A:ZZ"),19,0)</f>
        <v>0.0105724255190703</v>
      </c>
      <c r="AJ114" s="24">
        <f ca="1">VLOOKUP($A114,INDIRECT(AJ$1&amp;"!A:ZZ"),19,0)</f>
        <v>0.273539518603436</v>
      </c>
      <c r="AK114" s="24">
        <f ca="1">VLOOKUP($A114,INDIRECT(AK$1&amp;"!A:ZZ"),19,0)</f>
        <v>0.0754862783564705</v>
      </c>
      <c r="AL114" s="24">
        <f ca="1">VLOOKUP($A114,INDIRECT(AL$1&amp;"!A:ZZ"),19,0)</f>
        <v>0.404916238410846</v>
      </c>
      <c r="AM114" s="24">
        <f ca="1">VLOOKUP($A114,INDIRECT(AM$1&amp;"!A:ZZ"),19,0)</f>
        <v>0.239991808275931</v>
      </c>
      <c r="AN114" s="24">
        <f ca="1">VLOOKUP($A114,INDIRECT(AN$1&amp;"!A:ZZ"),19,0)</f>
        <v>0.0679164605498392</v>
      </c>
      <c r="AO114" s="24">
        <f ca="1">VLOOKUP($A114,INDIRECT(AO$1&amp;"!A:ZZ"),19,0)</f>
        <v>0.167365488079922</v>
      </c>
      <c r="AP114" s="24">
        <f ca="1">VLOOKUP($A114,INDIRECT(AP$1&amp;"!A:ZZ"),19,0)</f>
        <v>0.0855399365088563</v>
      </c>
      <c r="AQ114" s="24">
        <f ca="1">VLOOKUP($A114,INDIRECT(AQ$1&amp;"!A:ZZ"),19,0)</f>
        <v>0.153718971915519</v>
      </c>
      <c r="AR114" s="24">
        <f ca="1">VLOOKUP($A114,INDIRECT(AR$1&amp;"!A:ZZ"),19,0)</f>
        <v>0.189361964552034</v>
      </c>
      <c r="AS114" s="24">
        <f ca="1">VLOOKUP($A114,INDIRECT(AS$1&amp;"!A:ZZ"),19,0)</f>
        <v>0.0222136344411026</v>
      </c>
      <c r="AT114" s="24">
        <f ca="1">VLOOKUP($A114,INDIRECT(AT$1&amp;"!A:ZZ"),19,0)</f>
        <v>0.0562267250911962</v>
      </c>
      <c r="AU114" s="24">
        <f ca="1">VLOOKUP($A114,INDIRECT(AU$1&amp;"!A:ZZ"),19,0)</f>
        <v>0.0806603568456902</v>
      </c>
      <c r="AV114" s="24">
        <f ca="1">VLOOKUP($A114,INDIRECT(AV$1&amp;"!A:ZZ"),19,0)</f>
        <v>0.418668828765069</v>
      </c>
      <c r="AW114" s="24">
        <f ca="1">VLOOKUP($A114,INDIRECT(AW$1&amp;"!A:ZZ"),19,0)</f>
        <v>0.7044668979183</v>
      </c>
      <c r="AX114" s="24">
        <f ca="1">VLOOKUP($A114,INDIRECT(AX$1&amp;"!A:ZZ"),19,0)</f>
        <v>0.154453648392976</v>
      </c>
      <c r="AY114" s="24">
        <f ca="1">VLOOKUP($A114,INDIRECT(AY$1&amp;"!A:ZZ"),19,0)</f>
        <v>0.0812135910131331</v>
      </c>
      <c r="AZ114" s="24">
        <f ca="1">VLOOKUP($A114,INDIRECT(AZ$1&amp;"!A:ZZ"),19,0)</f>
        <v>0.0332404075542081</v>
      </c>
      <c r="BA114" s="24">
        <f ca="1">VLOOKUP($A114,INDIRECT(BA$1&amp;"!A:ZZ"),19,0)</f>
        <v>0.0220028931594939</v>
      </c>
      <c r="BB114" s="24">
        <f ca="1">VLOOKUP($A114,INDIRECT(BB$1&amp;"!A:ZZ"),19,0)</f>
        <v>0.0659981677075759</v>
      </c>
      <c r="BC114" s="24">
        <f ca="1">VLOOKUP($A114,INDIRECT(BC$1&amp;"!A:ZZ"),19,0)</f>
        <v>0.0292035103937993</v>
      </c>
      <c r="BD114" s="24">
        <f ca="1">VLOOKUP($A114,INDIRECT(BD$1&amp;"!A:ZZ"),19,0)</f>
        <v>0.0532646790442599</v>
      </c>
      <c r="BE114" s="24">
        <f ca="1">VLOOKUP($A114,INDIRECT(BE$1&amp;"!A:ZZ"),19,0)</f>
        <v>0.0075088742352949</v>
      </c>
      <c r="BF114" s="24">
        <f ca="1">VLOOKUP($A114,INDIRECT(BF$1&amp;"!A:ZZ"),19,0)</f>
        <v>0.208978976883947</v>
      </c>
      <c r="BG114" s="24">
        <f ca="1">VLOOKUP($A114,INDIRECT(BG$1&amp;"!A:ZZ"),19,0)</f>
        <v>0.170584108802733</v>
      </c>
      <c r="BH114" s="24">
        <f ca="1">VLOOKUP($A114,INDIRECT(BH$1&amp;"!A:ZZ"),19,0)</f>
        <v>0.0696623745525281</v>
      </c>
      <c r="BI114" s="24">
        <f ca="1">VLOOKUP($A114,INDIRECT(BI$1&amp;"!A:ZZ"),19,0)</f>
        <v>0.154636454385324</v>
      </c>
      <c r="BJ114" s="24">
        <f ca="1">VLOOKUP($A114,INDIRECT(BJ$1&amp;"!A:ZZ"),19,0)</f>
        <v>0.327701902080805</v>
      </c>
      <c r="BK114" s="24">
        <f ca="1">VLOOKUP($A114,INDIRECT(BK$1&amp;"!A:ZZ"),19,0)</f>
        <v>0.0973871558625499</v>
      </c>
      <c r="BL114" s="24">
        <f ca="1">VLOOKUP($A114,INDIRECT(BL$1&amp;"!A:ZZ"),19,0)</f>
        <v>0.0580875741856189</v>
      </c>
      <c r="BM114" s="24">
        <f ca="1">VLOOKUP($A114,INDIRECT(BM$1&amp;"!A:ZZ"),19,0)</f>
        <v>0.21797250725172</v>
      </c>
      <c r="BN114" s="24">
        <f ca="1">VLOOKUP($A114,INDIRECT(BN$1&amp;"!A:ZZ"),19,0)</f>
        <v>0.181225120567647</v>
      </c>
      <c r="BO114" s="24">
        <f ca="1">VLOOKUP($A114,INDIRECT(BO$1&amp;"!A:ZZ"),19,0)</f>
        <v>0.0173490148413783</v>
      </c>
      <c r="BP114" s="24">
        <f ca="1">VLOOKUP($A114,INDIRECT(BP$1&amp;"!A:ZZ"),19,0)</f>
        <v>0.0858985993447403</v>
      </c>
      <c r="BQ114" s="24">
        <f ca="1">VLOOKUP($A114,INDIRECT(BQ$1&amp;"!A:ZZ"),19,0)</f>
        <v>0.0739991707354552</v>
      </c>
      <c r="BR114" s="24">
        <f ca="1">VLOOKUP($A114,INDIRECT(BR$1&amp;"!A:ZZ"),19,0)</f>
        <v>0.10389560516954</v>
      </c>
      <c r="BS114" s="24">
        <f ca="1">VLOOKUP($A114,INDIRECT(BS$1&amp;"!A:ZZ"),19,0)</f>
        <v>1.35241013167196</v>
      </c>
      <c r="BT114" s="24">
        <f ca="1">VLOOKUP($A114,INDIRECT(BT$1&amp;"!A:ZZ"),19,0)</f>
        <v>0.119780092960087</v>
      </c>
      <c r="BU114" s="24">
        <f ca="1">VLOOKUP($A114,INDIRECT(BU$1&amp;"!A:ZZ"),19,0)</f>
        <v>0.0975230974713606</v>
      </c>
      <c r="BV114" s="24">
        <f ca="1">VLOOKUP($A114,INDIRECT(BV$1&amp;"!A:ZZ"),19,0)</f>
        <v>0.117381892610333</v>
      </c>
      <c r="BW114" s="24">
        <f ca="1">VLOOKUP($A114,INDIRECT(BW$1&amp;"!A:ZZ"),19,0)</f>
        <v>0.112356829821212</v>
      </c>
      <c r="BX114" s="24">
        <f ca="1">VLOOKUP($A114,INDIRECT(BX$1&amp;"!A:ZZ"),19,0)</f>
        <v>0.106338685128006</v>
      </c>
      <c r="BY114" s="24">
        <f ca="1">VLOOKUP($A114,INDIRECT(BY$1&amp;"!A:ZZ"),19,0)</f>
        <v>0.198357232140887</v>
      </c>
      <c r="BZ114" s="24">
        <f ca="1">VLOOKUP($A114,INDIRECT(BZ$1&amp;"!A:ZZ"),19,0)</f>
        <v>0.0734187768651984</v>
      </c>
      <c r="CA114" s="24">
        <f ca="1">VLOOKUP($A114,INDIRECT(CA$1&amp;"!A:ZZ"),19,0)</f>
        <v>0.120047542961293</v>
      </c>
      <c r="CB114" s="24">
        <f ca="1">VLOOKUP($A114,INDIRECT(CB$1&amp;"!A:ZZ"),19,0)</f>
        <v>0.0224699472559136</v>
      </c>
      <c r="CC114" s="24">
        <f ca="1">VLOOKUP($A114,INDIRECT(CC$1&amp;"!A:ZZ"),19,0)</f>
        <v>0.100965000366816</v>
      </c>
      <c r="CD114" s="24">
        <f ca="1">VLOOKUP($A114,INDIRECT(CD$1&amp;"!A:ZZ"),19,0)</f>
        <v>0.0111985180152868</v>
      </c>
      <c r="CE114" s="24">
        <f ca="1">VLOOKUP($A114,INDIRECT(CE$1&amp;"!A:ZZ"),19,0)</f>
        <v>0.171020298855433</v>
      </c>
      <c r="CF114" s="24">
        <f ca="1">VLOOKUP($A114,INDIRECT(CF$1&amp;"!A:ZZ"),19,0)</f>
        <v>0.243335429825819</v>
      </c>
    </row>
    <row r="115" s="1" customFormat="1" ht="29" spans="1:84">
      <c r="A115" s="5" t="s">
        <v>375</v>
      </c>
      <c r="B115" s="24">
        <f ca="1">VLOOKUP($A115,INDIRECT(B$1&amp;"!A:ZZ"),19,0)</f>
        <v>18.8641597116033</v>
      </c>
      <c r="C115" s="24">
        <f ca="1">VLOOKUP($A115,INDIRECT(C$1&amp;"!A:ZZ"),19,0)</f>
        <v>0.413142546085547</v>
      </c>
      <c r="D115" s="24">
        <f ca="1">VLOOKUP($A115,INDIRECT(D$1&amp;"!A:ZZ"),19,0)</f>
        <v>0.173426281760234</v>
      </c>
      <c r="E115" s="24">
        <f ca="1">VLOOKUP($A115,INDIRECT(E$1&amp;"!A:ZZ"),19,0)</f>
        <v>0.485496864892305</v>
      </c>
      <c r="F115" s="24">
        <f ca="1">VLOOKUP($A115,INDIRECT(F$1&amp;"!A:ZZ"),19,0)</f>
        <v>0.120208731319652</v>
      </c>
      <c r="G115" s="24">
        <f ca="1">VLOOKUP($A115,INDIRECT(G$1&amp;"!A:ZZ"),19,0)</f>
        <v>0.117210660535414</v>
      </c>
      <c r="H115" s="24">
        <f ca="1">VLOOKUP($A115,INDIRECT(H$1&amp;"!A:ZZ"),19,0)</f>
        <v>0.0778424196645605</v>
      </c>
      <c r="I115" s="24">
        <f ca="1">VLOOKUP($A115,INDIRECT(I$1&amp;"!A:ZZ"),19,0)</f>
        <v>0.10442212890265</v>
      </c>
      <c r="J115" s="24">
        <f ca="1">VLOOKUP($A115,INDIRECT(J$1&amp;"!A:ZZ"),19,0)</f>
        <v>0.46513054602685</v>
      </c>
      <c r="K115" s="24">
        <f ca="1">VLOOKUP($A115,INDIRECT(K$1&amp;"!A:ZZ"),19,0)</f>
        <v>0.00140496301598343</v>
      </c>
      <c r="L115" s="24">
        <f ca="1">VLOOKUP($A115,INDIRECT(L$1&amp;"!A:ZZ"),19,0)</f>
        <v>0.0816695912430904</v>
      </c>
      <c r="M115" s="24">
        <f ca="1">VLOOKUP($A115,INDIRECT(M$1&amp;"!A:ZZ"),19,0)</f>
        <v>0.405767197136548</v>
      </c>
      <c r="N115" s="24">
        <f ca="1">VLOOKUP($A115,INDIRECT(N$1&amp;"!A:ZZ"),19,0)</f>
        <v>0.14516753205147</v>
      </c>
      <c r="O115" s="24">
        <f ca="1">VLOOKUP($A115,INDIRECT(O$1&amp;"!A:ZZ"),19,0)</f>
        <v>0.0230587514958508</v>
      </c>
      <c r="P115" s="24">
        <f ca="1">VLOOKUP($A115,INDIRECT(P$1&amp;"!A:ZZ"),19,0)</f>
        <v>0.0561175563454947</v>
      </c>
      <c r="Q115" s="24">
        <f ca="1">VLOOKUP($A115,INDIRECT(Q$1&amp;"!A:ZZ"),19,0)</f>
        <v>0.0677965350262545</v>
      </c>
      <c r="R115" s="24">
        <f ca="1">VLOOKUP($A115,INDIRECT(R$1&amp;"!A:ZZ"),19,0)</f>
        <v>0.0972014658653284</v>
      </c>
      <c r="S115" s="24">
        <f ca="1">VLOOKUP($A115,INDIRECT(S$1&amp;"!A:ZZ"),19,0)</f>
        <v>0.0580650270575731</v>
      </c>
      <c r="T115" s="24">
        <f ca="1">VLOOKUP($A115,INDIRECT(T$1&amp;"!A:ZZ"),19,0)</f>
        <v>0.0478790104932787</v>
      </c>
      <c r="U115" s="24">
        <f ca="1">VLOOKUP($A115,INDIRECT(U$1&amp;"!A:ZZ"),19,0)</f>
        <v>0.496415786647022</v>
      </c>
      <c r="V115" s="24">
        <f ca="1">VLOOKUP($A115,INDIRECT(V$1&amp;"!A:ZZ"),19,0)</f>
        <v>0.146403791165234</v>
      </c>
      <c r="W115" s="24">
        <f ca="1">VLOOKUP($A115,INDIRECT(W$1&amp;"!A:ZZ"),19,0)</f>
        <v>0.104108802216759</v>
      </c>
      <c r="X115" s="24">
        <f ca="1">VLOOKUP($A115,INDIRECT(X$1&amp;"!A:ZZ"),19,0)</f>
        <v>0.0570519568636102</v>
      </c>
      <c r="Y115" s="24">
        <f ca="1">VLOOKUP($A115,INDIRECT(Y$1&amp;"!A:ZZ"),19,0)</f>
        <v>0.042106625004825</v>
      </c>
      <c r="Z115" s="24">
        <f ca="1">VLOOKUP($A115,INDIRECT(Z$1&amp;"!A:ZZ"),19,0)</f>
        <v>0.888714133960011</v>
      </c>
      <c r="AA115" s="24">
        <f ca="1">VLOOKUP($A115,INDIRECT(AA$1&amp;"!A:ZZ"),19,0)</f>
        <v>0.7009406627407</v>
      </c>
      <c r="AB115" s="24">
        <f ca="1">VLOOKUP($A115,INDIRECT(AB$1&amp;"!A:ZZ"),19,0)</f>
        <v>0.15271294625173</v>
      </c>
      <c r="AC115" s="24">
        <f ca="1">VLOOKUP($A115,INDIRECT(AC$1&amp;"!A:ZZ"),19,0)</f>
        <v>0.095493655838494</v>
      </c>
      <c r="AD115" s="24">
        <f ca="1">VLOOKUP($A115,INDIRECT(AD$1&amp;"!A:ZZ"),19,0)</f>
        <v>0.256223895343191</v>
      </c>
      <c r="AE115" s="24">
        <f ca="1">VLOOKUP($A115,INDIRECT(AE$1&amp;"!A:ZZ"),19,0)</f>
        <v>0.122776538316652</v>
      </c>
      <c r="AF115" s="24">
        <f ca="1">VLOOKUP($A115,INDIRECT(AF$1&amp;"!A:ZZ"),19,0)</f>
        <v>0.00641477128899665</v>
      </c>
      <c r="AG115" s="24">
        <f ca="1">VLOOKUP($A115,INDIRECT(AG$1&amp;"!A:ZZ"),19,0)</f>
        <v>1.54550585499649</v>
      </c>
      <c r="AH115" s="24">
        <f ca="1">VLOOKUP($A115,INDIRECT(AH$1&amp;"!A:ZZ"),19,0)</f>
        <v>0.264080419672324</v>
      </c>
      <c r="AI115" s="24">
        <f ca="1">VLOOKUP($A115,INDIRECT(AI$1&amp;"!A:ZZ"),19,0)</f>
        <v>0.126911808381983</v>
      </c>
      <c r="AJ115" s="24">
        <f ca="1">VLOOKUP($A115,INDIRECT(AJ$1&amp;"!A:ZZ"),19,0)</f>
        <v>0.277437641999655</v>
      </c>
      <c r="AK115" s="24">
        <f ca="1">VLOOKUP($A115,INDIRECT(AK$1&amp;"!A:ZZ"),19,0)</f>
        <v>0.116713052573922</v>
      </c>
      <c r="AL115" s="24">
        <f ca="1">VLOOKUP($A115,INDIRECT(AL$1&amp;"!A:ZZ"),19,0)</f>
        <v>0.697443892899227</v>
      </c>
      <c r="AM115" s="24">
        <f ca="1">VLOOKUP($A115,INDIRECT(AM$1&amp;"!A:ZZ"),19,0)</f>
        <v>0.395752155060929</v>
      </c>
      <c r="AN115" s="24">
        <f ca="1">VLOOKUP($A115,INDIRECT(AN$1&amp;"!A:ZZ"),19,0)</f>
        <v>0.0538613917921075</v>
      </c>
      <c r="AO115" s="24">
        <f ca="1">VLOOKUP($A115,INDIRECT(AO$1&amp;"!A:ZZ"),19,0)</f>
        <v>0.0337704479159091</v>
      </c>
      <c r="AP115" s="24">
        <f ca="1">VLOOKUP($A115,INDIRECT(AP$1&amp;"!A:ZZ"),19,0)</f>
        <v>0.21543386793921</v>
      </c>
      <c r="AQ115" s="24">
        <f ca="1">VLOOKUP($A115,INDIRECT(AQ$1&amp;"!A:ZZ"),19,0)</f>
        <v>0.1604404790414</v>
      </c>
      <c r="AR115" s="24">
        <f ca="1">VLOOKUP($A115,INDIRECT(AR$1&amp;"!A:ZZ"),19,0)</f>
        <v>0.338868963835235</v>
      </c>
      <c r="AS115" s="24">
        <f ca="1">VLOOKUP($A115,INDIRECT(AS$1&amp;"!A:ZZ"),19,0)</f>
        <v>0.0902517177166274</v>
      </c>
      <c r="AT115" s="24">
        <f ca="1">VLOOKUP($A115,INDIRECT(AT$1&amp;"!A:ZZ"),19,0)</f>
        <v>0.0555976159172776</v>
      </c>
      <c r="AU115" s="24">
        <f ca="1">VLOOKUP($A115,INDIRECT(AU$1&amp;"!A:ZZ"),19,0)</f>
        <v>0.0544470582257484</v>
      </c>
      <c r="AV115" s="24">
        <f ca="1">VLOOKUP($A115,INDIRECT(AV$1&amp;"!A:ZZ"),19,0)</f>
        <v>1.34665447224684</v>
      </c>
      <c r="AW115" s="24">
        <f ca="1">VLOOKUP($A115,INDIRECT(AW$1&amp;"!A:ZZ"),19,0)</f>
        <v>0.271620694727182</v>
      </c>
      <c r="AX115" s="24">
        <f ca="1">VLOOKUP($A115,INDIRECT(AX$1&amp;"!A:ZZ"),19,0)</f>
        <v>0.262002135030418</v>
      </c>
      <c r="AY115" s="24">
        <f ca="1">VLOOKUP($A115,INDIRECT(AY$1&amp;"!A:ZZ"),19,0)</f>
        <v>0.0346684955441373</v>
      </c>
      <c r="AZ115" s="24">
        <f ca="1">VLOOKUP($A115,INDIRECT(AZ$1&amp;"!A:ZZ"),19,0)</f>
        <v>0.0148067715854477</v>
      </c>
      <c r="BA115" s="24">
        <f ca="1">VLOOKUP($A115,INDIRECT(BA$1&amp;"!A:ZZ"),19,0)</f>
        <v>0.0164720377187308</v>
      </c>
      <c r="BB115" s="24">
        <f ca="1">VLOOKUP($A115,INDIRECT(BB$1&amp;"!A:ZZ"),19,0)</f>
        <v>0.0409207495802108</v>
      </c>
      <c r="BC115" s="24">
        <f ca="1">VLOOKUP($A115,INDIRECT(BC$1&amp;"!A:ZZ"),19,0)</f>
        <v>0.0341808795991257</v>
      </c>
      <c r="BD115" s="24">
        <f ca="1">VLOOKUP($A115,INDIRECT(BD$1&amp;"!A:ZZ"),19,0)</f>
        <v>0.0401835216443323</v>
      </c>
      <c r="BE115" s="24">
        <f ca="1">VLOOKUP($A115,INDIRECT(BE$1&amp;"!A:ZZ"),19,0)</f>
        <v>0.0184480525901999</v>
      </c>
      <c r="BF115" s="24">
        <f ca="1">VLOOKUP($A115,INDIRECT(BF$1&amp;"!A:ZZ"),19,0)</f>
        <v>0.273818845116865</v>
      </c>
      <c r="BG115" s="24">
        <f ca="1">VLOOKUP($A115,INDIRECT(BG$1&amp;"!A:ZZ"),19,0)</f>
        <v>0.0706621522507586</v>
      </c>
      <c r="BH115" s="24">
        <f ca="1">VLOOKUP($A115,INDIRECT(BH$1&amp;"!A:ZZ"),19,0)</f>
        <v>0.0809699911938296</v>
      </c>
      <c r="BI115" s="24">
        <f ca="1">VLOOKUP($A115,INDIRECT(BI$1&amp;"!A:ZZ"),19,0)</f>
        <v>0.168409826626505</v>
      </c>
      <c r="BJ115" s="24">
        <f ca="1">VLOOKUP($A115,INDIRECT(BJ$1&amp;"!A:ZZ"),19,0)</f>
        <v>0.429847672332717</v>
      </c>
      <c r="BK115" s="24">
        <f ca="1">VLOOKUP($A115,INDIRECT(BK$1&amp;"!A:ZZ"),19,0)</f>
        <v>0.165846406962091</v>
      </c>
      <c r="BL115" s="24">
        <f ca="1">VLOOKUP($A115,INDIRECT(BL$1&amp;"!A:ZZ"),19,0)</f>
        <v>0.089360575960942</v>
      </c>
      <c r="BM115" s="24">
        <f ca="1">VLOOKUP($A115,INDIRECT(BM$1&amp;"!A:ZZ"),19,0)</f>
        <v>0.293206547688092</v>
      </c>
      <c r="BN115" s="24">
        <f ca="1">VLOOKUP($A115,INDIRECT(BN$1&amp;"!A:ZZ"),19,0)</f>
        <v>0.229615232755736</v>
      </c>
      <c r="BO115" s="24">
        <f ca="1">VLOOKUP($A115,INDIRECT(BO$1&amp;"!A:ZZ"),19,0)</f>
        <v>0.0355869064768266</v>
      </c>
      <c r="BP115" s="24">
        <f ca="1">VLOOKUP($A115,INDIRECT(BP$1&amp;"!A:ZZ"),19,0)</f>
        <v>0.142042045540777</v>
      </c>
      <c r="BQ115" s="24">
        <f ca="1">VLOOKUP($A115,INDIRECT(BQ$1&amp;"!A:ZZ"),19,0)</f>
        <v>0.0825722013453687</v>
      </c>
      <c r="BR115" s="24">
        <f ca="1">VLOOKUP($A115,INDIRECT(BR$1&amp;"!A:ZZ"),19,0)</f>
        <v>0.312225478873837</v>
      </c>
      <c r="BS115" s="24">
        <f ca="1">VLOOKUP($A115,INDIRECT(BS$1&amp;"!A:ZZ"),19,0)</f>
        <v>2.11672387266782</v>
      </c>
      <c r="BT115" s="24">
        <f ca="1">VLOOKUP($A115,INDIRECT(BT$1&amp;"!A:ZZ"),19,0)</f>
        <v>0.12411207877076</v>
      </c>
      <c r="BU115" s="24">
        <f ca="1">VLOOKUP($A115,INDIRECT(BU$1&amp;"!A:ZZ"),19,0)</f>
        <v>0.152374754280749</v>
      </c>
      <c r="BV115" s="24">
        <f ca="1">VLOOKUP($A115,INDIRECT(BV$1&amp;"!A:ZZ"),19,0)</f>
        <v>0.151571438142782</v>
      </c>
      <c r="BW115" s="24">
        <f ca="1">VLOOKUP($A115,INDIRECT(BW$1&amp;"!A:ZZ"),19,0)</f>
        <v>0.168759243665772</v>
      </c>
      <c r="BX115" s="24">
        <f ca="1">VLOOKUP($A115,INDIRECT(BX$1&amp;"!A:ZZ"),19,0)</f>
        <v>0.185843723090404</v>
      </c>
      <c r="BY115" s="24">
        <f ca="1">VLOOKUP($A115,INDIRECT(BY$1&amp;"!A:ZZ"),19,0)</f>
        <v>0.38497385079613</v>
      </c>
      <c r="BZ115" s="24">
        <f ca="1">VLOOKUP($A115,INDIRECT(BZ$1&amp;"!A:ZZ"),19,0)</f>
        <v>0.111923183394958</v>
      </c>
      <c r="CA115" s="24">
        <f ca="1">VLOOKUP($A115,INDIRECT(CA$1&amp;"!A:ZZ"),19,0)</f>
        <v>0.159572844285032</v>
      </c>
      <c r="CB115" s="24">
        <f ca="1">VLOOKUP($A115,INDIRECT(CB$1&amp;"!A:ZZ"),19,0)</f>
        <v>0.200082784305978</v>
      </c>
      <c r="CC115" s="24">
        <f ca="1">VLOOKUP($A115,INDIRECT(CC$1&amp;"!A:ZZ"),19,0)</f>
        <v>0.120206303801612</v>
      </c>
      <c r="CD115" s="24">
        <f ca="1">VLOOKUP($A115,INDIRECT(CD$1&amp;"!A:ZZ"),19,0)</f>
        <v>0.144142770810708</v>
      </c>
      <c r="CE115" s="24">
        <f ca="1">VLOOKUP($A115,INDIRECT(CE$1&amp;"!A:ZZ"),19,0)</f>
        <v>0.329637358015789</v>
      </c>
      <c r="CF115" s="24">
        <f ca="1">VLOOKUP($A115,INDIRECT(CF$1&amp;"!A:ZZ"),19,0)</f>
        <v>0.428347485819813</v>
      </c>
    </row>
    <row r="116" s="1" customFormat="1" spans="1:84">
      <c r="A116" s="6" t="s">
        <v>376</v>
      </c>
      <c r="B116" s="24">
        <f ca="1">VLOOKUP($A116,INDIRECT(B$1&amp;"!A:ZZ"),19,0)</f>
        <v>15.3667425241718</v>
      </c>
      <c r="C116" s="24">
        <f ca="1">VLOOKUP($A116,INDIRECT(C$1&amp;"!A:ZZ"),19,0)</f>
        <v>0.372403499678064</v>
      </c>
      <c r="D116" s="24">
        <f ca="1">VLOOKUP($A116,INDIRECT(D$1&amp;"!A:ZZ"),19,0)</f>
        <v>0.0626118455578342</v>
      </c>
      <c r="E116" s="24">
        <f ca="1">VLOOKUP($A116,INDIRECT(E$1&amp;"!A:ZZ"),19,0)</f>
        <v>0.0212111852433102</v>
      </c>
      <c r="F116" s="24">
        <f ca="1">VLOOKUP($A116,INDIRECT(F$1&amp;"!A:ZZ"),19,0)</f>
        <v>0.106685336037384</v>
      </c>
      <c r="G116" s="24">
        <f ca="1">VLOOKUP($A116,INDIRECT(G$1&amp;"!A:ZZ"),19,0)</f>
        <v>0.100947805466551</v>
      </c>
      <c r="H116" s="24">
        <f ca="1">VLOOKUP($A116,INDIRECT(H$1&amp;"!A:ZZ"),19,0)</f>
        <v>0.0678174638206792</v>
      </c>
      <c r="I116" s="24">
        <f ca="1">VLOOKUP($A116,INDIRECT(I$1&amp;"!A:ZZ"),19,0)</f>
        <v>0.0889853083512687</v>
      </c>
      <c r="J116" s="24">
        <f ca="1">VLOOKUP($A116,INDIRECT(J$1&amp;"!A:ZZ"),19,0)</f>
        <v>0.402269966832924</v>
      </c>
      <c r="K116" s="24">
        <f ca="1">VLOOKUP($A116,INDIRECT(K$1&amp;"!A:ZZ"),19,0)</f>
        <v>0.00106081849435021</v>
      </c>
      <c r="L116" s="24">
        <f ca="1">VLOOKUP($A116,INDIRECT(L$1&amp;"!A:ZZ"),19,0)</f>
        <v>0.0697286128613438</v>
      </c>
      <c r="M116" s="24">
        <f ca="1">VLOOKUP($A116,INDIRECT(M$1&amp;"!A:ZZ"),19,0)</f>
        <v>0.338945356157345</v>
      </c>
      <c r="N116" s="24">
        <f ca="1">VLOOKUP($A116,INDIRECT(N$1&amp;"!A:ZZ"),19,0)</f>
        <v>0.123912913651762</v>
      </c>
      <c r="O116" s="24">
        <f ca="1">VLOOKUP($A116,INDIRECT(O$1&amp;"!A:ZZ"),19,0)</f>
        <v>0.0139167382219411</v>
      </c>
      <c r="P116" s="24">
        <f ca="1">VLOOKUP($A116,INDIRECT(P$1&amp;"!A:ZZ"),19,0)</f>
        <v>0.0515577579278268</v>
      </c>
      <c r="Q116" s="24">
        <f ca="1">VLOOKUP($A116,INDIRECT(Q$1&amp;"!A:ZZ"),19,0)</f>
        <v>0.052691823643005</v>
      </c>
      <c r="R116" s="24">
        <f ca="1">VLOOKUP($A116,INDIRECT(R$1&amp;"!A:ZZ"),19,0)</f>
        <v>0.0841861131156782</v>
      </c>
      <c r="S116" s="24">
        <f ca="1">VLOOKUP($A116,INDIRECT(S$1&amp;"!A:ZZ"),19,0)</f>
        <v>0.051527593867086</v>
      </c>
      <c r="T116" s="24">
        <f ca="1">VLOOKUP($A116,INDIRECT(T$1&amp;"!A:ZZ"),19,0)</f>
        <v>0.0433824517522972</v>
      </c>
      <c r="U116" s="24">
        <f ca="1">VLOOKUP($A116,INDIRECT(U$1&amp;"!A:ZZ"),19,0)</f>
        <v>0.418474218735079</v>
      </c>
      <c r="V116" s="24">
        <f ca="1">VLOOKUP($A116,INDIRECT(V$1&amp;"!A:ZZ"),19,0)</f>
        <v>0.127780448405235</v>
      </c>
      <c r="W116" s="24">
        <f ca="1">VLOOKUP($A116,INDIRECT(W$1&amp;"!A:ZZ"),19,0)</f>
        <v>0.0908675532852309</v>
      </c>
      <c r="X116" s="24">
        <f ca="1">VLOOKUP($A116,INDIRECT(X$1&amp;"!A:ZZ"),19,0)</f>
        <v>0.0473835554338969</v>
      </c>
      <c r="Y116" s="24">
        <f ca="1">VLOOKUP($A116,INDIRECT(Y$1&amp;"!A:ZZ"),19,0)</f>
        <v>0.0311433419453219</v>
      </c>
      <c r="Z116" s="24">
        <f ca="1">VLOOKUP($A116,INDIRECT(Z$1&amp;"!A:ZZ"),19,0)</f>
        <v>0.796545110012312</v>
      </c>
      <c r="AA116" s="24">
        <f ca="1">VLOOKUP($A116,INDIRECT(AA$1&amp;"!A:ZZ"),19,0)</f>
        <v>0.569760194102301</v>
      </c>
      <c r="AB116" s="24">
        <f ca="1">VLOOKUP($A116,INDIRECT(AB$1&amp;"!A:ZZ"),19,0)</f>
        <v>0.129476045763139</v>
      </c>
      <c r="AC116" s="24">
        <f ca="1">VLOOKUP($A116,INDIRECT(AC$1&amp;"!A:ZZ"),19,0)</f>
        <v>0.0875314507717212</v>
      </c>
      <c r="AD116" s="24">
        <f ca="1">VLOOKUP($A116,INDIRECT(AD$1&amp;"!A:ZZ"),19,0)</f>
        <v>0.232289299829866</v>
      </c>
      <c r="AE116" s="24">
        <f ca="1">VLOOKUP($A116,INDIRECT(AE$1&amp;"!A:ZZ"),19,0)</f>
        <v>0.104834122054836</v>
      </c>
      <c r="AF116" s="24">
        <f ca="1">VLOOKUP($A116,INDIRECT(AF$1&amp;"!A:ZZ"),19,0)</f>
        <v>0.00339530107003044</v>
      </c>
      <c r="AG116" s="24">
        <f ca="1">VLOOKUP($A116,INDIRECT(AG$1&amp;"!A:ZZ"),19,0)</f>
        <v>1.48741937747869</v>
      </c>
      <c r="AH116" s="24">
        <f ca="1">VLOOKUP($A116,INDIRECT(AH$1&amp;"!A:ZZ"),19,0)</f>
        <v>0.213129462586492</v>
      </c>
      <c r="AI116" s="24">
        <f ca="1">VLOOKUP($A116,INDIRECT(AI$1&amp;"!A:ZZ"),19,0)</f>
        <v>0.123498473386131</v>
      </c>
      <c r="AJ116" s="24">
        <f ca="1">VLOOKUP($A116,INDIRECT(AJ$1&amp;"!A:ZZ"),19,0)</f>
        <v>0.224209699908254</v>
      </c>
      <c r="AK116" s="24">
        <f ca="1">VLOOKUP($A116,INDIRECT(AK$1&amp;"!A:ZZ"),19,0)</f>
        <v>0.0987761918053318</v>
      </c>
      <c r="AL116" s="24">
        <f ca="1">VLOOKUP($A116,INDIRECT(AL$1&amp;"!A:ZZ"),19,0)</f>
        <v>0.592193442446116</v>
      </c>
      <c r="AM116" s="24">
        <f ca="1">VLOOKUP($A116,INDIRECT(AM$1&amp;"!A:ZZ"),19,0)</f>
        <v>0.311077231822097</v>
      </c>
      <c r="AN116" s="24">
        <f ca="1">VLOOKUP($A116,INDIRECT(AN$1&amp;"!A:ZZ"),19,0)</f>
        <v>0.0396927988029287</v>
      </c>
      <c r="AO116" s="24">
        <f ca="1">VLOOKUP($A116,INDIRECT(AO$1&amp;"!A:ZZ"),19,0)</f>
        <v>0.0236443999797923</v>
      </c>
      <c r="AP116" s="24">
        <f ca="1">VLOOKUP($A116,INDIRECT(AP$1&amp;"!A:ZZ"),19,0)</f>
        <v>0.169119287943962</v>
      </c>
      <c r="AQ116" s="24">
        <f ca="1">VLOOKUP($A116,INDIRECT(AQ$1&amp;"!A:ZZ"),19,0)</f>
        <v>0.135498618882825</v>
      </c>
      <c r="AR116" s="24">
        <f ca="1">VLOOKUP($A116,INDIRECT(AR$1&amp;"!A:ZZ"),19,0)</f>
        <v>0.285471524732095</v>
      </c>
      <c r="AS116" s="24">
        <f ca="1">VLOOKUP($A116,INDIRECT(AS$1&amp;"!A:ZZ"),19,0)</f>
        <v>0.063454098825706</v>
      </c>
      <c r="AT116" s="24">
        <f ca="1">VLOOKUP($A116,INDIRECT(AT$1&amp;"!A:ZZ"),19,0)</f>
        <v>0.0485831224368487</v>
      </c>
      <c r="AU116" s="24">
        <f ca="1">VLOOKUP($A116,INDIRECT(AU$1&amp;"!A:ZZ"),19,0)</f>
        <v>0.048723364801203</v>
      </c>
      <c r="AV116" s="24">
        <f ca="1">VLOOKUP($A116,INDIRECT(AV$1&amp;"!A:ZZ"),19,0)</f>
        <v>0.549280421906372</v>
      </c>
      <c r="AW116" s="24">
        <f ca="1">VLOOKUP($A116,INDIRECT(AW$1&amp;"!A:ZZ"),19,0)</f>
        <v>0.225563197269213</v>
      </c>
      <c r="AX116" s="24">
        <f ca="1">VLOOKUP($A116,INDIRECT(AX$1&amp;"!A:ZZ"),19,0)</f>
        <v>0.241938166543373</v>
      </c>
      <c r="AY116" s="24">
        <f ca="1">VLOOKUP($A116,INDIRECT(AY$1&amp;"!A:ZZ"),19,0)</f>
        <v>0.0330484196657144</v>
      </c>
      <c r="AZ116" s="24">
        <f ca="1">VLOOKUP($A116,INDIRECT(AZ$1&amp;"!A:ZZ"),19,0)</f>
        <v>0.0139418250972182</v>
      </c>
      <c r="BA116" s="24">
        <f ca="1">VLOOKUP($A116,INDIRECT(BA$1&amp;"!A:ZZ"),19,0)</f>
        <v>0.0145183096311576</v>
      </c>
      <c r="BB116" s="24">
        <f ca="1">VLOOKUP($A116,INDIRECT(BB$1&amp;"!A:ZZ"),19,0)</f>
        <v>0.0368600910325836</v>
      </c>
      <c r="BC116" s="24">
        <f ca="1">VLOOKUP($A116,INDIRECT(BC$1&amp;"!A:ZZ"),19,0)</f>
        <v>0.0304238017721811</v>
      </c>
      <c r="BD116" s="24">
        <f ca="1">VLOOKUP($A116,INDIRECT(BD$1&amp;"!A:ZZ"),19,0)</f>
        <v>0.0357917367839507</v>
      </c>
      <c r="BE116" s="24">
        <f ca="1">VLOOKUP($A116,INDIRECT(BE$1&amp;"!A:ZZ"),19,0)</f>
        <v>0.0183976317934725</v>
      </c>
      <c r="BF116" s="24">
        <f ca="1">VLOOKUP($A116,INDIRECT(BF$1&amp;"!A:ZZ"),19,0)</f>
        <v>0.246686547657752</v>
      </c>
      <c r="BG116" s="24">
        <f ca="1">VLOOKUP($A116,INDIRECT(BG$1&amp;"!A:ZZ"),19,0)</f>
        <v>0.0517845915898876</v>
      </c>
      <c r="BH116" s="24">
        <f ca="1">VLOOKUP($A116,INDIRECT(BH$1&amp;"!A:ZZ"),19,0)</f>
        <v>0.0713314064112785</v>
      </c>
      <c r="BI116" s="24">
        <f ca="1">VLOOKUP($A116,INDIRECT(BI$1&amp;"!A:ZZ"),19,0)</f>
        <v>0.105915758053868</v>
      </c>
      <c r="BJ116" s="24">
        <f ca="1">VLOOKUP($A116,INDIRECT(BJ$1&amp;"!A:ZZ"),19,0)</f>
        <v>0.368167530138526</v>
      </c>
      <c r="BK116" s="24">
        <f ca="1">VLOOKUP($A116,INDIRECT(BK$1&amp;"!A:ZZ"),19,0)</f>
        <v>0.0985955666262694</v>
      </c>
      <c r="BL116" s="24">
        <f ca="1">VLOOKUP($A116,INDIRECT(BL$1&amp;"!A:ZZ"),19,0)</f>
        <v>0.0754552220475317</v>
      </c>
      <c r="BM116" s="24">
        <f ca="1">VLOOKUP($A116,INDIRECT(BM$1&amp;"!A:ZZ"),19,0)</f>
        <v>0.23605557614628</v>
      </c>
      <c r="BN116" s="24">
        <f ca="1">VLOOKUP($A116,INDIRECT(BN$1&amp;"!A:ZZ"),19,0)</f>
        <v>0.196279415908752</v>
      </c>
      <c r="BO116" s="24">
        <f ca="1">VLOOKUP($A116,INDIRECT(BO$1&amp;"!A:ZZ"),19,0)</f>
        <v>0.0355073794324522</v>
      </c>
      <c r="BP116" s="24">
        <f ca="1">VLOOKUP($A116,INDIRECT(BP$1&amp;"!A:ZZ"),19,0)</f>
        <v>0.118535216344257</v>
      </c>
      <c r="BQ116" s="24">
        <f ca="1">VLOOKUP($A116,INDIRECT(BQ$1&amp;"!A:ZZ"),19,0)</f>
        <v>0.0587507905997021</v>
      </c>
      <c r="BR116" s="24">
        <f ca="1">VLOOKUP($A116,INDIRECT(BR$1&amp;"!A:ZZ"),19,0)</f>
        <v>0.285091008963314</v>
      </c>
      <c r="BS116" s="24">
        <f ca="1">VLOOKUP($A116,INDIRECT(BS$1&amp;"!A:ZZ"),19,0)</f>
        <v>1.40690683614677</v>
      </c>
      <c r="BT116" s="24">
        <f ca="1">VLOOKUP($A116,INDIRECT(BT$1&amp;"!A:ZZ"),19,0)</f>
        <v>0.0845339588848496</v>
      </c>
      <c r="BU116" s="24">
        <f ca="1">VLOOKUP($A116,INDIRECT(BU$1&amp;"!A:ZZ"),19,0)</f>
        <v>0.12595101929814</v>
      </c>
      <c r="BV116" s="24">
        <f ca="1">VLOOKUP($A116,INDIRECT(BV$1&amp;"!A:ZZ"),19,0)</f>
        <v>0.0871381812312993</v>
      </c>
      <c r="BW116" s="24">
        <f ca="1">VLOOKUP($A116,INDIRECT(BW$1&amp;"!A:ZZ"),19,0)</f>
        <v>0.149958466690857</v>
      </c>
      <c r="BX116" s="24">
        <f ca="1">VLOOKUP($A116,INDIRECT(BX$1&amp;"!A:ZZ"),19,0)</f>
        <v>0.151729307613407</v>
      </c>
      <c r="BY116" s="24">
        <f ca="1">VLOOKUP($A116,INDIRECT(BY$1&amp;"!A:ZZ"),19,0)</f>
        <v>0.234867777730666</v>
      </c>
      <c r="BZ116" s="24">
        <f ca="1">VLOOKUP($A116,INDIRECT(BZ$1&amp;"!A:ZZ"),19,0)</f>
        <v>0.0939934721318956</v>
      </c>
      <c r="CA116" s="24">
        <f ca="1">VLOOKUP($A116,INDIRECT(CA$1&amp;"!A:ZZ"),19,0)</f>
        <v>0.135697721215199</v>
      </c>
      <c r="CB116" s="24">
        <f ca="1">VLOOKUP($A116,INDIRECT(CB$1&amp;"!A:ZZ"),19,0)</f>
        <v>0.186244518948522</v>
      </c>
      <c r="CC116" s="24">
        <f ca="1">VLOOKUP($A116,INDIRECT(CC$1&amp;"!A:ZZ"),19,0)</f>
        <v>0.0964963952103216</v>
      </c>
      <c r="CD116" s="24">
        <f ca="1">VLOOKUP($A116,INDIRECT(CD$1&amp;"!A:ZZ"),19,0)</f>
        <v>0.0116854236305093</v>
      </c>
      <c r="CE116" s="24">
        <f ca="1">VLOOKUP($A116,INDIRECT(CE$1&amp;"!A:ZZ"),19,0)</f>
        <v>0.279851822250375</v>
      </c>
      <c r="CF116" s="24">
        <f ca="1">VLOOKUP($A116,INDIRECT(CF$1&amp;"!A:ZZ"),19,0)</f>
        <v>0.337168248417924</v>
      </c>
    </row>
    <row r="117" s="1" customFormat="1" spans="1:84">
      <c r="A117" s="6" t="s">
        <v>377</v>
      </c>
      <c r="B117" s="24">
        <f ca="1">VLOOKUP($A117,INDIRECT(B$1&amp;"!A:ZZ"),19,0)</f>
        <v>3.49741718743153</v>
      </c>
      <c r="C117" s="24">
        <f ca="1">VLOOKUP($A117,INDIRECT(C$1&amp;"!A:ZZ"),19,0)</f>
        <v>0.0407390464074834</v>
      </c>
      <c r="D117" s="24">
        <f ca="1">VLOOKUP($A117,INDIRECT(D$1&amp;"!A:ZZ"),19,0)</f>
        <v>0.110814436202399</v>
      </c>
      <c r="E117" s="24">
        <f ca="1">VLOOKUP($A117,INDIRECT(E$1&amp;"!A:ZZ"),19,0)</f>
        <v>0.464285679648995</v>
      </c>
      <c r="F117" s="24">
        <f ca="1">VLOOKUP($A117,INDIRECT(F$1&amp;"!A:ZZ"),19,0)</f>
        <v>0.0135233952822679</v>
      </c>
      <c r="G117" s="24">
        <f ca="1">VLOOKUP($A117,INDIRECT(G$1&amp;"!A:ZZ"),19,0)</f>
        <v>0.0162628550688638</v>
      </c>
      <c r="H117" s="24">
        <f ca="1">VLOOKUP($A117,INDIRECT(H$1&amp;"!A:ZZ"),19,0)</f>
        <v>0.0100249558438812</v>
      </c>
      <c r="I117" s="24">
        <f ca="1">VLOOKUP($A117,INDIRECT(I$1&amp;"!A:ZZ"),19,0)</f>
        <v>0.0154368205513808</v>
      </c>
      <c r="J117" s="24">
        <f ca="1">VLOOKUP($A117,INDIRECT(J$1&amp;"!A:ZZ"),19,0)</f>
        <v>0.0628605791939254</v>
      </c>
      <c r="K117" s="24">
        <f ca="1">VLOOKUP($A117,INDIRECT(K$1&amp;"!A:ZZ"),19,0)</f>
        <v>0.00034414452163322</v>
      </c>
      <c r="L117" s="24">
        <f ca="1">VLOOKUP($A117,INDIRECT(L$1&amp;"!A:ZZ"),19,0)</f>
        <v>0.0119409783817465</v>
      </c>
      <c r="M117" s="24">
        <f ca="1">VLOOKUP($A117,INDIRECT(M$1&amp;"!A:ZZ"),19,0)</f>
        <v>0.0668218409792032</v>
      </c>
      <c r="N117" s="24">
        <f ca="1">VLOOKUP($A117,INDIRECT(N$1&amp;"!A:ZZ"),19,0)</f>
        <v>0.0212546183997072</v>
      </c>
      <c r="O117" s="24">
        <f ca="1">VLOOKUP($A117,INDIRECT(O$1&amp;"!A:ZZ"),19,0)</f>
        <v>0.00914201327390975</v>
      </c>
      <c r="P117" s="24">
        <f ca="1">VLOOKUP($A117,INDIRECT(P$1&amp;"!A:ZZ"),19,0)</f>
        <v>0.00455979841766791</v>
      </c>
      <c r="Q117" s="24">
        <f ca="1">VLOOKUP($A117,INDIRECT(Q$1&amp;"!A:ZZ"),19,0)</f>
        <v>0.0151047113832495</v>
      </c>
      <c r="R117" s="24">
        <f ca="1">VLOOKUP($A117,INDIRECT(R$1&amp;"!A:ZZ"),19,0)</f>
        <v>0.0130153527496502</v>
      </c>
      <c r="S117" s="24">
        <f ca="1">VLOOKUP($A117,INDIRECT(S$1&amp;"!A:ZZ"),19,0)</f>
        <v>0.00653743319048705</v>
      </c>
      <c r="T117" s="24">
        <f ca="1">VLOOKUP($A117,INDIRECT(T$1&amp;"!A:ZZ"),19,0)</f>
        <v>0.00449655874098143</v>
      </c>
      <c r="U117" s="24">
        <f ca="1">VLOOKUP($A117,INDIRECT(U$1&amp;"!A:ZZ"),19,0)</f>
        <v>0.0779415679119424</v>
      </c>
      <c r="V117" s="24">
        <f ca="1">VLOOKUP($A117,INDIRECT(V$1&amp;"!A:ZZ"),19,0)</f>
        <v>0.0186233427599992</v>
      </c>
      <c r="W117" s="24">
        <f ca="1">VLOOKUP($A117,INDIRECT(W$1&amp;"!A:ZZ"),19,0)</f>
        <v>0.0132412489315279</v>
      </c>
      <c r="X117" s="24">
        <f ca="1">VLOOKUP($A117,INDIRECT(X$1&amp;"!A:ZZ"),19,0)</f>
        <v>0.00966840142971329</v>
      </c>
      <c r="Y117" s="24">
        <f ca="1">VLOOKUP($A117,INDIRECT(Y$1&amp;"!A:ZZ"),19,0)</f>
        <v>0.010963283059503</v>
      </c>
      <c r="Z117" s="24">
        <f ca="1">VLOOKUP($A117,INDIRECT(Z$1&amp;"!A:ZZ"),19,0)</f>
        <v>0.0921690239476994</v>
      </c>
      <c r="AA117" s="24">
        <f ca="1">VLOOKUP($A117,INDIRECT(AA$1&amp;"!A:ZZ"),19,0)</f>
        <v>0.131180468638399</v>
      </c>
      <c r="AB117" s="24">
        <f ca="1">VLOOKUP($A117,INDIRECT(AB$1&amp;"!A:ZZ"),19,0)</f>
        <v>0.0232369004885912</v>
      </c>
      <c r="AC117" s="24">
        <f ca="1">VLOOKUP($A117,INDIRECT(AC$1&amp;"!A:ZZ"),19,0)</f>
        <v>0.00796220506677282</v>
      </c>
      <c r="AD117" s="24">
        <f ca="1">VLOOKUP($A117,INDIRECT(AD$1&amp;"!A:ZZ"),19,0)</f>
        <v>0.0239345955133252</v>
      </c>
      <c r="AE117" s="24">
        <f ca="1">VLOOKUP($A117,INDIRECT(AE$1&amp;"!A:ZZ"),19,0)</f>
        <v>0.0179424162618154</v>
      </c>
      <c r="AF117" s="24">
        <f ca="1">VLOOKUP($A117,INDIRECT(AF$1&amp;"!A:ZZ"),19,0)</f>
        <v>0.00301947021896621</v>
      </c>
      <c r="AG117" s="24">
        <f ca="1">VLOOKUP($A117,INDIRECT(AG$1&amp;"!A:ZZ"),19,0)</f>
        <v>0.0580864775178003</v>
      </c>
      <c r="AH117" s="24">
        <f ca="1">VLOOKUP($A117,INDIRECT(AH$1&amp;"!A:ZZ"),19,0)</f>
        <v>0.0509509570858326</v>
      </c>
      <c r="AI117" s="24">
        <f ca="1">VLOOKUP($A117,INDIRECT(AI$1&amp;"!A:ZZ"),19,0)</f>
        <v>0.00341333499585256</v>
      </c>
      <c r="AJ117" s="24">
        <f ca="1">VLOOKUP($A117,INDIRECT(AJ$1&amp;"!A:ZZ"),19,0)</f>
        <v>0.0532279420914014</v>
      </c>
      <c r="AK117" s="24">
        <f ca="1">VLOOKUP($A117,INDIRECT(AK$1&amp;"!A:ZZ"),19,0)</f>
        <v>0.0179368607685899</v>
      </c>
      <c r="AL117" s="24">
        <f ca="1">VLOOKUP($A117,INDIRECT(AL$1&amp;"!A:ZZ"),19,0)</f>
        <v>0.105250450453111</v>
      </c>
      <c r="AM117" s="24">
        <f ca="1">VLOOKUP($A117,INDIRECT(AM$1&amp;"!A:ZZ"),19,0)</f>
        <v>0.084674923238832</v>
      </c>
      <c r="AN117" s="24">
        <f ca="1">VLOOKUP($A117,INDIRECT(AN$1&amp;"!A:ZZ"),19,0)</f>
        <v>0.0141685929891788</v>
      </c>
      <c r="AO117" s="24">
        <f ca="1">VLOOKUP($A117,INDIRECT(AO$1&amp;"!A:ZZ"),19,0)</f>
        <v>0.0101260479361169</v>
      </c>
      <c r="AP117" s="24">
        <f ca="1">VLOOKUP($A117,INDIRECT(AP$1&amp;"!A:ZZ"),19,0)</f>
        <v>0.0463145799952477</v>
      </c>
      <c r="AQ117" s="24">
        <f ca="1">VLOOKUP($A117,INDIRECT(AQ$1&amp;"!A:ZZ"),19,0)</f>
        <v>0.0249418601585742</v>
      </c>
      <c r="AR117" s="24">
        <f ca="1">VLOOKUP($A117,INDIRECT(AR$1&amp;"!A:ZZ"),19,0)</f>
        <v>0.0533974391031393</v>
      </c>
      <c r="AS117" s="24">
        <f ca="1">VLOOKUP($A117,INDIRECT(AS$1&amp;"!A:ZZ"),19,0)</f>
        <v>0.0267976188909214</v>
      </c>
      <c r="AT117" s="24">
        <f ca="1">VLOOKUP($A117,INDIRECT(AT$1&amp;"!A:ZZ"),19,0)</f>
        <v>0.00701449348042892</v>
      </c>
      <c r="AU117" s="24">
        <f ca="1">VLOOKUP($A117,INDIRECT(AU$1&amp;"!A:ZZ"),19,0)</f>
        <v>0.00572369342454537</v>
      </c>
      <c r="AV117" s="24">
        <f ca="1">VLOOKUP($A117,INDIRECT(AV$1&amp;"!A:ZZ"),19,0)</f>
        <v>0.797374050340466</v>
      </c>
      <c r="AW117" s="24">
        <f ca="1">VLOOKUP($A117,INDIRECT(AW$1&amp;"!A:ZZ"),19,0)</f>
        <v>0.0460574974579682</v>
      </c>
      <c r="AX117" s="24">
        <f ca="1">VLOOKUP($A117,INDIRECT(AX$1&amp;"!A:ZZ"),19,0)</f>
        <v>0.0200639684870459</v>
      </c>
      <c r="AY117" s="24">
        <f ca="1">VLOOKUP($A117,INDIRECT(AY$1&amp;"!A:ZZ"),19,0)</f>
        <v>0.00162007587842281</v>
      </c>
      <c r="AZ117" s="24">
        <f ca="1">VLOOKUP($A117,INDIRECT(AZ$1&amp;"!A:ZZ"),19,0)</f>
        <v>0.000864946488229475</v>
      </c>
      <c r="BA117" s="24">
        <f ca="1">VLOOKUP($A117,INDIRECT(BA$1&amp;"!A:ZZ"),19,0)</f>
        <v>0.00195372808757318</v>
      </c>
      <c r="BB117" s="24">
        <f ca="1">VLOOKUP($A117,INDIRECT(BB$1&amp;"!A:ZZ"),19,0)</f>
        <v>0</v>
      </c>
      <c r="BC117" s="24">
        <f ca="1">VLOOKUP($A117,INDIRECT(BC$1&amp;"!A:ZZ"),19,0)</f>
        <v>0.00375707782694463</v>
      </c>
      <c r="BD117" s="24">
        <f ca="1">VLOOKUP($A117,INDIRECT(BD$1&amp;"!A:ZZ"),19,0)</f>
        <v>0.00439178486038154</v>
      </c>
      <c r="BE117" s="24">
        <f ca="1">VLOOKUP($A117,INDIRECT(BE$1&amp;"!A:ZZ"),19,0)</f>
        <v>5.04207967274465e-5</v>
      </c>
      <c r="BF117" s="24">
        <f ca="1">VLOOKUP($A117,INDIRECT(BF$1&amp;"!A:ZZ"),19,0)</f>
        <v>0.0271322974591124</v>
      </c>
      <c r="BG117" s="24">
        <f ca="1">VLOOKUP($A117,INDIRECT(BG$1&amp;"!A:ZZ"),19,0)</f>
        <v>0.0188775606608711</v>
      </c>
      <c r="BH117" s="24">
        <f ca="1">VLOOKUP($A117,INDIRECT(BH$1&amp;"!A:ZZ"),19,0)</f>
        <v>0.0096385847825511</v>
      </c>
      <c r="BI117" s="24">
        <f ca="1">VLOOKUP($A117,INDIRECT(BI$1&amp;"!A:ZZ"),19,0)</f>
        <v>0.0624940685726367</v>
      </c>
      <c r="BJ117" s="24">
        <f ca="1">VLOOKUP($A117,INDIRECT(BJ$1&amp;"!A:ZZ"),19,0)</f>
        <v>0.061680142194191</v>
      </c>
      <c r="BK117" s="24">
        <f ca="1">VLOOKUP($A117,INDIRECT(BK$1&amp;"!A:ZZ"),19,0)</f>
        <v>0.067250840335822</v>
      </c>
      <c r="BL117" s="24">
        <f ca="1">VLOOKUP($A117,INDIRECT(BL$1&amp;"!A:ZZ"),19,0)</f>
        <v>0.0139053539134102</v>
      </c>
      <c r="BM117" s="24">
        <f ca="1">VLOOKUP($A117,INDIRECT(BM$1&amp;"!A:ZZ"),19,0)</f>
        <v>0.0571509715418127</v>
      </c>
      <c r="BN117" s="24">
        <f ca="1">VLOOKUP($A117,INDIRECT(BN$1&amp;"!A:ZZ"),19,0)</f>
        <v>0.0333358168469844</v>
      </c>
      <c r="BO117" s="24">
        <f ca="1">VLOOKUP($A117,INDIRECT(BO$1&amp;"!A:ZZ"),19,0)</f>
        <v>7.95270443744028e-5</v>
      </c>
      <c r="BP117" s="24">
        <f ca="1">VLOOKUP($A117,INDIRECT(BP$1&amp;"!A:ZZ"),19,0)</f>
        <v>0.0235068291965202</v>
      </c>
      <c r="BQ117" s="24">
        <f ca="1">VLOOKUP($A117,INDIRECT(BQ$1&amp;"!A:ZZ"),19,0)</f>
        <v>0.0238214107456666</v>
      </c>
      <c r="BR117" s="24">
        <f ca="1">VLOOKUP($A117,INDIRECT(BR$1&amp;"!A:ZZ"),19,0)</f>
        <v>0.0271344699105232</v>
      </c>
      <c r="BS117" s="24">
        <f ca="1">VLOOKUP($A117,INDIRECT(BS$1&amp;"!A:ZZ"),19,0)</f>
        <v>0.709817036521053</v>
      </c>
      <c r="BT117" s="24">
        <f ca="1">VLOOKUP($A117,INDIRECT(BT$1&amp;"!A:ZZ"),19,0)</f>
        <v>0.0395781198859107</v>
      </c>
      <c r="BU117" s="24">
        <f ca="1">VLOOKUP($A117,INDIRECT(BU$1&amp;"!A:ZZ"),19,0)</f>
        <v>0.026423734982609</v>
      </c>
      <c r="BV117" s="24">
        <f ca="1">VLOOKUP($A117,INDIRECT(BV$1&amp;"!A:ZZ"),19,0)</f>
        <v>0.0644332569114831</v>
      </c>
      <c r="BW117" s="24">
        <f ca="1">VLOOKUP($A117,INDIRECT(BW$1&amp;"!A:ZZ"),19,0)</f>
        <v>0.0188007769749145</v>
      </c>
      <c r="BX117" s="24">
        <f ca="1">VLOOKUP($A117,INDIRECT(BX$1&amp;"!A:ZZ"),19,0)</f>
        <v>0.0341144154769966</v>
      </c>
      <c r="BY117" s="24">
        <f ca="1">VLOOKUP($A117,INDIRECT(BY$1&amp;"!A:ZZ"),19,0)</f>
        <v>0.150106073065464</v>
      </c>
      <c r="BZ117" s="24">
        <f ca="1">VLOOKUP($A117,INDIRECT(BZ$1&amp;"!A:ZZ"),19,0)</f>
        <v>0.0179297112630621</v>
      </c>
      <c r="CA117" s="24">
        <f ca="1">VLOOKUP($A117,INDIRECT(CA$1&amp;"!A:ZZ"),19,0)</f>
        <v>0.0238751230698329</v>
      </c>
      <c r="CB117" s="24">
        <f ca="1">VLOOKUP($A117,INDIRECT(CB$1&amp;"!A:ZZ"),19,0)</f>
        <v>0.0138382653574553</v>
      </c>
      <c r="CC117" s="24">
        <f ca="1">VLOOKUP($A117,INDIRECT(CC$1&amp;"!A:ZZ"),19,0)</f>
        <v>0.0237099085912908</v>
      </c>
      <c r="CD117" s="24">
        <f ca="1">VLOOKUP($A117,INDIRECT(CD$1&amp;"!A:ZZ"),19,0)</f>
        <v>0.132457347180199</v>
      </c>
      <c r="CE117" s="24">
        <f ca="1">VLOOKUP($A117,INDIRECT(CE$1&amp;"!A:ZZ"),19,0)</f>
        <v>0.0497855357654144</v>
      </c>
      <c r="CF117" s="24">
        <f ca="1">VLOOKUP($A117,INDIRECT(CF$1&amp;"!A:ZZ"),19,0)</f>
        <v>0.0911792374018889</v>
      </c>
    </row>
    <row r="118" s="1" customFormat="1" spans="1:84">
      <c r="A118" s="5" t="s">
        <v>378</v>
      </c>
      <c r="B118" s="24">
        <f ca="1">VLOOKUP($A118,INDIRECT(B$1&amp;"!A:ZZ"),19,0)</f>
        <v>1.6421994419479</v>
      </c>
      <c r="C118" s="24">
        <f ca="1">VLOOKUP($A118,INDIRECT(C$1&amp;"!A:ZZ"),19,0)</f>
        <v>0.0158201981151367</v>
      </c>
      <c r="D118" s="24">
        <f ca="1">VLOOKUP($A118,INDIRECT(D$1&amp;"!A:ZZ"),19,0)</f>
        <v>0.00653353235045162</v>
      </c>
      <c r="E118" s="24">
        <f ca="1">VLOOKUP($A118,INDIRECT(E$1&amp;"!A:ZZ"),19,0)</f>
        <v>0.00222649630796262</v>
      </c>
      <c r="F118" s="24">
        <f ca="1">VLOOKUP($A118,INDIRECT(F$1&amp;"!A:ZZ"),19,0)</f>
        <v>0.00782457867936396</v>
      </c>
      <c r="G118" s="24">
        <f ca="1">VLOOKUP($A118,INDIRECT(G$1&amp;"!A:ZZ"),19,0)</f>
        <v>0.00512932409266333</v>
      </c>
      <c r="H118" s="24">
        <f ca="1">VLOOKUP($A118,INDIRECT(H$1&amp;"!A:ZZ"),19,0)</f>
        <v>0.00637133331324939</v>
      </c>
      <c r="I118" s="24">
        <f ca="1">VLOOKUP($A118,INDIRECT(I$1&amp;"!A:ZZ"),19,0)</f>
        <v>0.000257226272389022</v>
      </c>
      <c r="J118" s="24">
        <f ca="1">VLOOKUP($A118,INDIRECT(J$1&amp;"!A:ZZ"),19,0)</f>
        <v>0.0261622058964317</v>
      </c>
      <c r="K118" s="24">
        <f ca="1">VLOOKUP($A118,INDIRECT(K$1&amp;"!A:ZZ"),19,0)</f>
        <v>0</v>
      </c>
      <c r="L118" s="24">
        <f ca="1">VLOOKUP($A118,INDIRECT(L$1&amp;"!A:ZZ"),19,0)</f>
        <v>0.00640907239539287</v>
      </c>
      <c r="M118" s="24">
        <f ca="1">VLOOKUP($A118,INDIRECT(M$1&amp;"!A:ZZ"),19,0)</f>
        <v>0.00616034697244967</v>
      </c>
      <c r="N118" s="24">
        <f ca="1">VLOOKUP($A118,INDIRECT(N$1&amp;"!A:ZZ"),19,0)</f>
        <v>0.00753020546803689</v>
      </c>
      <c r="O118" s="24">
        <f ca="1">VLOOKUP($A118,INDIRECT(O$1&amp;"!A:ZZ"),19,0)</f>
        <v>0.000290135212270534</v>
      </c>
      <c r="P118" s="24">
        <f ca="1">VLOOKUP($A118,INDIRECT(P$1&amp;"!A:ZZ"),19,0)</f>
        <v>0.00195173934918832</v>
      </c>
      <c r="Q118" s="24">
        <f ca="1">VLOOKUP($A118,INDIRECT(Q$1&amp;"!A:ZZ"),19,0)</f>
        <v>0.00397755106985283</v>
      </c>
      <c r="R118" s="24">
        <f ca="1">VLOOKUP($A118,INDIRECT(R$1&amp;"!A:ZZ"),19,0)</f>
        <v>0.00447433404851252</v>
      </c>
      <c r="S118" s="24">
        <f ca="1">VLOOKUP($A118,INDIRECT(S$1&amp;"!A:ZZ"),19,0)</f>
        <v>0</v>
      </c>
      <c r="T118" s="24">
        <f ca="1">VLOOKUP($A118,INDIRECT(T$1&amp;"!A:ZZ"),19,0)</f>
        <v>0.00198584322305389</v>
      </c>
      <c r="U118" s="24">
        <f ca="1">VLOOKUP($A118,INDIRECT(U$1&amp;"!A:ZZ"),19,0)</f>
        <v>0.0308908051440841</v>
      </c>
      <c r="V118" s="24">
        <f ca="1">VLOOKUP($A118,INDIRECT(V$1&amp;"!A:ZZ"),19,0)</f>
        <v>0.0125214755255878</v>
      </c>
      <c r="W118" s="24">
        <f ca="1">VLOOKUP($A118,INDIRECT(W$1&amp;"!A:ZZ"),19,0)</f>
        <v>0.00461197496755864</v>
      </c>
      <c r="X118" s="24">
        <f ca="1">VLOOKUP($A118,INDIRECT(X$1&amp;"!A:ZZ"),19,0)</f>
        <v>0.00409818014042471</v>
      </c>
      <c r="Y118" s="24">
        <f ca="1">VLOOKUP($A118,INDIRECT(Y$1&amp;"!A:ZZ"),19,0)</f>
        <v>0.00481817915571141</v>
      </c>
      <c r="Z118" s="24">
        <f ca="1">VLOOKUP($A118,INDIRECT(Z$1&amp;"!A:ZZ"),19,0)</f>
        <v>0.0393641483736615</v>
      </c>
      <c r="AA118" s="24">
        <f ca="1">VLOOKUP($A118,INDIRECT(AA$1&amp;"!A:ZZ"),19,0)</f>
        <v>0.0271568179224511</v>
      </c>
      <c r="AB118" s="24">
        <f ca="1">VLOOKUP($A118,INDIRECT(AB$1&amp;"!A:ZZ"),19,0)</f>
        <v>0.0131149968387441</v>
      </c>
      <c r="AC118" s="24">
        <f ca="1">VLOOKUP($A118,INDIRECT(AC$1&amp;"!A:ZZ"),19,0)</f>
        <v>0.004633084546608</v>
      </c>
      <c r="AD118" s="24">
        <f ca="1">VLOOKUP($A118,INDIRECT(AD$1&amp;"!A:ZZ"),19,0)</f>
        <v>0.0096557219884127</v>
      </c>
      <c r="AE118" s="24">
        <f ca="1">VLOOKUP($A118,INDIRECT(AE$1&amp;"!A:ZZ"),19,0)</f>
        <v>0.00764305139408571</v>
      </c>
      <c r="AF118" s="24">
        <f ca="1">VLOOKUP($A118,INDIRECT(AF$1&amp;"!A:ZZ"),19,0)</f>
        <v>0.0021154199539958</v>
      </c>
      <c r="AG118" s="24">
        <f ca="1">VLOOKUP($A118,INDIRECT(AG$1&amp;"!A:ZZ"),19,0)</f>
        <v>0.520078976074187</v>
      </c>
      <c r="AH118" s="24">
        <f ca="1">VLOOKUP($A118,INDIRECT(AH$1&amp;"!A:ZZ"),19,0)</f>
        <v>0.0320865447920405</v>
      </c>
      <c r="AI118" s="24">
        <f ca="1">VLOOKUP($A118,INDIRECT(AI$1&amp;"!A:ZZ"),19,0)</f>
        <v>0.146935508794618</v>
      </c>
      <c r="AJ118" s="24">
        <f ca="1">VLOOKUP($A118,INDIRECT(AJ$1&amp;"!A:ZZ"),19,0)</f>
        <v>0.0127647735785497</v>
      </c>
      <c r="AK118" s="24">
        <f ca="1">VLOOKUP($A118,INDIRECT(AK$1&amp;"!A:ZZ"),19,0)</f>
        <v>0.0192303664190708</v>
      </c>
      <c r="AL118" s="24">
        <f ca="1">VLOOKUP($A118,INDIRECT(AL$1&amp;"!A:ZZ"),19,0)</f>
        <v>0.039123286658663</v>
      </c>
      <c r="AM118" s="24">
        <f ca="1">VLOOKUP($A118,INDIRECT(AM$1&amp;"!A:ZZ"),19,0)</f>
        <v>0.0350240831223898</v>
      </c>
      <c r="AN118" s="24">
        <f ca="1">VLOOKUP($A118,INDIRECT(AN$1&amp;"!A:ZZ"),19,0)</f>
        <v>0.00453169921874255</v>
      </c>
      <c r="AO118" s="24">
        <f ca="1">VLOOKUP($A118,INDIRECT(AO$1&amp;"!A:ZZ"),19,0)</f>
        <v>0.019803896605462</v>
      </c>
      <c r="AP118" s="24">
        <f ca="1">VLOOKUP($A118,INDIRECT(AP$1&amp;"!A:ZZ"),19,0)</f>
        <v>0.0141225782775232</v>
      </c>
      <c r="AQ118" s="24">
        <f ca="1">VLOOKUP($A118,INDIRECT(AQ$1&amp;"!A:ZZ"),19,0)</f>
        <v>0.0114371520904494</v>
      </c>
      <c r="AR118" s="24">
        <f ca="1">VLOOKUP($A118,INDIRECT(AR$1&amp;"!A:ZZ"),19,0)</f>
        <v>0.0306689454236948</v>
      </c>
      <c r="AS118" s="24">
        <f ca="1">VLOOKUP($A118,INDIRECT(AS$1&amp;"!A:ZZ"),19,0)</f>
        <v>0.00455368700104864</v>
      </c>
      <c r="AT118" s="24">
        <f ca="1">VLOOKUP($A118,INDIRECT(AT$1&amp;"!A:ZZ"),19,0)</f>
        <v>0.00179713261564941</v>
      </c>
      <c r="AU118" s="24">
        <f ca="1">VLOOKUP($A118,INDIRECT(AU$1&amp;"!A:ZZ"),19,0)</f>
        <v>0.000526260045084032</v>
      </c>
      <c r="AV118" s="24">
        <f ca="1">VLOOKUP($A118,INDIRECT(AV$1&amp;"!A:ZZ"),19,0)</f>
        <v>0.0227613031405039</v>
      </c>
      <c r="AW118" s="24">
        <f ca="1">VLOOKUP($A118,INDIRECT(AW$1&amp;"!A:ZZ"),19,0)</f>
        <v>0.00474535123187843</v>
      </c>
      <c r="AX118" s="24">
        <f ca="1">VLOOKUP($A118,INDIRECT(AX$1&amp;"!A:ZZ"),19,0)</f>
        <v>0.0103262738525738</v>
      </c>
      <c r="AY118" s="24">
        <f ca="1">VLOOKUP($A118,INDIRECT(AY$1&amp;"!A:ZZ"),19,0)</f>
        <v>0.000445274372718453</v>
      </c>
      <c r="AZ118" s="24">
        <f ca="1">VLOOKUP($A118,INDIRECT(AZ$1&amp;"!A:ZZ"),19,0)</f>
        <v>0</v>
      </c>
      <c r="BA118" s="24">
        <f ca="1">VLOOKUP($A118,INDIRECT(BA$1&amp;"!A:ZZ"),19,0)</f>
        <v>0.00067058472958714</v>
      </c>
      <c r="BB118" s="24">
        <f ca="1">VLOOKUP($A118,INDIRECT(BB$1&amp;"!A:ZZ"),19,0)</f>
        <v>0.00240550452698208</v>
      </c>
      <c r="BC118" s="24">
        <f ca="1">VLOOKUP($A118,INDIRECT(BC$1&amp;"!A:ZZ"),19,0)</f>
        <v>0.0270947538033781</v>
      </c>
      <c r="BD118" s="24">
        <f ca="1">VLOOKUP($A118,INDIRECT(BD$1&amp;"!A:ZZ"),19,0)</f>
        <v>0.00175559522574302</v>
      </c>
      <c r="BE118" s="24">
        <f ca="1">VLOOKUP($A118,INDIRECT(BE$1&amp;"!A:ZZ"),19,0)</f>
        <v>0</v>
      </c>
      <c r="BF118" s="24">
        <f ca="1">VLOOKUP($A118,INDIRECT(BF$1&amp;"!A:ZZ"),19,0)</f>
        <v>0.0247313718894491</v>
      </c>
      <c r="BG118" s="24">
        <f ca="1">VLOOKUP($A118,INDIRECT(BG$1&amp;"!A:ZZ"),19,0)</f>
        <v>0.00092052309882463</v>
      </c>
      <c r="BH118" s="24">
        <f ca="1">VLOOKUP($A118,INDIRECT(BH$1&amp;"!A:ZZ"),19,0)</f>
        <v>0.00110621752802341</v>
      </c>
      <c r="BI118" s="24">
        <f ca="1">VLOOKUP($A118,INDIRECT(BI$1&amp;"!A:ZZ"),19,0)</f>
        <v>0.0131402161371771</v>
      </c>
      <c r="BJ118" s="24">
        <f ca="1">VLOOKUP($A118,INDIRECT(BJ$1&amp;"!A:ZZ"),19,0)</f>
        <v>0.0235385916818015</v>
      </c>
      <c r="BK118" s="24">
        <f ca="1">VLOOKUP($A118,INDIRECT(BK$1&amp;"!A:ZZ"),19,0)</f>
        <v>0.00437779860847571</v>
      </c>
      <c r="BL118" s="24">
        <f ca="1">VLOOKUP($A118,INDIRECT(BL$1&amp;"!A:ZZ"),19,0)</f>
        <v>0.00553916894886383</v>
      </c>
      <c r="BM118" s="24">
        <f ca="1">VLOOKUP($A118,INDIRECT(BM$1&amp;"!A:ZZ"),19,0)</f>
        <v>0.0203774547540988</v>
      </c>
      <c r="BN118" s="24">
        <f ca="1">VLOOKUP($A118,INDIRECT(BN$1&amp;"!A:ZZ"),19,0)</f>
        <v>0.0132017855524426</v>
      </c>
      <c r="BO118" s="24">
        <f ca="1">VLOOKUP($A118,INDIRECT(BO$1&amp;"!A:ZZ"),19,0)</f>
        <v>0</v>
      </c>
      <c r="BP118" s="24">
        <f ca="1">VLOOKUP($A118,INDIRECT(BP$1&amp;"!A:ZZ"),19,0)</f>
        <v>0.00422888777161032</v>
      </c>
      <c r="BQ118" s="24">
        <f ca="1">VLOOKUP($A118,INDIRECT(BQ$1&amp;"!A:ZZ"),19,0)</f>
        <v>0.0494003490710212</v>
      </c>
      <c r="BR118" s="24">
        <f ca="1">VLOOKUP($A118,INDIRECT(BR$1&amp;"!A:ZZ"),19,0)</f>
        <v>0.0313981404441094</v>
      </c>
      <c r="BS118" s="24">
        <f ca="1">VLOOKUP($A118,INDIRECT(BS$1&amp;"!A:ZZ"),19,0)</f>
        <v>0.0256571810976524</v>
      </c>
      <c r="BT118" s="24">
        <f ca="1">VLOOKUP($A118,INDIRECT(BT$1&amp;"!A:ZZ"),19,0)</f>
        <v>0.00285840096239389</v>
      </c>
      <c r="BU118" s="24">
        <f ca="1">VLOOKUP($A118,INDIRECT(BU$1&amp;"!A:ZZ"),19,0)</f>
        <v>0.00298946029073637</v>
      </c>
      <c r="BV118" s="24">
        <f ca="1">VLOOKUP($A118,INDIRECT(BV$1&amp;"!A:ZZ"),19,0)</f>
        <v>0.000617870603702143</v>
      </c>
      <c r="BW118" s="24">
        <f ca="1">VLOOKUP($A118,INDIRECT(BW$1&amp;"!A:ZZ"),19,0)</f>
        <v>0.0146719449769712</v>
      </c>
      <c r="BX118" s="24">
        <f ca="1">VLOOKUP($A118,INDIRECT(BX$1&amp;"!A:ZZ"),19,0)</f>
        <v>0.0131812134974291</v>
      </c>
      <c r="BY118" s="24">
        <f ca="1">VLOOKUP($A118,INDIRECT(BY$1&amp;"!A:ZZ"),19,0)</f>
        <v>0.0957554018511175</v>
      </c>
      <c r="BZ118" s="24">
        <f ca="1">VLOOKUP($A118,INDIRECT(BZ$1&amp;"!A:ZZ"),19,0)</f>
        <v>0.00501804074041322</v>
      </c>
      <c r="CA118" s="24">
        <f ca="1">VLOOKUP($A118,INDIRECT(CA$1&amp;"!A:ZZ"),19,0)</f>
        <v>0.00660137531664961</v>
      </c>
      <c r="CB118" s="24">
        <f ca="1">VLOOKUP($A118,INDIRECT(CB$1&amp;"!A:ZZ"),19,0)</f>
        <v>0.00170026771286425</v>
      </c>
      <c r="CC118" s="24">
        <f ca="1">VLOOKUP($A118,INDIRECT(CC$1&amp;"!A:ZZ"),19,0)</f>
        <v>0.0136112751125152</v>
      </c>
      <c r="CD118" s="24">
        <f ca="1">VLOOKUP($A118,INDIRECT(CD$1&amp;"!A:ZZ"),19,0)</f>
        <v>0.00254612159510283</v>
      </c>
      <c r="CE118" s="24">
        <f ca="1">VLOOKUP($A118,INDIRECT(CE$1&amp;"!A:ZZ"),19,0)</f>
        <v>0.0128056534642184</v>
      </c>
      <c r="CF118" s="24">
        <f ca="1">VLOOKUP($A118,INDIRECT(CF$1&amp;"!A:ZZ"),19,0)</f>
        <v>0.0687151164110239</v>
      </c>
    </row>
    <row r="119" s="1" customFormat="1" spans="1:84">
      <c r="A119" s="4" t="s">
        <v>379</v>
      </c>
      <c r="B119" s="24">
        <f ca="1" t="shared" ref="B119:BM119" si="0">B2+B16+B30+B58+B70+B85+B99+B113+B114+B115+B118+B75</f>
        <v>1537.94943380428</v>
      </c>
      <c r="C119" s="24">
        <f ca="1" t="shared" si="0"/>
        <v>11.8615600979851</v>
      </c>
      <c r="D119" s="24">
        <f ca="1" t="shared" si="0"/>
        <v>9.3188202199607</v>
      </c>
      <c r="E119" s="24">
        <f ca="1" t="shared" si="0"/>
        <v>20.5303282268906</v>
      </c>
      <c r="F119" s="24">
        <f ca="1" t="shared" si="0"/>
        <v>7.11848254518871</v>
      </c>
      <c r="G119" s="24">
        <f ca="1" t="shared" si="0"/>
        <v>11.7875684288787</v>
      </c>
      <c r="H119" s="24">
        <f ca="1" t="shared" si="0"/>
        <v>3.718724342511</v>
      </c>
      <c r="I119" s="24">
        <f ca="1" t="shared" si="0"/>
        <v>0.7065023781849</v>
      </c>
      <c r="J119" s="24">
        <f ca="1" t="shared" si="0"/>
        <v>121.101695980819</v>
      </c>
      <c r="K119" s="24">
        <f ca="1" t="shared" si="0"/>
        <v>1.0665760930543</v>
      </c>
      <c r="L119" s="24">
        <f ca="1" t="shared" si="0"/>
        <v>3.63346815791029</v>
      </c>
      <c r="M119" s="24">
        <f ca="1" t="shared" si="0"/>
        <v>30.1377060774373</v>
      </c>
      <c r="N119" s="24">
        <f ca="1" t="shared" si="0"/>
        <v>2.7993904062572</v>
      </c>
      <c r="O119" s="24">
        <f ca="1" t="shared" si="0"/>
        <v>0.766236127194599</v>
      </c>
      <c r="P119" s="24">
        <f ca="1" t="shared" si="0"/>
        <v>0.751792625586401</v>
      </c>
      <c r="Q119" s="24">
        <f ca="1" t="shared" si="0"/>
        <v>5.7092177248303</v>
      </c>
      <c r="R119" s="24">
        <f ca="1" t="shared" si="0"/>
        <v>3.67852521231521</v>
      </c>
      <c r="S119" s="24">
        <f ca="1" t="shared" si="0"/>
        <v>3.2755361988139</v>
      </c>
      <c r="T119" s="24">
        <f ca="1" t="shared" si="0"/>
        <v>1.4212404242363</v>
      </c>
      <c r="U119" s="24">
        <f ca="1" t="shared" si="0"/>
        <v>57.8356140202132</v>
      </c>
      <c r="V119" s="24">
        <f ca="1" t="shared" si="0"/>
        <v>13.6389644969182</v>
      </c>
      <c r="W119" s="24">
        <f ca="1" t="shared" si="0"/>
        <v>5.5263758683942</v>
      </c>
      <c r="X119" s="24">
        <f ca="1" t="shared" si="0"/>
        <v>22.4747648867561</v>
      </c>
      <c r="Y119" s="24">
        <f ca="1" t="shared" si="0"/>
        <v>8.3717653721616</v>
      </c>
      <c r="Z119" s="24">
        <f ca="1" t="shared" si="0"/>
        <v>20.8779485275268</v>
      </c>
      <c r="AA119" s="24">
        <f ca="1" t="shared" si="0"/>
        <v>48.8339115383449</v>
      </c>
      <c r="AB119" s="24">
        <f ca="1" t="shared" si="0"/>
        <v>4.0780625815593</v>
      </c>
      <c r="AC119" s="24">
        <f ca="1" t="shared" si="0"/>
        <v>4.06576477440171</v>
      </c>
      <c r="AD119" s="24">
        <f ca="1" t="shared" si="0"/>
        <v>25.9908807240815</v>
      </c>
      <c r="AE119" s="24">
        <f ca="1" t="shared" si="0"/>
        <v>92.3121399116093</v>
      </c>
      <c r="AF119" s="24">
        <f ca="1" t="shared" si="0"/>
        <v>1.9431260975628</v>
      </c>
      <c r="AG119" s="24">
        <f ca="1" t="shared" si="0"/>
        <v>78.9489378701025</v>
      </c>
      <c r="AH119" s="24">
        <f ca="1" t="shared" si="0"/>
        <v>31.9600479021043</v>
      </c>
      <c r="AI119" s="24">
        <f ca="1" t="shared" si="0"/>
        <v>8.28997942258448</v>
      </c>
      <c r="AJ119" s="24">
        <f ca="1" t="shared" si="0"/>
        <v>18.1442970633318</v>
      </c>
      <c r="AK119" s="24">
        <f ca="1" t="shared" si="0"/>
        <v>5.50461503477939</v>
      </c>
      <c r="AL119" s="24">
        <f ca="1" t="shared" si="0"/>
        <v>24.6093457439485</v>
      </c>
      <c r="AM119" s="24">
        <f ca="1" t="shared" si="0"/>
        <v>19.50269159224</v>
      </c>
      <c r="AN119" s="24">
        <f ca="1" t="shared" si="0"/>
        <v>2.8454761079838</v>
      </c>
      <c r="AO119" s="24">
        <f ca="1" t="shared" si="0"/>
        <v>28.7144562404163</v>
      </c>
      <c r="AP119" s="24">
        <f ca="1" t="shared" si="0"/>
        <v>21.2236747130904</v>
      </c>
      <c r="AQ119" s="24">
        <f ca="1" t="shared" si="0"/>
        <v>36.0991287794674</v>
      </c>
      <c r="AR119" s="24">
        <f ca="1" t="shared" si="0"/>
        <v>19.3871090265317</v>
      </c>
      <c r="AS119" s="24">
        <f ca="1" t="shared" si="0"/>
        <v>2.2661857772847</v>
      </c>
      <c r="AT119" s="24">
        <f ca="1" t="shared" si="0"/>
        <v>0.7943734925242</v>
      </c>
      <c r="AU119" s="24">
        <f ca="1" t="shared" si="0"/>
        <v>0.3546011856855</v>
      </c>
      <c r="AV119" s="24">
        <f ca="1" t="shared" si="0"/>
        <v>53.1412005580737</v>
      </c>
      <c r="AW119" s="24">
        <f ca="1" t="shared" si="0"/>
        <v>9.4340328130081</v>
      </c>
      <c r="AX119" s="24">
        <f ca="1" t="shared" si="0"/>
        <v>4.1527472653544</v>
      </c>
      <c r="AY119" s="24">
        <f ca="1" t="shared" si="0"/>
        <v>0.6686733783896</v>
      </c>
      <c r="AZ119" s="24">
        <f ca="1" t="shared" si="0"/>
        <v>0.0814447118929</v>
      </c>
      <c r="BA119" s="24">
        <f ca="1" t="shared" si="0"/>
        <v>0.3648085151805</v>
      </c>
      <c r="BB119" s="24">
        <f ca="1" t="shared" si="0"/>
        <v>8.36043275831604</v>
      </c>
      <c r="BC119" s="24">
        <f ca="1" t="shared" si="0"/>
        <v>2.296373971318</v>
      </c>
      <c r="BD119" s="24">
        <f ca="1" t="shared" si="0"/>
        <v>3.83206156039991</v>
      </c>
      <c r="BE119" s="24">
        <f ca="1" t="shared" si="0"/>
        <v>0.6755591883374</v>
      </c>
      <c r="BF119" s="24">
        <f ca="1" t="shared" si="0"/>
        <v>38.1762666243523</v>
      </c>
      <c r="BG119" s="24">
        <f ca="1" t="shared" si="0"/>
        <v>1.1307273221142</v>
      </c>
      <c r="BH119" s="24">
        <f ca="1" t="shared" si="0"/>
        <v>4.32127262604761</v>
      </c>
      <c r="BI119" s="24">
        <f ca="1" t="shared" si="0"/>
        <v>16.2340418358708</v>
      </c>
      <c r="BJ119" s="24">
        <f ca="1" t="shared" si="0"/>
        <v>20.6277353047977</v>
      </c>
      <c r="BK119" s="24">
        <f ca="1" t="shared" si="0"/>
        <v>6.705115475516</v>
      </c>
      <c r="BL119" s="24">
        <f ca="1" t="shared" si="0"/>
        <v>6.6100638384205</v>
      </c>
      <c r="BM119" s="24">
        <f ca="1" t="shared" si="0"/>
        <v>26.6828993304345</v>
      </c>
      <c r="BN119" s="24">
        <f ca="1" t="shared" ref="BN119:CF119" si="1">BN2+BN16+BN30+BN58+BN70+BN85+BN99+BN113+BN114+BN115+BN118+BN75</f>
        <v>12.293579356805</v>
      </c>
      <c r="BO119" s="24">
        <f ca="1" t="shared" si="1"/>
        <v>0.977563326574799</v>
      </c>
      <c r="BP119" s="24">
        <f ca="1" t="shared" si="1"/>
        <v>4.5537973059159</v>
      </c>
      <c r="BQ119" s="24">
        <f ca="1" t="shared" si="1"/>
        <v>38.6403762644368</v>
      </c>
      <c r="BR119" s="24">
        <f ca="1" t="shared" si="1"/>
        <v>14.3201790970009</v>
      </c>
      <c r="BS119" s="24">
        <f ca="1" t="shared" si="1"/>
        <v>85.55293328902</v>
      </c>
      <c r="BT119" s="24">
        <f ca="1" t="shared" si="1"/>
        <v>3.3852367550424</v>
      </c>
      <c r="BU119" s="24">
        <f ca="1" t="shared" si="1"/>
        <v>8.50426210061359</v>
      </c>
      <c r="BV119" s="24">
        <f ca="1" t="shared" si="1"/>
        <v>12.2453062681462</v>
      </c>
      <c r="BW119" s="24">
        <f ca="1" t="shared" si="1"/>
        <v>27.8188126001216</v>
      </c>
      <c r="BX119" s="24">
        <f ca="1" t="shared" si="1"/>
        <v>8.56647124711641</v>
      </c>
      <c r="BY119" s="24">
        <f ca="1" t="shared" si="1"/>
        <v>139.46548144541</v>
      </c>
      <c r="BZ119" s="24">
        <f ca="1" t="shared" si="1"/>
        <v>7.51862551513359</v>
      </c>
      <c r="CA119" s="24">
        <f ca="1" t="shared" si="1"/>
        <v>5.8361827864255</v>
      </c>
      <c r="CB119" s="24">
        <f ca="1" t="shared" si="1"/>
        <v>4.30359141653911</v>
      </c>
      <c r="CC119" s="24">
        <f ca="1" t="shared" si="1"/>
        <v>14.6422749854213</v>
      </c>
      <c r="CD119" s="24">
        <f ca="1" t="shared" si="1"/>
        <v>58.1285506988511</v>
      </c>
      <c r="CE119" s="24">
        <f ca="1" t="shared" si="1"/>
        <v>8.73683731840329</v>
      </c>
      <c r="CF119" s="24">
        <f ca="1" t="shared" si="1"/>
        <v>12.3825296426518</v>
      </c>
    </row>
  </sheetData>
  <conditionalFormatting sqref="$A122:$XFD122">
    <cfRule type="cellIs" dxfId="0" priority="2" operator="greaterThan">
      <formula>2</formula>
    </cfRule>
    <cfRule type="cellIs" dxfId="0" priority="1" operator="lessThan">
      <formula>-2</formula>
    </cfRule>
  </conditionalFormatting>
  <conditionalFormatting sqref="$A1:$XFD119 $A123:$XFD1048576">
    <cfRule type="cellIs" dxfId="0" priority="4" operator="lessThan">
      <formula>0</formula>
    </cfRule>
  </conditionalFormatting>
  <conditionalFormatting sqref="A2:A119 A123:A65536">
    <cfRule type="cellIs" dxfId="0" priority="6" operator="lessThan">
      <formula>0</formula>
    </cfRule>
  </conditionalFormatting>
  <conditionalFormatting sqref="B2:CF119">
    <cfRule type="cellIs" dxfId="0" priority="5" operator="lessThan">
      <formula>0</formula>
    </cfRule>
  </conditionalFormatting>
  <conditionalFormatting sqref="CG120:XFD122">
    <cfRule type="cellIs" dxfId="0" priority="3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1.7272727272727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0.0663054430854638</v>
      </c>
      <c r="C3" s="3">
        <v>0</v>
      </c>
      <c r="D3" s="3">
        <v>0.0465702940068693</v>
      </c>
      <c r="E3" s="3">
        <v>0</v>
      </c>
      <c r="F3" s="3">
        <v>0</v>
      </c>
      <c r="G3" s="3">
        <v>2.38926336e-5</v>
      </c>
      <c r="H3" s="3">
        <v>0</v>
      </c>
      <c r="I3" s="3">
        <v>0</v>
      </c>
      <c r="J3" s="3">
        <v>0</v>
      </c>
      <c r="K3" s="3">
        <v>0</v>
      </c>
      <c r="L3" s="3">
        <v>0.209627035440124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0.322526665166057</v>
      </c>
    </row>
    <row r="4" ht="29" spans="1:19">
      <c r="A4" s="6" t="s">
        <v>266</v>
      </c>
      <c r="B4" s="2">
        <v>0.0600763921099371</v>
      </c>
      <c r="C4" s="3">
        <v>0</v>
      </c>
      <c r="D4" s="3">
        <v>0.0461841923569574</v>
      </c>
      <c r="E4" s="3">
        <v>0</v>
      </c>
      <c r="F4" s="3">
        <v>0</v>
      </c>
      <c r="G4" s="3">
        <v>2.38926336e-5</v>
      </c>
      <c r="H4" s="3">
        <v>0</v>
      </c>
      <c r="I4" s="3">
        <v>0</v>
      </c>
      <c r="J4" s="3">
        <v>0</v>
      </c>
      <c r="K4" s="3">
        <v>0</v>
      </c>
      <c r="L4" s="3">
        <v>0.209589446243611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0.315873923344106</v>
      </c>
    </row>
    <row r="5" ht="29" spans="1:19">
      <c r="A5" s="7" t="s">
        <v>267</v>
      </c>
      <c r="B5" s="2">
        <v>0.00327689411508746</v>
      </c>
      <c r="C5" s="3">
        <v>0</v>
      </c>
      <c r="D5" s="3">
        <v>0.00420529047029005</v>
      </c>
      <c r="E5" s="3">
        <v>0</v>
      </c>
      <c r="F5" s="3">
        <v>0</v>
      </c>
      <c r="G5" s="3">
        <v>2.38926336e-5</v>
      </c>
      <c r="H5" s="3">
        <v>0</v>
      </c>
      <c r="I5" s="3">
        <v>0</v>
      </c>
      <c r="J5" s="3">
        <v>0</v>
      </c>
      <c r="K5" s="3">
        <v>0</v>
      </c>
      <c r="L5" s="3">
        <v>0.156208830437068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0.163714907656046</v>
      </c>
    </row>
    <row r="6" spans="1:19">
      <c r="A6" s="7" t="s">
        <v>268</v>
      </c>
      <c r="B6" s="2">
        <v>0.0567994979948497</v>
      </c>
      <c r="C6" s="3">
        <v>0</v>
      </c>
      <c r="D6" s="3">
        <v>0.0419789018866674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0.0533806158065425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0.15215901568806</v>
      </c>
    </row>
    <row r="7" spans="1:19">
      <c r="A7" s="8" t="s">
        <v>269</v>
      </c>
      <c r="B7" s="2">
        <v>0.0391455999694235</v>
      </c>
      <c r="C7" s="3">
        <v>0</v>
      </c>
      <c r="D7" s="3">
        <v>0.0316957279440147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0.00820235835497462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0.0790436862684128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0.000501866666274659</v>
      </c>
      <c r="C11" s="3">
        <v>0</v>
      </c>
      <c r="D11" s="3">
        <v>0.000154440659964745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0.000656307326239404</v>
      </c>
    </row>
    <row r="12" spans="1:19">
      <c r="A12" s="8" t="s">
        <v>274</v>
      </c>
      <c r="B12" s="2">
        <v>0.00850221175806481</v>
      </c>
      <c r="C12" s="3">
        <v>0</v>
      </c>
      <c r="D12" s="3">
        <v>0.0014092710221783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0.0445313275957848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0.0544428103760279</v>
      </c>
    </row>
    <row r="13" spans="1:19">
      <c r="A13" s="8" t="s">
        <v>275</v>
      </c>
      <c r="B13" s="2">
        <v>0.00864981960108674</v>
      </c>
      <c r="C13" s="3">
        <v>0</v>
      </c>
      <c r="D13" s="3">
        <v>0.00871946226050959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0.000646929855783088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0.0180162117173794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0.00622905097552665</v>
      </c>
      <c r="C15" s="3">
        <v>0</v>
      </c>
      <c r="D15" s="3">
        <v>0.000386101649911864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3.75891965133907e-5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0.0066527418219519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0.00285977233405513</v>
      </c>
      <c r="C17" s="3">
        <v>0</v>
      </c>
      <c r="D17" s="3">
        <v>0.00899295092919716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0.0118527232632523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0.00285977233405513</v>
      </c>
      <c r="C25" s="3">
        <v>0</v>
      </c>
      <c r="D25" s="3">
        <v>0.00899295092919716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0.0118527232632523</v>
      </c>
    </row>
    <row r="26" spans="1:19">
      <c r="A26" s="7" t="s">
        <v>288</v>
      </c>
      <c r="B26" s="2">
        <v>0.00285977233405513</v>
      </c>
      <c r="C26" s="3">
        <v>0</v>
      </c>
      <c r="D26" s="3">
        <v>0.00899295092919716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0.0118527232632523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0.213097262170624</v>
      </c>
      <c r="C31" s="3">
        <v>0.00169123262800857</v>
      </c>
      <c r="D31" s="3">
        <v>0.064681678901485</v>
      </c>
      <c r="E31" s="3">
        <v>0</v>
      </c>
      <c r="F31" s="3">
        <v>0</v>
      </c>
      <c r="G31" s="3">
        <v>0.0064689305472</v>
      </c>
      <c r="H31" s="3">
        <v>0</v>
      </c>
      <c r="I31" s="3">
        <v>3.69770856e-5</v>
      </c>
      <c r="J31" s="3">
        <v>0</v>
      </c>
      <c r="K31" s="3">
        <v>0</v>
      </c>
      <c r="L31" s="3">
        <v>1.19739198466148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1.4833680659944</v>
      </c>
    </row>
    <row r="32" spans="1:19">
      <c r="A32" s="6" t="s">
        <v>294</v>
      </c>
      <c r="B32" s="2">
        <v>0.0294259943235043</v>
      </c>
      <c r="C32" s="3">
        <v>0</v>
      </c>
      <c r="D32" s="3">
        <v>0.0203963263044993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0.114081746016903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0.163904066644907</v>
      </c>
    </row>
    <row r="33" spans="1:19">
      <c r="A33" s="6" t="s">
        <v>295</v>
      </c>
      <c r="B33" s="2">
        <v>0.00211047090434971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0.00211047090434971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0.00304510801913314</v>
      </c>
      <c r="C38" s="3">
        <v>0</v>
      </c>
      <c r="D38" s="3">
        <v>0.00133132739523463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0.00437643541436777</v>
      </c>
    </row>
    <row r="39" spans="1:19">
      <c r="A39" s="6" t="s">
        <v>301</v>
      </c>
      <c r="B39" s="2">
        <v>0.00672335730957118</v>
      </c>
      <c r="C39" s="3">
        <v>0</v>
      </c>
      <c r="D39" s="3">
        <v>0.00266916494888117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0.0653160785903692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0.0747086008488216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0.000874337946087735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0.00398876815819048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0.00486310610427822</v>
      </c>
    </row>
    <row r="47" ht="29" spans="1:19">
      <c r="A47" s="6" t="s">
        <v>309</v>
      </c>
      <c r="B47" s="2">
        <v>0.0149843434208829</v>
      </c>
      <c r="C47" s="3">
        <v>0</v>
      </c>
      <c r="D47" s="3">
        <v>0.00017251919791549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0.0122614931628952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0.0274183557816936</v>
      </c>
    </row>
    <row r="48" spans="1:19">
      <c r="A48" s="6" t="s">
        <v>310</v>
      </c>
      <c r="B48" s="2">
        <v>0.00823083652696386</v>
      </c>
      <c r="C48" s="3">
        <v>0</v>
      </c>
      <c r="D48" s="3">
        <v>0.00169589626630133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0.022888285942552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0.0328150187358172</v>
      </c>
    </row>
    <row r="49" ht="29" spans="1:19">
      <c r="A49" s="6" t="s">
        <v>311</v>
      </c>
      <c r="B49" s="2">
        <v>0.0138688088000123</v>
      </c>
      <c r="C49" s="3">
        <v>0</v>
      </c>
      <c r="D49" s="3">
        <v>0.016493486336562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0.456632095064788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0.486994390201362</v>
      </c>
    </row>
    <row r="50" spans="1:19">
      <c r="A50" s="6" t="s">
        <v>312</v>
      </c>
      <c r="B50" s="2">
        <v>0.00322600552522025</v>
      </c>
      <c r="C50" s="3">
        <v>0</v>
      </c>
      <c r="D50" s="3">
        <v>0.0049281899178123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0.142782024369057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0.15093621981209</v>
      </c>
    </row>
    <row r="51" ht="29" spans="1:19">
      <c r="A51" s="6" t="s">
        <v>313</v>
      </c>
      <c r="B51" s="2">
        <v>0.0104920553530528</v>
      </c>
      <c r="C51" s="3">
        <v>0</v>
      </c>
      <c r="D51" s="3">
        <v>0.00278960287950141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0.0334108944792709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0.0466925527118251</v>
      </c>
    </row>
    <row r="52" ht="29" spans="1:19">
      <c r="A52" s="6" t="s">
        <v>314</v>
      </c>
      <c r="B52" s="2">
        <v>0.01516524092697</v>
      </c>
      <c r="C52" s="3">
        <v>0</v>
      </c>
      <c r="D52" s="3">
        <v>0.00106766597955247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0.132934132834221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0.149167039740743</v>
      </c>
    </row>
    <row r="53" spans="1:19">
      <c r="A53" s="6" t="s">
        <v>315</v>
      </c>
      <c r="B53" s="2">
        <v>0.0477569416069989</v>
      </c>
      <c r="C53" s="3">
        <v>0</v>
      </c>
      <c r="D53" s="3">
        <v>0.0067152284018803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0.025177858709971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0.0796500287188502</v>
      </c>
    </row>
    <row r="54" ht="29" spans="1:19">
      <c r="A54" s="6" t="s">
        <v>316</v>
      </c>
      <c r="B54" s="2">
        <v>0.00542692518261352</v>
      </c>
      <c r="C54" s="3">
        <v>0</v>
      </c>
      <c r="D54" s="3">
        <v>0.000771453771810776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0.0061983789544243</v>
      </c>
    </row>
    <row r="55" ht="29" spans="1:19">
      <c r="A55" s="6" t="s">
        <v>317</v>
      </c>
      <c r="B55" s="2">
        <v>0.029305395986113</v>
      </c>
      <c r="C55" s="3">
        <v>0</v>
      </c>
      <c r="D55" s="3">
        <v>0.00124018517746796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0.0638798243841551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0.0944254055477361</v>
      </c>
    </row>
    <row r="56" spans="1:19">
      <c r="A56" s="6" t="s">
        <v>318</v>
      </c>
      <c r="B56" s="2">
        <v>0.0186625927113209</v>
      </c>
      <c r="C56" s="3">
        <v>0</v>
      </c>
      <c r="D56" s="3">
        <v>0.00353501601766457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0.124038782949103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0.146236391678088</v>
      </c>
    </row>
    <row r="57" spans="1:19">
      <c r="A57" s="6" t="s">
        <v>319</v>
      </c>
      <c r="B57" s="2">
        <v>0.000542692518261352</v>
      </c>
      <c r="C57" s="3">
        <v>0</v>
      </c>
      <c r="D57" s="3">
        <v>0.000292957128535738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0.00083564964679709</v>
      </c>
    </row>
    <row r="58" ht="29" spans="1:19">
      <c r="A58" s="6" t="s">
        <v>320</v>
      </c>
      <c r="B58" s="2">
        <v>0.00325615510956811</v>
      </c>
      <c r="C58" s="3">
        <v>0</v>
      </c>
      <c r="D58" s="3">
        <v>0.00057593496111853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0.00383209007068664</v>
      </c>
    </row>
    <row r="59" ht="29" spans="1:19">
      <c r="A59" s="5" t="s">
        <v>321</v>
      </c>
      <c r="B59" s="2">
        <v>0.0672488731338119</v>
      </c>
      <c r="C59" s="3">
        <v>0.0180539083039914</v>
      </c>
      <c r="D59" s="3">
        <v>0.00434364356150847</v>
      </c>
      <c r="E59" s="3">
        <v>0</v>
      </c>
      <c r="F59" s="3">
        <v>0</v>
      </c>
      <c r="G59" s="3">
        <v>0.0004360405632</v>
      </c>
      <c r="H59" s="3">
        <v>0</v>
      </c>
      <c r="I59" s="3">
        <v>0</v>
      </c>
      <c r="J59" s="3">
        <v>0</v>
      </c>
      <c r="K59" s="3">
        <v>0</v>
      </c>
      <c r="L59" s="3">
        <v>1.10331413930352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1.19339660486603</v>
      </c>
    </row>
    <row r="60" ht="29" spans="1:19">
      <c r="A60" s="6" t="s">
        <v>322</v>
      </c>
      <c r="B60" s="2">
        <v>0.0672488731338119</v>
      </c>
      <c r="C60" s="3">
        <v>0.0180539083039914</v>
      </c>
      <c r="D60" s="3">
        <v>0.00434364356150847</v>
      </c>
      <c r="E60" s="3">
        <v>0</v>
      </c>
      <c r="F60" s="3">
        <v>0</v>
      </c>
      <c r="G60" s="3">
        <v>0.0004360405632</v>
      </c>
      <c r="H60" s="3">
        <v>0</v>
      </c>
      <c r="I60" s="3">
        <v>0</v>
      </c>
      <c r="J60" s="3">
        <v>0</v>
      </c>
      <c r="K60" s="3">
        <v>0</v>
      </c>
      <c r="L60" s="3">
        <v>1.10331413930352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1.19339660486603</v>
      </c>
    </row>
    <row r="61" ht="29" spans="1:19">
      <c r="A61" s="7" t="s">
        <v>323</v>
      </c>
      <c r="B61" s="2">
        <v>0.0348184652218465</v>
      </c>
      <c r="C61" s="3">
        <v>0</v>
      </c>
      <c r="D61" s="3">
        <v>0.00194981333205491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0.0991365598571582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0.13590483841106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0.0348184652218465</v>
      </c>
      <c r="C63" s="3">
        <v>0</v>
      </c>
      <c r="D63" s="3">
        <v>0.00194981333205491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0.0991365598571582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0.13590483841106</v>
      </c>
    </row>
    <row r="64" ht="29" spans="1:19">
      <c r="A64" s="7" t="s">
        <v>326</v>
      </c>
      <c r="B64" s="2">
        <v>0.019517209125201</v>
      </c>
      <c r="C64" s="3">
        <v>0</v>
      </c>
      <c r="D64" s="3">
        <v>0.00114865240848779</v>
      </c>
      <c r="E64" s="3">
        <v>0</v>
      </c>
      <c r="F64" s="3">
        <v>0</v>
      </c>
      <c r="G64" s="3">
        <v>0.0004360405632</v>
      </c>
      <c r="H64" s="3">
        <v>0</v>
      </c>
      <c r="I64" s="3">
        <v>0</v>
      </c>
      <c r="J64" s="3">
        <v>0</v>
      </c>
      <c r="K64" s="3">
        <v>0</v>
      </c>
      <c r="L64" s="3">
        <v>0.00346216283675967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0.0245640649336485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0.019517209125201</v>
      </c>
      <c r="C66" s="3">
        <v>0</v>
      </c>
      <c r="D66" s="3">
        <v>0.00114865240848779</v>
      </c>
      <c r="E66" s="3">
        <v>0</v>
      </c>
      <c r="F66" s="3">
        <v>0</v>
      </c>
      <c r="G66" s="3">
        <v>0.0004360405632</v>
      </c>
      <c r="H66" s="3">
        <v>0</v>
      </c>
      <c r="I66" s="3">
        <v>0</v>
      </c>
      <c r="J66" s="3">
        <v>0</v>
      </c>
      <c r="K66" s="3">
        <v>0</v>
      </c>
      <c r="L66" s="3">
        <v>0.00346216283675967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0.0245640649336485</v>
      </c>
    </row>
    <row r="67" spans="1:19">
      <c r="A67" s="7" t="s">
        <v>329</v>
      </c>
      <c r="B67" s="2">
        <v>0.0129131987867644</v>
      </c>
      <c r="C67" s="3">
        <v>0</v>
      </c>
      <c r="D67" s="3">
        <v>0.00124517782096576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1.0007154166096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1.01487379321733</v>
      </c>
    </row>
    <row r="68" spans="1:19">
      <c r="A68" s="8" t="s">
        <v>329</v>
      </c>
      <c r="B68" s="2">
        <v>0.0129131987867644</v>
      </c>
      <c r="C68" s="3">
        <v>0</v>
      </c>
      <c r="D68" s="3">
        <v>0.00124517782096576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1.0007154166096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1.01487379321733</v>
      </c>
    </row>
    <row r="69" spans="1:19">
      <c r="A69" s="9" t="s">
        <v>329</v>
      </c>
      <c r="B69" s="2">
        <v>0.0119108043603946</v>
      </c>
      <c r="C69" s="3">
        <v>0</v>
      </c>
      <c r="D69" s="3">
        <v>0.00119369760097751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0.961363484617605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0.974467986578977</v>
      </c>
    </row>
    <row r="70" ht="43.5" spans="1:19">
      <c r="A70" s="9" t="s">
        <v>330</v>
      </c>
      <c r="B70" s="2">
        <v>0.0010023944263698</v>
      </c>
      <c r="C70" s="3">
        <v>0</v>
      </c>
      <c r="D70" s="3">
        <v>5.14802199882483e-5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0.0393519319919924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0.0404058066383504</v>
      </c>
    </row>
    <row r="71" ht="29" spans="1:19">
      <c r="A71" s="5" t="s">
        <v>331</v>
      </c>
      <c r="B71" s="2">
        <v>0.036852736263597</v>
      </c>
      <c r="C71" s="3">
        <v>0</v>
      </c>
      <c r="D71" s="3">
        <v>0.0107078857575557</v>
      </c>
      <c r="E71" s="3">
        <v>0</v>
      </c>
      <c r="F71" s="3">
        <v>0</v>
      </c>
      <c r="G71" s="3">
        <v>8.06376384e-5</v>
      </c>
      <c r="H71" s="3">
        <v>0</v>
      </c>
      <c r="I71" s="3">
        <v>0</v>
      </c>
      <c r="J71" s="3">
        <v>0</v>
      </c>
      <c r="K71" s="3">
        <v>0</v>
      </c>
      <c r="L71" s="3">
        <v>0.00295767625197469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0.0505989359115274</v>
      </c>
    </row>
    <row r="72" spans="1:19">
      <c r="A72" s="6" t="s">
        <v>332</v>
      </c>
      <c r="B72" s="2">
        <v>0.00969964018457875</v>
      </c>
      <c r="C72" s="3">
        <v>0</v>
      </c>
      <c r="D72" s="3">
        <v>0.00248070310068372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0.0121803432852625</v>
      </c>
    </row>
    <row r="73" spans="1:19">
      <c r="A73" s="6" t="s">
        <v>333</v>
      </c>
      <c r="B73" s="2">
        <v>0.00271236138900074</v>
      </c>
      <c r="C73" s="3">
        <v>0</v>
      </c>
      <c r="D73" s="3">
        <v>0.000405406732407457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0.0031177681214082</v>
      </c>
    </row>
    <row r="74" ht="29" spans="1:19">
      <c r="A74" s="6" t="s">
        <v>334</v>
      </c>
      <c r="B74" s="2">
        <v>0.0146231657493953</v>
      </c>
      <c r="C74" s="3">
        <v>0</v>
      </c>
      <c r="D74" s="3">
        <v>0.00558560386872496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0.0202087696181203</v>
      </c>
    </row>
    <row r="75" ht="29" spans="1:19">
      <c r="A75" s="6" t="s">
        <v>335</v>
      </c>
      <c r="B75" s="2">
        <v>0.00981756894062223</v>
      </c>
      <c r="C75" s="3">
        <v>0</v>
      </c>
      <c r="D75" s="3">
        <v>0.00223617205573954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0.0120537409963618</v>
      </c>
    </row>
    <row r="76" spans="1:19">
      <c r="A76" s="5" t="s">
        <v>336</v>
      </c>
      <c r="B76" s="2">
        <v>0.0482918255998175</v>
      </c>
      <c r="C76" s="3">
        <v>0</v>
      </c>
      <c r="D76" s="3">
        <v>0.0208945342877304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0.00307637897780645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0.0722627388653544</v>
      </c>
    </row>
    <row r="77" spans="1:19">
      <c r="A77" s="6" t="s">
        <v>337</v>
      </c>
      <c r="B77" s="2">
        <v>0.0400662948657826</v>
      </c>
      <c r="C77" s="3">
        <v>0</v>
      </c>
      <c r="D77" s="3">
        <v>0.00934044241411784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0.00307637897780645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0.0524831162577069</v>
      </c>
    </row>
    <row r="78" spans="1:19">
      <c r="A78" s="6" t="s">
        <v>338</v>
      </c>
      <c r="B78" s="2">
        <v>0.00822553073403488</v>
      </c>
      <c r="C78" s="3">
        <v>0</v>
      </c>
      <c r="D78" s="3">
        <v>0.0115540918736125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0.0197796226076474</v>
      </c>
    </row>
    <row r="79" spans="1:19">
      <c r="A79" s="7" t="s">
        <v>339</v>
      </c>
      <c r="B79" s="2">
        <v>0.00822553073403488</v>
      </c>
      <c r="C79" s="3">
        <v>0</v>
      </c>
      <c r="D79" s="3">
        <v>0.0115540918736125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0.0197796226076474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0.07491424227664</v>
      </c>
      <c r="C86" s="3">
        <v>0</v>
      </c>
      <c r="D86" s="3">
        <v>0.00631276197605897</v>
      </c>
      <c r="E86" s="3">
        <v>0</v>
      </c>
      <c r="F86" s="3">
        <v>0</v>
      </c>
      <c r="G86" s="3">
        <v>0.0002030873856</v>
      </c>
      <c r="H86" s="3">
        <v>0</v>
      </c>
      <c r="I86" s="3">
        <v>0</v>
      </c>
      <c r="J86" s="3">
        <v>0</v>
      </c>
      <c r="K86" s="3">
        <v>0</v>
      </c>
      <c r="L86" s="3">
        <v>0.00286864920760087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0.0842987408458998</v>
      </c>
    </row>
    <row r="87" ht="29" spans="1:19">
      <c r="A87" s="6" t="s">
        <v>346</v>
      </c>
      <c r="B87" s="2">
        <v>0.00114980537142423</v>
      </c>
      <c r="C87" s="3">
        <v>0</v>
      </c>
      <c r="D87" s="3">
        <v>0.000115830494973559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0.00126563586639779</v>
      </c>
    </row>
    <row r="88" ht="29" spans="1:19">
      <c r="A88" s="6" t="s">
        <v>347</v>
      </c>
      <c r="B88" s="2">
        <v>0.0202837460394838</v>
      </c>
      <c r="C88" s="3">
        <v>0</v>
      </c>
      <c r="D88" s="3">
        <v>0.00221364945949469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0.00109404345641605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0.0235914389553945</v>
      </c>
    </row>
    <row r="89" spans="1:19">
      <c r="A89" s="7" t="s">
        <v>348</v>
      </c>
      <c r="B89" s="2">
        <v>0.0202837460394838</v>
      </c>
      <c r="C89" s="3">
        <v>0</v>
      </c>
      <c r="D89" s="3">
        <v>0.00221364945949469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0.00109404345641605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0.0235914389553945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0.053480690865732</v>
      </c>
      <c r="C99" s="3">
        <v>0</v>
      </c>
      <c r="D99" s="3">
        <v>0.00398328202159073</v>
      </c>
      <c r="E99" s="3">
        <v>0</v>
      </c>
      <c r="F99" s="3">
        <v>0</v>
      </c>
      <c r="G99" s="3">
        <v>0.0001762081728</v>
      </c>
      <c r="H99" s="3">
        <v>0</v>
      </c>
      <c r="I99" s="3">
        <v>0</v>
      </c>
      <c r="J99" s="3">
        <v>0</v>
      </c>
      <c r="K99" s="3">
        <v>0</v>
      </c>
      <c r="L99" s="3">
        <v>0.00177460575118481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0.0594147868113075</v>
      </c>
    </row>
    <row r="100" spans="1:19">
      <c r="A100" s="5" t="s">
        <v>359</v>
      </c>
      <c r="B100" s="2">
        <v>0.233410490399118</v>
      </c>
      <c r="C100" s="3">
        <v>0</v>
      </c>
      <c r="D100" s="3">
        <v>0.0761553329313659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0.00662361210141221</v>
      </c>
      <c r="M100" s="3">
        <v>0</v>
      </c>
      <c r="N100" s="3">
        <v>0.000682809676677316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0.316872245108573</v>
      </c>
    </row>
    <row r="101" spans="1:19">
      <c r="A101" s="6" t="s">
        <v>360</v>
      </c>
      <c r="B101" s="2">
        <v>0.0720839521315959</v>
      </c>
      <c r="C101" s="3">
        <v>0</v>
      </c>
      <c r="D101" s="3">
        <v>0.019945367731697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0.0034601844579958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0.0954895043212887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0.0508862582327748</v>
      </c>
      <c r="C104" s="3">
        <v>0</v>
      </c>
      <c r="D104" s="3">
        <v>0.00519628470506383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0.00194672470364086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0.0580292676414795</v>
      </c>
    </row>
    <row r="105" ht="29" spans="1:19">
      <c r="A105" s="7" t="s">
        <v>364</v>
      </c>
      <c r="B105" s="2">
        <v>0.0177482777845483</v>
      </c>
      <c r="C105" s="3">
        <v>0</v>
      </c>
      <c r="D105" s="3">
        <v>0.0126963092546018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0.0304445870391501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0.143755153617039</v>
      </c>
      <c r="C112" s="3">
        <v>0</v>
      </c>
      <c r="D112" s="3">
        <v>0.0544403326375728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0.0026866383613255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0.200882124615937</v>
      </c>
    </row>
    <row r="113" spans="1:19">
      <c r="A113" s="6" t="s">
        <v>372</v>
      </c>
      <c r="B113" s="2">
        <v>0.0175713846504831</v>
      </c>
      <c r="C113" s="3">
        <v>0</v>
      </c>
      <c r="D113" s="3">
        <v>0.00176963256209604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0.0193410172125791</v>
      </c>
    </row>
    <row r="114" spans="1:19">
      <c r="A114" s="5" t="s">
        <v>373</v>
      </c>
      <c r="B114" s="2">
        <v>0.0122056262505033</v>
      </c>
      <c r="C114" s="3">
        <v>0</v>
      </c>
      <c r="D114" s="3">
        <v>0.000305663806180225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0.000844767732169359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0.0133560577888529</v>
      </c>
    </row>
    <row r="115" spans="1:19">
      <c r="A115" s="5" t="s">
        <v>374</v>
      </c>
      <c r="B115" s="2">
        <v>0.0165395080351024</v>
      </c>
      <c r="C115" s="3">
        <v>0</v>
      </c>
      <c r="D115" s="3">
        <v>0.00060489258486192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0.00562057406813384</v>
      </c>
      <c r="M115" s="3">
        <v>0</v>
      </c>
      <c r="N115" s="3">
        <v>0.00555165990332268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0.0283166345914208</v>
      </c>
    </row>
    <row r="116" spans="1:19">
      <c r="A116" s="5" t="s">
        <v>375</v>
      </c>
      <c r="B116" s="2">
        <v>0.0832577017667186</v>
      </c>
      <c r="C116" s="3">
        <v>0</v>
      </c>
      <c r="D116" s="3">
        <v>0.00108430213350248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0.0128594619651073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0.0972014658653284</v>
      </c>
    </row>
    <row r="117" spans="1:19">
      <c r="A117" s="6" t="s">
        <v>376</v>
      </c>
      <c r="B117" s="2">
        <v>0.0721429165096176</v>
      </c>
      <c r="C117" s="3">
        <v>0</v>
      </c>
      <c r="D117" s="3">
        <v>0.000978124179776721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0.0110650724262839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0.0841861131156782</v>
      </c>
    </row>
    <row r="118" spans="1:19">
      <c r="A118" s="6" t="s">
        <v>377</v>
      </c>
      <c r="B118" s="2">
        <v>0.011114785257101</v>
      </c>
      <c r="C118" s="3">
        <v>0</v>
      </c>
      <c r="D118" s="3">
        <v>0.000106177953725763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0.00179438953882344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0.0130153527496502</v>
      </c>
    </row>
    <row r="119" spans="1:19">
      <c r="A119" s="5" t="s">
        <v>378</v>
      </c>
      <c r="B119" s="2">
        <v>0.00365579143734883</v>
      </c>
      <c r="C119" s="3">
        <v>0</v>
      </c>
      <c r="D119" s="3">
        <v>0.000286358723684632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0.000532183887479057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0.00447433404851252</v>
      </c>
    </row>
    <row r="120" spans="1:19">
      <c r="A120" s="4" t="s">
        <v>379</v>
      </c>
      <c r="B120" s="2">
        <f t="shared" ref="B120:S120" si="2">B3+B17+B31+B59+B71+B76+B86+B100+B114+B115+B116+B119</f>
        <v>0.8586392727528</v>
      </c>
      <c r="C120" s="2">
        <f t="shared" si="2"/>
        <v>0.019745140932</v>
      </c>
      <c r="D120" s="2">
        <f t="shared" si="2"/>
        <v>0.2409402996</v>
      </c>
      <c r="E120" s="2">
        <f t="shared" si="2"/>
        <v>0</v>
      </c>
      <c r="F120" s="2">
        <f t="shared" si="2"/>
        <v>0</v>
      </c>
      <c r="G120" s="2">
        <f t="shared" si="2"/>
        <v>0.007212588768</v>
      </c>
      <c r="H120" s="2">
        <f t="shared" si="2"/>
        <v>0</v>
      </c>
      <c r="I120" s="2">
        <f t="shared" si="2"/>
        <v>3.69770856e-5</v>
      </c>
      <c r="J120" s="2">
        <f t="shared" si="2"/>
        <v>0</v>
      </c>
      <c r="K120" s="2">
        <f t="shared" si="2"/>
        <v>0</v>
      </c>
      <c r="L120" s="2">
        <f t="shared" si="2"/>
        <v>2.54571646359681</v>
      </c>
      <c r="M120" s="2">
        <f t="shared" si="2"/>
        <v>0</v>
      </c>
      <c r="N120" s="2">
        <f t="shared" si="2"/>
        <v>0.00623446958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3.67852521231521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6" width="12.8181818181818" style="1"/>
    <col min="7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0.0356238199829674</v>
      </c>
      <c r="C3" s="3">
        <v>0</v>
      </c>
      <c r="D3" s="3">
        <v>0.107835473303582</v>
      </c>
      <c r="E3" s="3">
        <v>0.18765543881687</v>
      </c>
      <c r="F3" s="3">
        <v>0.4122640787364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0.743378810839819</v>
      </c>
    </row>
    <row r="4" ht="29" spans="1:19">
      <c r="A4" s="6" t="s">
        <v>266</v>
      </c>
      <c r="B4" s="2">
        <v>0.00709276655349501</v>
      </c>
      <c r="C4" s="3">
        <v>0</v>
      </c>
      <c r="D4" s="3">
        <v>0.00264144838030724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0.00973421493380225</v>
      </c>
    </row>
    <row r="5" ht="29" spans="1:19">
      <c r="A5" s="7" t="s">
        <v>267</v>
      </c>
      <c r="B5" s="2">
        <v>0.000586619790138692</v>
      </c>
      <c r="C5" s="3">
        <v>0</v>
      </c>
      <c r="D5" s="3">
        <v>7.5740455349312e-5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0.000662360245488004</v>
      </c>
    </row>
    <row r="6" spans="1:19">
      <c r="A6" s="7" t="s">
        <v>268</v>
      </c>
      <c r="B6" s="2">
        <v>0.00650614676335632</v>
      </c>
      <c r="C6" s="3">
        <v>0</v>
      </c>
      <c r="D6" s="3">
        <v>0.00256570792495793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0.00907185468831425</v>
      </c>
    </row>
    <row r="7" spans="1:19">
      <c r="A7" s="8" t="s">
        <v>269</v>
      </c>
      <c r="B7" s="2">
        <v>0.00319974430984738</v>
      </c>
      <c r="C7" s="3">
        <v>0</v>
      </c>
      <c r="D7" s="3">
        <v>0.00203868058981897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0.00523842489966635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0.00330640245350894</v>
      </c>
      <c r="C13" s="3">
        <v>0</v>
      </c>
      <c r="D13" s="3">
        <v>0.000527027335138959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0.0038334297886479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0.0015465430830929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0.0015465430830929</v>
      </c>
    </row>
    <row r="16" spans="1:19">
      <c r="A16" s="6" t="s">
        <v>278</v>
      </c>
      <c r="B16" s="2">
        <v>0.0269845103463795</v>
      </c>
      <c r="C16" s="3">
        <v>0</v>
      </c>
      <c r="D16" s="3">
        <v>0.104809010941916</v>
      </c>
      <c r="E16" s="3">
        <v>0.18765543881687</v>
      </c>
      <c r="F16" s="3">
        <v>0.4122640787364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0.731713038841565</v>
      </c>
    </row>
    <row r="17" spans="1:19">
      <c r="A17" s="5" t="s">
        <v>279</v>
      </c>
      <c r="B17" s="2">
        <v>0.00351971874083209</v>
      </c>
      <c r="C17" s="3">
        <v>0</v>
      </c>
      <c r="D17" s="3">
        <v>0.146753443943904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0.150273162684736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0.00351971874083209</v>
      </c>
      <c r="C24" s="3">
        <v>0</v>
      </c>
      <c r="D24" s="3">
        <v>0.146456793827119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0.149976512567951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0.0466629378519407</v>
      </c>
      <c r="C31" s="3">
        <v>0</v>
      </c>
      <c r="D31" s="3">
        <v>0.0334867488213144</v>
      </c>
      <c r="E31" s="3">
        <v>0.257334495635775</v>
      </c>
      <c r="F31" s="3">
        <v>0.0051434282988</v>
      </c>
      <c r="G31" s="3">
        <v>0</v>
      </c>
      <c r="H31" s="3">
        <v>0</v>
      </c>
      <c r="I31" s="3">
        <v>0.00713226248748134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0.349759873095311</v>
      </c>
    </row>
    <row r="32" spans="1:19">
      <c r="A32" s="6" t="s">
        <v>294</v>
      </c>
      <c r="B32" s="2">
        <v>0.0388501065143451</v>
      </c>
      <c r="C32" s="3">
        <v>0</v>
      </c>
      <c r="D32" s="3">
        <v>0.032742741377669</v>
      </c>
      <c r="E32" s="3">
        <v>0.255576514374591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0.327169362266605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0.00781283133759556</v>
      </c>
      <c r="C58" s="3">
        <v>0</v>
      </c>
      <c r="D58" s="3">
        <v>0.000732157735043345</v>
      </c>
      <c r="E58" s="3">
        <v>0.00174544748080378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0.0102904365534427</v>
      </c>
    </row>
    <row r="59" ht="29" spans="1:19">
      <c r="A59" s="5" t="s">
        <v>321</v>
      </c>
      <c r="B59" s="2">
        <v>0.0519958450350196</v>
      </c>
      <c r="C59" s="3">
        <v>0</v>
      </c>
      <c r="D59" s="3">
        <v>0.202649899991696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0.7269751217248</v>
      </c>
      <c r="M59" s="3">
        <v>0</v>
      </c>
      <c r="N59" s="3">
        <v>0.143146791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1.12476765775152</v>
      </c>
    </row>
    <row r="60" ht="29" spans="1:19">
      <c r="A60" s="6" t="s">
        <v>322</v>
      </c>
      <c r="B60" s="2">
        <v>0.0519958450350196</v>
      </c>
      <c r="C60" s="3">
        <v>0</v>
      </c>
      <c r="D60" s="3">
        <v>0.202649899991696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0.7269751217248</v>
      </c>
      <c r="M60" s="3">
        <v>0</v>
      </c>
      <c r="N60" s="3">
        <v>0.143146791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1.12476765775152</v>
      </c>
    </row>
    <row r="61" ht="29" spans="1:19">
      <c r="A61" s="7" t="s">
        <v>323</v>
      </c>
      <c r="B61" s="2">
        <v>0.00872844772472521</v>
      </c>
      <c r="C61" s="3">
        <v>0</v>
      </c>
      <c r="D61" s="3">
        <v>0.0927662785413756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0.101494726266101</v>
      </c>
    </row>
    <row r="62" spans="1:19">
      <c r="A62" s="8" t="s">
        <v>324</v>
      </c>
      <c r="B62" s="2">
        <v>0.00519422962759721</v>
      </c>
      <c r="C62" s="3">
        <v>0</v>
      </c>
      <c r="D62" s="3">
        <v>0.0925043427999592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0.0976985724275564</v>
      </c>
    </row>
    <row r="63" ht="29" spans="1:19">
      <c r="A63" s="8" t="s">
        <v>325</v>
      </c>
      <c r="B63" s="2">
        <v>0.003534218097128</v>
      </c>
      <c r="C63" s="3">
        <v>0</v>
      </c>
      <c r="D63" s="3">
        <v>0.000261935741416377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0.00379615383854438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0.0432673973102944</v>
      </c>
      <c r="C67" s="3">
        <v>0</v>
      </c>
      <c r="D67" s="3">
        <v>0.10988362145032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0.143014071817846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0.29616509057846</v>
      </c>
    </row>
    <row r="68" spans="1:19">
      <c r="A68" s="8" t="s">
        <v>329</v>
      </c>
      <c r="B68" s="2">
        <v>0.0432673973102944</v>
      </c>
      <c r="C68" s="3">
        <v>0</v>
      </c>
      <c r="D68" s="3">
        <v>0.10988362145032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0.143014071817846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0.29616509057846</v>
      </c>
    </row>
    <row r="69" spans="1:19">
      <c r="A69" s="9" t="s">
        <v>329</v>
      </c>
      <c r="B69" s="2">
        <v>0.0416073857798251</v>
      </c>
      <c r="C69" s="3">
        <v>0</v>
      </c>
      <c r="D69" s="3">
        <v>0.109788945881133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0.143014071817846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0.294410403478804</v>
      </c>
    </row>
    <row r="70" ht="43.5" spans="1:19">
      <c r="A70" s="9" t="s">
        <v>330</v>
      </c>
      <c r="B70" s="2">
        <v>0.00166001153046924</v>
      </c>
      <c r="C70" s="3">
        <v>0</v>
      </c>
      <c r="D70" s="3">
        <v>9.46755691866308e-5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0.00175468709965587</v>
      </c>
    </row>
    <row r="71" ht="29" spans="1:19">
      <c r="A71" s="5" t="s">
        <v>331</v>
      </c>
      <c r="B71" s="2">
        <v>0.0286377115731339</v>
      </c>
      <c r="C71" s="3">
        <v>0</v>
      </c>
      <c r="D71" s="3">
        <v>0.00628645779399286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0.0349241693671268</v>
      </c>
    </row>
    <row r="72" spans="1:19">
      <c r="A72" s="6" t="s">
        <v>332</v>
      </c>
      <c r="B72" s="2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</v>
      </c>
    </row>
    <row r="75" ht="29" spans="1:19">
      <c r="A75" s="6" t="s">
        <v>335</v>
      </c>
      <c r="B75" s="2">
        <v>0.0286377115731339</v>
      </c>
      <c r="C75" s="3">
        <v>0</v>
      </c>
      <c r="D75" s="3">
        <v>0.00433929692105431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0.0329770084941882</v>
      </c>
    </row>
    <row r="76" spans="1:19">
      <c r="A76" s="5" t="s">
        <v>336</v>
      </c>
      <c r="B76" s="2">
        <v>0.0147188238252979</v>
      </c>
      <c r="C76" s="3">
        <v>0</v>
      </c>
      <c r="D76" s="3">
        <v>0.116021754185921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0.130740578011219</v>
      </c>
    </row>
    <row r="77" spans="1:19">
      <c r="A77" s="6" t="s">
        <v>337</v>
      </c>
      <c r="B77" s="2">
        <v>0.0147188238252979</v>
      </c>
      <c r="C77" s="3">
        <v>0</v>
      </c>
      <c r="D77" s="3">
        <v>0.116021754185921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0.130740578011219</v>
      </c>
    </row>
    <row r="78" spans="1:19">
      <c r="A78" s="6" t="s">
        <v>338</v>
      </c>
      <c r="B78" s="2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</v>
      </c>
    </row>
    <row r="79" spans="1:19">
      <c r="A79" s="7" t="s">
        <v>339</v>
      </c>
      <c r="B79" s="2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0.00538623625490972</v>
      </c>
      <c r="C86" s="3">
        <v>0.531239782392</v>
      </c>
      <c r="D86" s="3">
        <v>0.00300752724782891</v>
      </c>
      <c r="E86" s="3">
        <v>0.00133553178455441</v>
      </c>
      <c r="F86" s="3">
        <v>0.0048255759882</v>
      </c>
      <c r="G86" s="3">
        <v>0</v>
      </c>
      <c r="H86" s="3">
        <v>0</v>
      </c>
      <c r="I86" s="3">
        <v>0.000393116830018657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0.546187770497512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</v>
      </c>
    </row>
    <row r="88" ht="29" spans="1:19">
      <c r="A88" s="6" t="s">
        <v>347</v>
      </c>
      <c r="B88" s="2">
        <v>0.00538623625490972</v>
      </c>
      <c r="C88" s="3">
        <v>0.531239782392</v>
      </c>
      <c r="D88" s="3">
        <v>0.00299805969091025</v>
      </c>
      <c r="E88" s="3">
        <v>0.00131239138234678</v>
      </c>
      <c r="F88" s="3">
        <v>0.0048255759882</v>
      </c>
      <c r="G88" s="3">
        <v>0</v>
      </c>
      <c r="H88" s="3">
        <v>0</v>
      </c>
      <c r="I88" s="3">
        <v>0.000134782913149254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0.545896828621516</v>
      </c>
    </row>
    <row r="89" spans="1:19">
      <c r="A89" s="7" t="s">
        <v>348</v>
      </c>
      <c r="B89" s="2">
        <v>0.00263457208120584</v>
      </c>
      <c r="C89" s="3">
        <v>0</v>
      </c>
      <c r="D89" s="3">
        <v>0.000211442104516828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0.00284601418572267</v>
      </c>
    </row>
    <row r="90" spans="1:19">
      <c r="A90" s="7" t="s">
        <v>349</v>
      </c>
      <c r="B90" s="2">
        <v>0.00275166417370388</v>
      </c>
      <c r="C90" s="3">
        <v>0.531239782392</v>
      </c>
      <c r="D90" s="3">
        <v>0.00278661758639342</v>
      </c>
      <c r="E90" s="3">
        <v>0.00131239138234678</v>
      </c>
      <c r="F90" s="3">
        <v>0.0048255759882</v>
      </c>
      <c r="G90" s="3">
        <v>0</v>
      </c>
      <c r="H90" s="3">
        <v>0</v>
      </c>
      <c r="I90" s="3">
        <v>0.000134782913149254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0.543050814435793</v>
      </c>
    </row>
    <row r="91" ht="29" spans="1:19">
      <c r="A91" s="8" t="s">
        <v>350</v>
      </c>
      <c r="B91" s="2">
        <v>0.00275166417370388</v>
      </c>
      <c r="C91" s="3">
        <v>0.531239782392</v>
      </c>
      <c r="D91" s="3">
        <v>0.00278661758639342</v>
      </c>
      <c r="E91" s="3">
        <v>0.00131239138234678</v>
      </c>
      <c r="F91" s="3">
        <v>0.0048255759882</v>
      </c>
      <c r="G91" s="3">
        <v>0</v>
      </c>
      <c r="H91" s="3">
        <v>0</v>
      </c>
      <c r="I91" s="3">
        <v>0.000134782913149254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0.543050814435793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0.00275166417370388</v>
      </c>
      <c r="C93" s="3">
        <v>0.531239782392</v>
      </c>
      <c r="D93" s="3">
        <v>0.00278661758639342</v>
      </c>
      <c r="E93" s="3">
        <v>0.00131239138234678</v>
      </c>
      <c r="F93" s="3">
        <v>0.0048255759882</v>
      </c>
      <c r="G93" s="3">
        <v>0</v>
      </c>
      <c r="H93" s="3">
        <v>0</v>
      </c>
      <c r="I93" s="3">
        <v>0.000134782913149254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0.543050814435793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</v>
      </c>
    </row>
    <row r="100" spans="1:19">
      <c r="A100" s="5" t="s">
        <v>359</v>
      </c>
      <c r="B100" s="2">
        <v>0.108364673960164</v>
      </c>
      <c r="C100" s="3">
        <v>0</v>
      </c>
      <c r="D100" s="3">
        <v>0.0110013011394875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0.119365975099651</v>
      </c>
    </row>
    <row r="101" spans="1:19">
      <c r="A101" s="6" t="s">
        <v>360</v>
      </c>
      <c r="B101" s="2">
        <v>0.00562790058245251</v>
      </c>
      <c r="C101" s="3">
        <v>0</v>
      </c>
      <c r="D101" s="3">
        <v>0.00294125434939827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0.00856915493185078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0.00474509264795014</v>
      </c>
      <c r="C104" s="3">
        <v>0</v>
      </c>
      <c r="D104" s="3">
        <v>0.00240475945734064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0.00714985210529078</v>
      </c>
    </row>
    <row r="105" ht="29" spans="1:19">
      <c r="A105" s="7" t="s">
        <v>364</v>
      </c>
      <c r="B105" s="2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0.0690797208748092</v>
      </c>
      <c r="C112" s="3">
        <v>0</v>
      </c>
      <c r="D112" s="3">
        <v>0.00401108828120729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0.0730908091560165</v>
      </c>
    </row>
    <row r="113" spans="1:19">
      <c r="A113" s="6" t="s">
        <v>372</v>
      </c>
      <c r="B113" s="2">
        <v>0.0336570525029023</v>
      </c>
      <c r="C113" s="3">
        <v>0</v>
      </c>
      <c r="D113" s="3">
        <v>0.00128127603632585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0.0349383285392282</v>
      </c>
    </row>
    <row r="114" spans="1:19">
      <c r="A114" s="5" t="s">
        <v>373</v>
      </c>
      <c r="B114" s="2">
        <v>0.00885262592391104</v>
      </c>
      <c r="C114" s="3">
        <v>0</v>
      </c>
      <c r="D114" s="3">
        <v>0.000577520972038501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0.00943014689594954</v>
      </c>
    </row>
    <row r="115" spans="1:19">
      <c r="A115" s="5" t="s">
        <v>374</v>
      </c>
      <c r="B115" s="2">
        <v>0.00591952697321762</v>
      </c>
      <c r="C115" s="3">
        <v>0</v>
      </c>
      <c r="D115" s="3">
        <v>0.002723500540269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0.00864302751348662</v>
      </c>
    </row>
    <row r="116" spans="1:19">
      <c r="A116" s="5" t="s">
        <v>375</v>
      </c>
      <c r="B116" s="2">
        <v>0.0571687650026062</v>
      </c>
      <c r="C116" s="3">
        <v>0</v>
      </c>
      <c r="D116" s="3">
        <v>0.000896262054966854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0.0580650270575731</v>
      </c>
    </row>
    <row r="117" spans="1:19">
      <c r="A117" s="6" t="s">
        <v>376</v>
      </c>
      <c r="B117" s="2">
        <v>0.051142579885727</v>
      </c>
      <c r="C117" s="3">
        <v>0</v>
      </c>
      <c r="D117" s="3">
        <v>0.000385013981359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0.051527593867086</v>
      </c>
    </row>
    <row r="118" spans="1:19">
      <c r="A118" s="6" t="s">
        <v>377</v>
      </c>
      <c r="B118" s="2">
        <v>0.0060261851168792</v>
      </c>
      <c r="C118" s="3">
        <v>0</v>
      </c>
      <c r="D118" s="3">
        <v>0.000511248073607853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0.00653743319048705</v>
      </c>
    </row>
    <row r="119" spans="1:19">
      <c r="A119" s="5" t="s">
        <v>378</v>
      </c>
      <c r="B119" s="2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</v>
      </c>
    </row>
    <row r="120" spans="1:19">
      <c r="A120" s="4" t="s">
        <v>379</v>
      </c>
      <c r="B120" s="2">
        <f t="shared" ref="B120:S120" si="2">B3+B17+B31+B59+B71+B76+B86+B100+B114+B115+B116+B119</f>
        <v>0.366850685124</v>
      </c>
      <c r="C120" s="2">
        <f t="shared" si="2"/>
        <v>0.531239782392</v>
      </c>
      <c r="D120" s="2">
        <f t="shared" si="2"/>
        <v>0.631239889995001</v>
      </c>
      <c r="E120" s="2">
        <f t="shared" si="2"/>
        <v>0.446325466237199</v>
      </c>
      <c r="F120" s="2">
        <f t="shared" si="2"/>
        <v>0.4222330830234</v>
      </c>
      <c r="G120" s="2">
        <f t="shared" si="2"/>
        <v>0</v>
      </c>
      <c r="H120" s="2">
        <f t="shared" si="2"/>
        <v>0</v>
      </c>
      <c r="I120" s="2">
        <f t="shared" si="2"/>
        <v>0.0075253793175</v>
      </c>
      <c r="J120" s="2">
        <f t="shared" si="2"/>
        <v>0</v>
      </c>
      <c r="K120" s="2">
        <f t="shared" si="2"/>
        <v>0</v>
      </c>
      <c r="L120" s="2">
        <f t="shared" si="2"/>
        <v>0.7269751217248</v>
      </c>
      <c r="M120" s="2">
        <f t="shared" si="2"/>
        <v>0</v>
      </c>
      <c r="N120" s="2">
        <f t="shared" si="2"/>
        <v>0.143146791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3.2755361988139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A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3" width="9" style="1"/>
    <col min="4" max="4" width="12.8181818181818" style="1"/>
    <col min="5" max="6" width="9" style="1"/>
    <col min="7" max="7" width="12.8181818181818" style="1"/>
    <col min="8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0.0436390531781087</v>
      </c>
      <c r="C3" s="3">
        <v>0</v>
      </c>
      <c r="D3" s="3">
        <v>0.0141466443282675</v>
      </c>
      <c r="E3" s="3">
        <v>0</v>
      </c>
      <c r="F3" s="3">
        <v>0</v>
      </c>
      <c r="G3" s="3">
        <v>0.000746158228492611</v>
      </c>
      <c r="H3" s="3">
        <v>0</v>
      </c>
      <c r="I3" s="3">
        <v>0</v>
      </c>
      <c r="J3" s="3">
        <v>0</v>
      </c>
      <c r="K3" s="3">
        <v>0</v>
      </c>
      <c r="L3" s="3">
        <v>0.197416448996286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0.255948304731155</v>
      </c>
    </row>
    <row r="4" ht="29" spans="1:19">
      <c r="A4" s="6" t="s">
        <v>266</v>
      </c>
      <c r="B4" s="2">
        <v>0.0368940128009944</v>
      </c>
      <c r="C4" s="3">
        <v>0</v>
      </c>
      <c r="D4" s="3">
        <v>0.0138147773270064</v>
      </c>
      <c r="E4" s="3">
        <v>0</v>
      </c>
      <c r="F4" s="3">
        <v>0</v>
      </c>
      <c r="G4" s="3">
        <v>0.000726082222344828</v>
      </c>
      <c r="H4" s="3">
        <v>0</v>
      </c>
      <c r="I4" s="3">
        <v>0</v>
      </c>
      <c r="J4" s="3">
        <v>0</v>
      </c>
      <c r="K4" s="3">
        <v>0</v>
      </c>
      <c r="L4" s="3">
        <v>0.197331641780617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0.248766514130963</v>
      </c>
    </row>
    <row r="5" ht="29" spans="1:19">
      <c r="A5" s="7" t="s">
        <v>267</v>
      </c>
      <c r="B5" s="2">
        <v>0.0368940128009944</v>
      </c>
      <c r="C5" s="3">
        <v>0</v>
      </c>
      <c r="D5" s="3">
        <v>0.0132616656582379</v>
      </c>
      <c r="E5" s="3">
        <v>0</v>
      </c>
      <c r="F5" s="3">
        <v>0</v>
      </c>
      <c r="G5" s="3">
        <v>0.000726082222344828</v>
      </c>
      <c r="H5" s="3">
        <v>0</v>
      </c>
      <c r="I5" s="3">
        <v>0</v>
      </c>
      <c r="J5" s="3">
        <v>0</v>
      </c>
      <c r="K5" s="3">
        <v>0</v>
      </c>
      <c r="L5" s="3">
        <v>0.193742084195673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0.24462384487725</v>
      </c>
    </row>
    <row r="6" spans="1:19">
      <c r="A6" s="7" t="s">
        <v>268</v>
      </c>
      <c r="B6" s="2">
        <v>0</v>
      </c>
      <c r="C6" s="3">
        <v>0</v>
      </c>
      <c r="D6" s="3">
        <v>0.000553111668768509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0.00358955758494367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0.00414266925371218</v>
      </c>
    </row>
    <row r="7" spans="1:19">
      <c r="A7" s="8" t="s">
        <v>269</v>
      </c>
      <c r="B7" s="2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0.000390431766189536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0.000390431766189536</v>
      </c>
    </row>
    <row r="13" spans="1:19">
      <c r="A13" s="8" t="s">
        <v>275</v>
      </c>
      <c r="B13" s="2">
        <v>0</v>
      </c>
      <c r="C13" s="3">
        <v>0</v>
      </c>
      <c r="D13" s="3">
        <v>0.000162679902578973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0.00358955758494367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0.00375223748752264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0.00674504037711432</v>
      </c>
      <c r="C15" s="3">
        <v>0</v>
      </c>
      <c r="D15" s="3">
        <v>0.000331867001261106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8.48072156689311e-5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0.00716171459404436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0.054548816472636</v>
      </c>
      <c r="C31" s="3">
        <v>0</v>
      </c>
      <c r="D31" s="3">
        <v>0.0220789163780183</v>
      </c>
      <c r="E31" s="3">
        <v>0</v>
      </c>
      <c r="F31" s="3">
        <v>0</v>
      </c>
      <c r="G31" s="3">
        <v>0.00110083433710345</v>
      </c>
      <c r="H31" s="3">
        <v>0</v>
      </c>
      <c r="I31" s="3">
        <v>0</v>
      </c>
      <c r="J31" s="3">
        <v>0</v>
      </c>
      <c r="K31" s="3">
        <v>0</v>
      </c>
      <c r="L31" s="3">
        <v>0.547390017170239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0.625118584357997</v>
      </c>
    </row>
    <row r="32" spans="1:19">
      <c r="A32" s="6" t="s">
        <v>294</v>
      </c>
      <c r="B32" s="2">
        <v>0.0224195635702535</v>
      </c>
      <c r="C32" s="3">
        <v>0</v>
      </c>
      <c r="D32" s="3">
        <v>0.00149699945675335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0.0161441541417722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0.040060717168779</v>
      </c>
    </row>
    <row r="33" spans="1:19">
      <c r="A33" s="6" t="s">
        <v>295</v>
      </c>
      <c r="B33" s="2">
        <v>0.0156009615111738</v>
      </c>
      <c r="C33" s="3">
        <v>0</v>
      </c>
      <c r="D33" s="3">
        <v>0.009555237995911</v>
      </c>
      <c r="E33" s="3">
        <v>0</v>
      </c>
      <c r="F33" s="3">
        <v>0</v>
      </c>
      <c r="G33" s="3">
        <v>0.00110083433710345</v>
      </c>
      <c r="H33" s="3">
        <v>0</v>
      </c>
      <c r="I33" s="3">
        <v>0</v>
      </c>
      <c r="J33" s="3">
        <v>0</v>
      </c>
      <c r="K33" s="3">
        <v>0</v>
      </c>
      <c r="L33" s="3">
        <v>0.00380625359612163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0.0300632874403099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0.0124916789722336</v>
      </c>
      <c r="C49" s="3">
        <v>0</v>
      </c>
      <c r="D49" s="3">
        <v>0.0110266789253539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0.526071237769147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0.549589595666734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0.00403661241897506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0.00136837166319829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0.00540498408217335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</v>
      </c>
    </row>
    <row r="59" ht="29" spans="1:19">
      <c r="A59" s="5" t="s">
        <v>321</v>
      </c>
      <c r="B59" s="2">
        <v>0.042048966220202</v>
      </c>
      <c r="C59" s="3">
        <v>0</v>
      </c>
      <c r="D59" s="3">
        <v>0.0018057469186266</v>
      </c>
      <c r="E59" s="3">
        <v>0</v>
      </c>
      <c r="F59" s="3">
        <v>0</v>
      </c>
      <c r="G59" s="3">
        <v>0.00124136638013793</v>
      </c>
      <c r="H59" s="3">
        <v>0</v>
      </c>
      <c r="I59" s="3">
        <v>0</v>
      </c>
      <c r="J59" s="3">
        <v>0</v>
      </c>
      <c r="K59" s="3">
        <v>0</v>
      </c>
      <c r="L59" s="3">
        <v>0.13196187121598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0.177057950734947</v>
      </c>
    </row>
    <row r="60" ht="29" spans="1:19">
      <c r="A60" s="6" t="s">
        <v>322</v>
      </c>
      <c r="B60" s="2">
        <v>0.042048966220202</v>
      </c>
      <c r="C60" s="3">
        <v>0</v>
      </c>
      <c r="D60" s="3">
        <v>0.0018057469186266</v>
      </c>
      <c r="E60" s="3">
        <v>0</v>
      </c>
      <c r="F60" s="3">
        <v>0</v>
      </c>
      <c r="G60" s="3">
        <v>0.00124136638013793</v>
      </c>
      <c r="H60" s="3">
        <v>0</v>
      </c>
      <c r="I60" s="3">
        <v>0</v>
      </c>
      <c r="J60" s="3">
        <v>0</v>
      </c>
      <c r="K60" s="3">
        <v>0</v>
      </c>
      <c r="L60" s="3">
        <v>0.13196187121598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0.177057950734947</v>
      </c>
    </row>
    <row r="61" ht="29" spans="1:19">
      <c r="A61" s="7" t="s">
        <v>323</v>
      </c>
      <c r="B61" s="2">
        <v>0.0329194759315052</v>
      </c>
      <c r="C61" s="3">
        <v>0</v>
      </c>
      <c r="D61" s="3">
        <v>0</v>
      </c>
      <c r="E61" s="3">
        <v>0</v>
      </c>
      <c r="F61" s="3">
        <v>0</v>
      </c>
      <c r="G61" s="3">
        <v>0.000532014162916256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0.0334514900944215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0.0329194759315052</v>
      </c>
      <c r="C63" s="3">
        <v>0</v>
      </c>
      <c r="D63" s="3">
        <v>0</v>
      </c>
      <c r="E63" s="3">
        <v>0</v>
      </c>
      <c r="F63" s="3">
        <v>0</v>
      </c>
      <c r="G63" s="3">
        <v>0.000532014162916256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0.0334514900944215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0.00912949028869678</v>
      </c>
      <c r="C67" s="3">
        <v>0</v>
      </c>
      <c r="D67" s="3">
        <v>0.000465264521375864</v>
      </c>
      <c r="E67" s="3">
        <v>0</v>
      </c>
      <c r="F67" s="3">
        <v>0</v>
      </c>
      <c r="G67" s="3">
        <v>0.000264334080945813</v>
      </c>
      <c r="H67" s="3">
        <v>0</v>
      </c>
      <c r="I67" s="3">
        <v>0</v>
      </c>
      <c r="J67" s="3">
        <v>0</v>
      </c>
      <c r="K67" s="3">
        <v>0</v>
      </c>
      <c r="L67" s="3">
        <v>0.130695293886316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0.140554382777334</v>
      </c>
    </row>
    <row r="68" spans="1:19">
      <c r="A68" s="8" t="s">
        <v>329</v>
      </c>
      <c r="B68" s="2">
        <v>0.00912949028869678</v>
      </c>
      <c r="C68" s="3">
        <v>0</v>
      </c>
      <c r="D68" s="3">
        <v>0.000465264521375864</v>
      </c>
      <c r="E68" s="3">
        <v>0</v>
      </c>
      <c r="F68" s="3">
        <v>0</v>
      </c>
      <c r="G68" s="3">
        <v>0.000264334080945813</v>
      </c>
      <c r="H68" s="3">
        <v>0</v>
      </c>
      <c r="I68" s="3">
        <v>0</v>
      </c>
      <c r="J68" s="3">
        <v>0</v>
      </c>
      <c r="K68" s="3">
        <v>0</v>
      </c>
      <c r="L68" s="3">
        <v>0.130695293886316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0.140554382777334</v>
      </c>
    </row>
    <row r="69" spans="1:19">
      <c r="A69" s="9" t="s">
        <v>329</v>
      </c>
      <c r="B69" s="2">
        <v>0.00912949028869678</v>
      </c>
      <c r="C69" s="3">
        <v>0</v>
      </c>
      <c r="D69" s="3">
        <v>0.000465264521375864</v>
      </c>
      <c r="E69" s="3">
        <v>0</v>
      </c>
      <c r="F69" s="3">
        <v>0</v>
      </c>
      <c r="G69" s="3">
        <v>0.000264334080945813</v>
      </c>
      <c r="H69" s="3">
        <v>0</v>
      </c>
      <c r="I69" s="3">
        <v>0</v>
      </c>
      <c r="J69" s="3">
        <v>0</v>
      </c>
      <c r="K69" s="3">
        <v>0</v>
      </c>
      <c r="L69" s="3">
        <v>0.130695293886316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0.140554382777334</v>
      </c>
    </row>
    <row r="70" ht="43.5" spans="1:19">
      <c r="A70" s="9" t="s">
        <v>330</v>
      </c>
      <c r="B70" s="2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</v>
      </c>
    </row>
    <row r="71" ht="29" spans="1:19">
      <c r="A71" s="5" t="s">
        <v>331</v>
      </c>
      <c r="B71" s="2">
        <v>0.00759708213222136</v>
      </c>
      <c r="C71" s="3">
        <v>0</v>
      </c>
      <c r="D71" s="3">
        <v>0.00146086552515918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0.00172748611047366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0.0107854337678542</v>
      </c>
    </row>
    <row r="72" spans="1:19">
      <c r="A72" s="6" t="s">
        <v>332</v>
      </c>
      <c r="B72" s="2">
        <v>0.00759708213222136</v>
      </c>
      <c r="C72" s="3">
        <v>0</v>
      </c>
      <c r="D72" s="3">
        <v>0.000627944423954837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0.0082250265561762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</v>
      </c>
    </row>
    <row r="76" spans="1:19">
      <c r="A76" s="5" t="s">
        <v>336</v>
      </c>
      <c r="B76" s="2">
        <v>0.0988504058832058</v>
      </c>
      <c r="C76" s="3">
        <v>0</v>
      </c>
      <c r="D76" s="3">
        <v>0.0616296542930183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0.000114305377640733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0.160594365553865</v>
      </c>
    </row>
    <row r="77" spans="1:19">
      <c r="A77" s="6" t="s">
        <v>337</v>
      </c>
      <c r="B77" s="2">
        <v>0.0037543719839466</v>
      </c>
      <c r="C77" s="3">
        <v>0</v>
      </c>
      <c r="D77" s="3">
        <v>0.0616296542930183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0.000114305377640733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0.0654983316546056</v>
      </c>
    </row>
    <row r="78" spans="1:19">
      <c r="A78" s="6" t="s">
        <v>338</v>
      </c>
      <c r="B78" s="2">
        <v>0.0950960338992592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0.0950960338992592</v>
      </c>
    </row>
    <row r="79" spans="1:19">
      <c r="A79" s="7" t="s">
        <v>339</v>
      </c>
      <c r="B79" s="2">
        <v>0.0950960338992592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0.0950960338992592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0.0151058261001146</v>
      </c>
      <c r="C86" s="3">
        <v>0</v>
      </c>
      <c r="D86" s="3">
        <v>0.00217991069455824</v>
      </c>
      <c r="E86" s="3">
        <v>0</v>
      </c>
      <c r="F86" s="3">
        <v>0</v>
      </c>
      <c r="G86" s="3">
        <v>0.000649124198778325</v>
      </c>
      <c r="H86" s="3">
        <v>0</v>
      </c>
      <c r="I86" s="3">
        <v>0</v>
      </c>
      <c r="J86" s="3">
        <v>0</v>
      </c>
      <c r="K86" s="3">
        <v>0</v>
      </c>
      <c r="L86" s="3">
        <v>0.000899693940139964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0.0188345549335911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</v>
      </c>
    </row>
    <row r="88" ht="29" spans="1:19">
      <c r="A88" s="6" t="s">
        <v>347</v>
      </c>
      <c r="B88" s="2">
        <v>0.0123764244994708</v>
      </c>
      <c r="C88" s="3">
        <v>0</v>
      </c>
      <c r="D88" s="3">
        <v>0.00186431168355504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0.000353977943661625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0.0145947141266875</v>
      </c>
    </row>
    <row r="89" spans="1:19">
      <c r="A89" s="7" t="s">
        <v>348</v>
      </c>
      <c r="B89" s="2">
        <v>0.0123764244994708</v>
      </c>
      <c r="C89" s="3">
        <v>0</v>
      </c>
      <c r="D89" s="3">
        <v>0.00186431168355504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0.000353977943661625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0.0145947141266875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0.00272940160064377</v>
      </c>
      <c r="C99" s="3">
        <v>0</v>
      </c>
      <c r="D99" s="3">
        <v>0.000165933500630553</v>
      </c>
      <c r="E99" s="3">
        <v>0</v>
      </c>
      <c r="F99" s="3">
        <v>0</v>
      </c>
      <c r="G99" s="3">
        <v>6.35740194679803e-5</v>
      </c>
      <c r="H99" s="3">
        <v>0</v>
      </c>
      <c r="I99" s="3">
        <v>0</v>
      </c>
      <c r="J99" s="3">
        <v>0</v>
      </c>
      <c r="K99" s="3">
        <v>0</v>
      </c>
      <c r="L99" s="3">
        <v>0.000287607079225071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0.00324651619996737</v>
      </c>
    </row>
    <row r="100" spans="1:19">
      <c r="A100" s="5" t="s">
        <v>359</v>
      </c>
      <c r="B100" s="2">
        <v>0.0348052367452932</v>
      </c>
      <c r="C100" s="3">
        <v>0</v>
      </c>
      <c r="D100" s="3">
        <v>0.0379304460853134</v>
      </c>
      <c r="E100" s="3">
        <v>0</v>
      </c>
      <c r="F100" s="3">
        <v>0</v>
      </c>
      <c r="G100" s="3">
        <v>0.00292440489552709</v>
      </c>
      <c r="H100" s="3">
        <v>0</v>
      </c>
      <c r="I100" s="3">
        <v>0</v>
      </c>
      <c r="J100" s="3">
        <v>0</v>
      </c>
      <c r="K100" s="3">
        <v>0</v>
      </c>
      <c r="L100" s="3">
        <v>0.00167402069189977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0.0773341084180335</v>
      </c>
    </row>
    <row r="101" spans="1:19">
      <c r="A101" s="6" t="s">
        <v>360</v>
      </c>
      <c r="B101" s="2">
        <v>0.0134729948691457</v>
      </c>
      <c r="C101" s="3">
        <v>0</v>
      </c>
      <c r="D101" s="3">
        <v>0.0345792400921866</v>
      </c>
      <c r="E101" s="3">
        <v>0</v>
      </c>
      <c r="F101" s="3">
        <v>0</v>
      </c>
      <c r="G101" s="3">
        <v>0.00284744687196059</v>
      </c>
      <c r="H101" s="3">
        <v>0</v>
      </c>
      <c r="I101" s="3">
        <v>0</v>
      </c>
      <c r="J101" s="3">
        <v>0</v>
      </c>
      <c r="K101" s="3">
        <v>0</v>
      </c>
      <c r="L101" s="3">
        <v>0.000931035737235004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0.0518307175705279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0.00650012910353522</v>
      </c>
      <c r="C104" s="3">
        <v>0</v>
      </c>
      <c r="D104" s="3">
        <v>0.000832921101204344</v>
      </c>
      <c r="E104" s="3">
        <v>0</v>
      </c>
      <c r="F104" s="3">
        <v>0</v>
      </c>
      <c r="G104" s="3">
        <v>0.00284744687196059</v>
      </c>
      <c r="H104" s="3">
        <v>0</v>
      </c>
      <c r="I104" s="3">
        <v>0</v>
      </c>
      <c r="J104" s="3">
        <v>0</v>
      </c>
      <c r="K104" s="3">
        <v>0</v>
      </c>
      <c r="L104" s="3">
        <v>0.000931035737235004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0.0111115328139352</v>
      </c>
    </row>
    <row r="105" ht="29" spans="1:19">
      <c r="A105" s="7" t="s">
        <v>364</v>
      </c>
      <c r="B105" s="2">
        <v>0.0069728657656105</v>
      </c>
      <c r="C105" s="3">
        <v>0</v>
      </c>
      <c r="D105" s="3">
        <v>0.0337463189909822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0.0407191847565927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0.0213322418761475</v>
      </c>
      <c r="C112" s="3">
        <v>0</v>
      </c>
      <c r="D112" s="3">
        <v>0.00326335884573421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0.000259952552376506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0.0248555532742582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</v>
      </c>
    </row>
    <row r="114" spans="1:19">
      <c r="A114" s="5" t="s">
        <v>373</v>
      </c>
      <c r="B114" s="2">
        <v>0.0111306087053476</v>
      </c>
      <c r="C114" s="3">
        <v>0</v>
      </c>
      <c r="D114" s="3">
        <v>0.000224498265558983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0.0113551069709066</v>
      </c>
    </row>
    <row r="115" spans="1:19">
      <c r="A115" s="5" t="s">
        <v>374</v>
      </c>
      <c r="B115" s="2">
        <v>0.0165634058115291</v>
      </c>
      <c r="C115" s="3">
        <v>0</v>
      </c>
      <c r="D115" s="3">
        <v>0.00223847545948667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0.0120518428006044</v>
      </c>
      <c r="M115" s="3">
        <v>0</v>
      </c>
      <c r="N115" s="3">
        <v>0.00349343698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0.0343471610516202</v>
      </c>
    </row>
    <row r="116" spans="1:19">
      <c r="A116" s="5" t="s">
        <v>375</v>
      </c>
      <c r="B116" s="2">
        <v>0.0422698116310223</v>
      </c>
      <c r="C116" s="3">
        <v>0</v>
      </c>
      <c r="D116" s="3">
        <v>0.00132421440699284</v>
      </c>
      <c r="E116" s="3">
        <v>0</v>
      </c>
      <c r="F116" s="3">
        <v>0</v>
      </c>
      <c r="G116" s="3">
        <v>0.000809732247960591</v>
      </c>
      <c r="H116" s="3">
        <v>0</v>
      </c>
      <c r="I116" s="3">
        <v>0</v>
      </c>
      <c r="J116" s="3">
        <v>0</v>
      </c>
      <c r="K116" s="3">
        <v>0</v>
      </c>
      <c r="L116" s="3">
        <v>0.00347525220730294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0.0478790104932787</v>
      </c>
    </row>
    <row r="117" spans="1:19">
      <c r="A117" s="6" t="s">
        <v>376</v>
      </c>
      <c r="B117" s="2">
        <v>0.0379412415789428</v>
      </c>
      <c r="C117" s="3">
        <v>0</v>
      </c>
      <c r="D117" s="3">
        <v>0.00129818562258021</v>
      </c>
      <c r="E117" s="3">
        <v>0</v>
      </c>
      <c r="F117" s="3">
        <v>0</v>
      </c>
      <c r="G117" s="3">
        <v>0.000809732247960591</v>
      </c>
      <c r="H117" s="3">
        <v>0</v>
      </c>
      <c r="I117" s="3">
        <v>0</v>
      </c>
      <c r="J117" s="3">
        <v>0</v>
      </c>
      <c r="K117" s="3">
        <v>0</v>
      </c>
      <c r="L117" s="3">
        <v>0.00333329230281364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0.0433824517522972</v>
      </c>
    </row>
    <row r="118" spans="1:19">
      <c r="A118" s="6" t="s">
        <v>377</v>
      </c>
      <c r="B118" s="2">
        <v>0.0043285700520795</v>
      </c>
      <c r="C118" s="3">
        <v>0</v>
      </c>
      <c r="D118" s="3">
        <v>2.60287844126357e-5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0.000141959904489298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0.00449655874098143</v>
      </c>
    </row>
    <row r="119" spans="1:19">
      <c r="A119" s="5" t="s">
        <v>378</v>
      </c>
      <c r="B119" s="2">
        <v>0.00194343961521942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4.24036078344655e-5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0.00198584322305389</v>
      </c>
    </row>
    <row r="120" spans="1:19">
      <c r="A120" s="4" t="s">
        <v>379</v>
      </c>
      <c r="B120" s="2">
        <f t="shared" ref="B120:S120" si="2">B3+B17+B31+B59+B71+B76+B86+B100+B114+B115+B116+B119</f>
        <v>0.3685026524949</v>
      </c>
      <c r="C120" s="2">
        <f t="shared" si="2"/>
        <v>0</v>
      </c>
      <c r="D120" s="2">
        <f t="shared" si="2"/>
        <v>0.145019372355</v>
      </c>
      <c r="E120" s="2">
        <f t="shared" si="2"/>
        <v>0</v>
      </c>
      <c r="F120" s="2">
        <f t="shared" si="2"/>
        <v>0</v>
      </c>
      <c r="G120" s="2">
        <f t="shared" si="2"/>
        <v>0.007471620288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0.896753342118401</v>
      </c>
      <c r="M120" s="2">
        <f t="shared" si="2"/>
        <v>0</v>
      </c>
      <c r="N120" s="2">
        <f t="shared" si="2"/>
        <v>0.00349343698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1.4212404242363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B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3" width="12.8181818181818" style="1"/>
    <col min="4" max="4" width="14" style="1"/>
    <col min="5" max="6" width="9" style="1"/>
    <col min="7" max="7" width="12.8181818181818" style="1"/>
    <col min="8" max="8" width="9" style="1"/>
    <col min="9" max="10" width="12.8181818181818" style="1"/>
    <col min="11" max="11" width="9" style="1"/>
    <col min="12" max="14" width="12.8181818181818" style="1"/>
    <col min="15" max="15" width="9" style="1"/>
    <col min="16" max="16" width="12.8181818181818" style="1"/>
    <col min="17" max="17" width="9" style="1"/>
    <col min="18" max="18" width="12.8181818181818" style="1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0.155371454198344</v>
      </c>
      <c r="C3" s="3">
        <v>0</v>
      </c>
      <c r="D3" s="3">
        <v>0.0426898817503864</v>
      </c>
      <c r="E3" s="3">
        <v>0</v>
      </c>
      <c r="F3" s="3">
        <v>0</v>
      </c>
      <c r="G3" s="3">
        <v>0.0018162875731968</v>
      </c>
      <c r="H3" s="3">
        <v>0</v>
      </c>
      <c r="I3" s="3">
        <v>0.00560841016144187</v>
      </c>
      <c r="J3" s="3">
        <v>0</v>
      </c>
      <c r="K3" s="3">
        <v>0</v>
      </c>
      <c r="L3" s="3">
        <v>0</v>
      </c>
      <c r="M3" s="3">
        <v>0</v>
      </c>
      <c r="N3" s="3">
        <v>0.168149661883311</v>
      </c>
      <c r="O3" s="3">
        <v>0</v>
      </c>
      <c r="P3" s="3">
        <v>0</v>
      </c>
      <c r="Q3" s="3">
        <v>0</v>
      </c>
      <c r="R3" s="1">
        <v>7.07236435679261e-5</v>
      </c>
      <c r="S3" s="3">
        <f t="shared" ref="S3:S66" si="0">SUM(B3:R3)</f>
        <v>0.373706419210248</v>
      </c>
    </row>
    <row r="4" ht="29" spans="1:19">
      <c r="A4" s="6" t="s">
        <v>266</v>
      </c>
      <c r="B4" s="2">
        <v>0.142944162699842</v>
      </c>
      <c r="C4" s="3">
        <v>0</v>
      </c>
      <c r="D4" s="3">
        <v>0.041942094022662</v>
      </c>
      <c r="E4" s="3">
        <v>0</v>
      </c>
      <c r="F4" s="3">
        <v>0</v>
      </c>
      <c r="G4" s="3">
        <v>0.0018162875731968</v>
      </c>
      <c r="H4" s="3">
        <v>0</v>
      </c>
      <c r="I4" s="3">
        <v>0.00560841016144187</v>
      </c>
      <c r="J4" s="3">
        <v>0</v>
      </c>
      <c r="K4" s="3">
        <v>0</v>
      </c>
      <c r="L4" s="3">
        <v>0</v>
      </c>
      <c r="M4" s="3">
        <v>0</v>
      </c>
      <c r="N4" s="3">
        <v>0.167551623391579</v>
      </c>
      <c r="O4" s="3">
        <v>0</v>
      </c>
      <c r="P4" s="3">
        <v>0</v>
      </c>
      <c r="Q4" s="3">
        <v>0</v>
      </c>
      <c r="R4" s="1">
        <v>2.36837527017951e-5</v>
      </c>
      <c r="S4" s="3">
        <f t="shared" si="0"/>
        <v>0.359886261601423</v>
      </c>
    </row>
    <row r="5" ht="29" spans="1:19">
      <c r="A5" s="7" t="s">
        <v>267</v>
      </c>
      <c r="B5" s="2">
        <v>0.014003435786117</v>
      </c>
      <c r="C5" s="3">
        <v>0</v>
      </c>
      <c r="D5" s="3">
        <v>0.00750615496442726</v>
      </c>
      <c r="E5" s="3">
        <v>0</v>
      </c>
      <c r="F5" s="3">
        <v>0</v>
      </c>
      <c r="G5" s="3">
        <v>0.0001284243738624</v>
      </c>
      <c r="H5" s="3">
        <v>0</v>
      </c>
      <c r="I5" s="3">
        <v>0.000421547168997265</v>
      </c>
      <c r="J5" s="3">
        <v>0</v>
      </c>
      <c r="K5" s="3">
        <v>0</v>
      </c>
      <c r="L5" s="3">
        <v>0</v>
      </c>
      <c r="M5" s="3">
        <v>0</v>
      </c>
      <c r="N5" s="3">
        <v>0.00636266050223752</v>
      </c>
      <c r="O5" s="3">
        <v>0</v>
      </c>
      <c r="P5" s="3">
        <v>0</v>
      </c>
      <c r="Q5" s="3">
        <v>0</v>
      </c>
      <c r="R5" s="1">
        <v>5.49883057572801e-7</v>
      </c>
      <c r="S5" s="3">
        <f t="shared" si="0"/>
        <v>0.028422772678699</v>
      </c>
    </row>
    <row r="6" spans="1:19">
      <c r="A6" s="7" t="s">
        <v>268</v>
      </c>
      <c r="B6" s="2">
        <v>0.128940726913725</v>
      </c>
      <c r="C6" s="3">
        <v>0</v>
      </c>
      <c r="D6" s="3">
        <v>0.0344359390582347</v>
      </c>
      <c r="E6" s="3">
        <v>0</v>
      </c>
      <c r="F6" s="3">
        <v>0</v>
      </c>
      <c r="G6" s="3">
        <v>0.0016878631993344</v>
      </c>
      <c r="H6" s="3">
        <v>0</v>
      </c>
      <c r="I6" s="3">
        <v>0.00518686299244461</v>
      </c>
      <c r="J6" s="3">
        <v>0</v>
      </c>
      <c r="K6" s="3">
        <v>0</v>
      </c>
      <c r="L6" s="3">
        <v>0</v>
      </c>
      <c r="M6" s="3">
        <v>0</v>
      </c>
      <c r="N6" s="3">
        <v>0.161188962889341</v>
      </c>
      <c r="O6" s="3">
        <v>0</v>
      </c>
      <c r="P6" s="3">
        <v>0</v>
      </c>
      <c r="Q6" s="3">
        <v>0</v>
      </c>
      <c r="R6" s="1">
        <v>2.31338696442223e-5</v>
      </c>
      <c r="S6" s="3">
        <f t="shared" si="0"/>
        <v>0.331463488922724</v>
      </c>
    </row>
    <row r="7" spans="1:19">
      <c r="A7" s="8" t="s">
        <v>269</v>
      </c>
      <c r="B7" s="2">
        <v>0.103843660180165</v>
      </c>
      <c r="C7" s="3">
        <v>0</v>
      </c>
      <c r="D7" s="3">
        <v>0.0271245859388449</v>
      </c>
      <c r="E7" s="3">
        <v>0</v>
      </c>
      <c r="F7" s="3">
        <v>0</v>
      </c>
      <c r="G7" s="3">
        <v>0.0016144778428416</v>
      </c>
      <c r="H7" s="3">
        <v>0</v>
      </c>
      <c r="I7" s="3">
        <v>0.0040016434158436</v>
      </c>
      <c r="J7" s="3">
        <v>0</v>
      </c>
      <c r="K7" s="3">
        <v>0</v>
      </c>
      <c r="L7" s="3">
        <v>0</v>
      </c>
      <c r="M7" s="3">
        <v>0</v>
      </c>
      <c r="N7" s="3">
        <v>0.0248572940151917</v>
      </c>
      <c r="O7" s="3">
        <v>0</v>
      </c>
      <c r="P7" s="3">
        <v>0</v>
      </c>
      <c r="Q7" s="3">
        <v>0</v>
      </c>
      <c r="R7" s="1">
        <v>4.15017002399664e-7</v>
      </c>
      <c r="S7" s="3">
        <f t="shared" si="0"/>
        <v>0.161442076409889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0.019823045463464</v>
      </c>
      <c r="C11" s="3">
        <v>0</v>
      </c>
      <c r="D11" s="3">
        <v>0.00390860476171934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0.0237316502251833</v>
      </c>
    </row>
    <row r="12" spans="1:19">
      <c r="A12" s="8" t="s">
        <v>274</v>
      </c>
      <c r="B12" s="2">
        <v>0.00527402127009594</v>
      </c>
      <c r="C12" s="3">
        <v>0</v>
      </c>
      <c r="D12" s="3">
        <v>0.00340274835767046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0.0100048321793384</v>
      </c>
      <c r="O12" s="3">
        <v>0</v>
      </c>
      <c r="P12" s="3">
        <v>0</v>
      </c>
      <c r="Q12" s="3">
        <v>0</v>
      </c>
      <c r="R12" s="1">
        <v>2.22997838695251e-5</v>
      </c>
      <c r="S12" s="3">
        <f t="shared" si="0"/>
        <v>0.0187039015909743</v>
      </c>
    </row>
    <row r="13" spans="1:19">
      <c r="A13" s="8" t="s">
        <v>275</v>
      </c>
      <c r="B13" s="2">
        <v>5.11743425413158e-17</v>
      </c>
      <c r="C13" s="3">
        <v>0</v>
      </c>
      <c r="D13" s="3">
        <v>-3.03576608295941e-18</v>
      </c>
      <c r="E13" s="3">
        <v>0</v>
      </c>
      <c r="F13" s="3">
        <v>0</v>
      </c>
      <c r="G13" s="3">
        <v>7.33853564927999e-5</v>
      </c>
      <c r="H13" s="3">
        <v>0</v>
      </c>
      <c r="I13" s="3">
        <v>0.001185219576601</v>
      </c>
      <c r="J13" s="3">
        <v>0</v>
      </c>
      <c r="K13" s="3">
        <v>0</v>
      </c>
      <c r="L13" s="3">
        <v>0</v>
      </c>
      <c r="M13" s="3">
        <v>0</v>
      </c>
      <c r="N13" s="3">
        <v>0.126326836694811</v>
      </c>
      <c r="O13" s="3">
        <v>0</v>
      </c>
      <c r="P13" s="3">
        <v>0</v>
      </c>
      <c r="Q13" s="3">
        <v>0</v>
      </c>
      <c r="R13" s="1">
        <v>4.1906877229754e-7</v>
      </c>
      <c r="S13" s="3">
        <f t="shared" si="0"/>
        <v>0.127585860696677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0.0124272914985019</v>
      </c>
      <c r="C15" s="3">
        <v>0</v>
      </c>
      <c r="D15" s="3">
        <v>0.00074778772772444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4.7039890866131e-5</v>
      </c>
      <c r="S15" s="3">
        <f t="shared" si="0"/>
        <v>0.0132221191170925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</v>
      </c>
    </row>
    <row r="17" spans="1:19">
      <c r="A17" s="5" t="s">
        <v>279</v>
      </c>
      <c r="B17" s="2">
        <v>0.699686821832728</v>
      </c>
      <c r="C17" s="3">
        <v>0</v>
      </c>
      <c r="D17" s="3">
        <v>4.12049261374573</v>
      </c>
      <c r="E17" s="3">
        <v>0</v>
      </c>
      <c r="F17" s="3">
        <v>0</v>
      </c>
      <c r="G17" s="3">
        <v>0.000275195086848</v>
      </c>
      <c r="H17" s="3">
        <v>0</v>
      </c>
      <c r="I17" s="3">
        <v>0.00130039787202652</v>
      </c>
      <c r="J17" s="3">
        <v>0</v>
      </c>
      <c r="K17" s="3">
        <v>0</v>
      </c>
      <c r="L17" s="3">
        <v>0</v>
      </c>
      <c r="M17" s="3">
        <v>0</v>
      </c>
      <c r="N17" s="3">
        <v>1.99142596298781</v>
      </c>
      <c r="O17" s="3">
        <v>0</v>
      </c>
      <c r="P17" s="3">
        <v>0</v>
      </c>
      <c r="Q17" s="3">
        <v>0</v>
      </c>
      <c r="R17" s="1">
        <v>5.17989840233553e-6</v>
      </c>
      <c r="S17" s="3">
        <f t="shared" si="0"/>
        <v>6.81318617142355</v>
      </c>
    </row>
    <row r="18" spans="1:19">
      <c r="A18" s="6" t="s">
        <v>280</v>
      </c>
      <c r="B18" s="2">
        <v>0.699686821832726</v>
      </c>
      <c r="C18" s="3">
        <v>0</v>
      </c>
      <c r="D18" s="3">
        <v>4.08449197599671</v>
      </c>
      <c r="E18" s="3">
        <v>0</v>
      </c>
      <c r="F18" s="3">
        <v>0</v>
      </c>
      <c r="G18" s="3">
        <v>0.000275195086848</v>
      </c>
      <c r="H18" s="3">
        <v>0</v>
      </c>
      <c r="I18" s="3">
        <v>0.00130039787202652</v>
      </c>
      <c r="J18" s="3">
        <v>0</v>
      </c>
      <c r="K18" s="3">
        <v>0</v>
      </c>
      <c r="L18" s="3">
        <v>0</v>
      </c>
      <c r="M18" s="3">
        <v>0</v>
      </c>
      <c r="N18" s="3">
        <v>1.99107183039075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6.77682622117906</v>
      </c>
    </row>
    <row r="19" spans="1:19">
      <c r="A19" s="7" t="s">
        <v>281</v>
      </c>
      <c r="B19" s="2">
        <v>0.699686821832726</v>
      </c>
      <c r="C19" s="3">
        <v>0</v>
      </c>
      <c r="D19" s="3">
        <v>4.08449197599671</v>
      </c>
      <c r="E19" s="3">
        <v>0</v>
      </c>
      <c r="F19" s="3">
        <v>0</v>
      </c>
      <c r="G19" s="3">
        <v>0.000275195086848</v>
      </c>
      <c r="H19" s="3">
        <v>0</v>
      </c>
      <c r="I19" s="3">
        <v>0.00130039787202652</v>
      </c>
      <c r="J19" s="3">
        <v>0</v>
      </c>
      <c r="K19" s="3">
        <v>0</v>
      </c>
      <c r="L19" s="3">
        <v>0</v>
      </c>
      <c r="M19" s="3">
        <v>0</v>
      </c>
      <c r="N19" s="3">
        <v>1.99107183039075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6.77682622117906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0.0360006377490195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0.0360006377490195</v>
      </c>
    </row>
    <row r="26" spans="1:19">
      <c r="A26" s="7" t="s">
        <v>288</v>
      </c>
      <c r="B26" s="2">
        <v>0</v>
      </c>
      <c r="C26" s="3">
        <v>0</v>
      </c>
      <c r="D26" s="3">
        <v>0.0360006377490195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0.0360006377490195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</v>
      </c>
    </row>
    <row r="31" spans="1:19">
      <c r="A31" s="5" t="s">
        <v>293</v>
      </c>
      <c r="B31" s="2">
        <v>0.413737875498905</v>
      </c>
      <c r="C31" s="3">
        <v>0.212911703452213</v>
      </c>
      <c r="D31" s="3">
        <v>0.141787465500087</v>
      </c>
      <c r="E31" s="3">
        <v>0</v>
      </c>
      <c r="F31" s="3">
        <v>0</v>
      </c>
      <c r="G31" s="3">
        <v>0.0014921689153536</v>
      </c>
      <c r="H31" s="3">
        <v>0</v>
      </c>
      <c r="I31" s="3">
        <v>0.245096077185975</v>
      </c>
      <c r="J31" s="3">
        <v>1.98712265268</v>
      </c>
      <c r="K31" s="3">
        <v>0</v>
      </c>
      <c r="L31" s="3">
        <v>0.749619388628758</v>
      </c>
      <c r="M31" s="3">
        <v>2.5137935593056</v>
      </c>
      <c r="N31" s="3">
        <v>5.1023166607764</v>
      </c>
      <c r="O31" s="3">
        <v>0</v>
      </c>
      <c r="P31" s="3">
        <v>6.8357523894</v>
      </c>
      <c r="Q31" s="3">
        <v>0</v>
      </c>
      <c r="R31" s="1">
        <v>0.00494661427751808</v>
      </c>
      <c r="S31" s="3">
        <f t="shared" si="0"/>
        <v>18.2085765556208</v>
      </c>
    </row>
    <row r="32" spans="1:19">
      <c r="A32" s="6" t="s">
        <v>294</v>
      </c>
      <c r="B32" s="2">
        <v>0.124972569002007</v>
      </c>
      <c r="C32" s="3">
        <v>0</v>
      </c>
      <c r="D32" s="3">
        <v>0.0127445072275537</v>
      </c>
      <c r="E32" s="3">
        <v>0</v>
      </c>
      <c r="F32" s="3">
        <v>0</v>
      </c>
      <c r="G32" s="3">
        <v>0.000370571750501722</v>
      </c>
      <c r="H32" s="3">
        <v>0</v>
      </c>
      <c r="I32" s="3">
        <v>0.240885072359999</v>
      </c>
      <c r="J32" s="3">
        <v>0</v>
      </c>
      <c r="K32" s="3">
        <v>0</v>
      </c>
      <c r="L32" s="3">
        <v>0.0343662350059229</v>
      </c>
      <c r="M32" s="3">
        <v>2.5137935593056</v>
      </c>
      <c r="N32" s="3">
        <v>0.0534022004622746</v>
      </c>
      <c r="O32" s="3">
        <v>0</v>
      </c>
      <c r="P32" s="3">
        <v>0</v>
      </c>
      <c r="Q32" s="3">
        <v>0</v>
      </c>
      <c r="R32" s="1">
        <v>0.000188435073176627</v>
      </c>
      <c r="S32" s="3">
        <f t="shared" si="0"/>
        <v>2.98072315018704</v>
      </c>
    </row>
    <row r="33" spans="1:19">
      <c r="A33" s="6" t="s">
        <v>295</v>
      </c>
      <c r="B33" s="2">
        <v>0.0200549375436659</v>
      </c>
      <c r="C33" s="3">
        <v>0</v>
      </c>
      <c r="D33" s="3">
        <v>0.000482259355230338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0.0205371968988962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0.000636287785116366</v>
      </c>
      <c r="S38" s="3">
        <f t="shared" si="0"/>
        <v>0.000636287785116366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0.00227629607789964</v>
      </c>
      <c r="S39" s="3">
        <f t="shared" si="0"/>
        <v>0.00227629607789964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3.60656616343425e-5</v>
      </c>
      <c r="S41" s="3">
        <f t="shared" si="0"/>
        <v>3.60656616343425e-5</v>
      </c>
    </row>
    <row r="42" ht="29" spans="1:19">
      <c r="A42" s="6" t="s">
        <v>304</v>
      </c>
      <c r="B42" s="2">
        <v>0.0271483238131295</v>
      </c>
      <c r="C42" s="3">
        <v>0.212911703452213</v>
      </c>
      <c r="D42" s="3">
        <v>0.00804087098287383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0.000548065744056015</v>
      </c>
      <c r="S42" s="3">
        <f t="shared" si="0"/>
        <v>0.248648963992272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0.0159923617711547</v>
      </c>
      <c r="C44" s="3">
        <v>0.212911703452213</v>
      </c>
      <c r="D44" s="3">
        <v>0.0035719342910727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0.000548065744056015</v>
      </c>
      <c r="S44" s="3">
        <f t="shared" si="0"/>
        <v>0.233024065258496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0.0417864936601139</v>
      </c>
      <c r="C46" s="3">
        <v>0</v>
      </c>
      <c r="D46" s="3">
        <v>0.0158727629118145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0.0525341988869322</v>
      </c>
      <c r="O46" s="3">
        <v>0</v>
      </c>
      <c r="P46" s="3">
        <v>0</v>
      </c>
      <c r="Q46" s="3">
        <v>0</v>
      </c>
      <c r="R46" s="1">
        <v>2.53798400479011e-5</v>
      </c>
      <c r="S46" s="3">
        <f t="shared" si="0"/>
        <v>0.110218835298908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0.00290183983750791</v>
      </c>
      <c r="C48" s="3">
        <v>0</v>
      </c>
      <c r="D48" s="3">
        <v>0.000610861849958428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0.00351270168746634</v>
      </c>
    </row>
    <row r="49" ht="29" spans="1:19">
      <c r="A49" s="6" t="s">
        <v>311</v>
      </c>
      <c r="B49" s="2">
        <v>0.011994271328366</v>
      </c>
      <c r="C49" s="3">
        <v>0</v>
      </c>
      <c r="D49" s="3">
        <v>0.0131528201483154</v>
      </c>
      <c r="E49" s="3">
        <v>0</v>
      </c>
      <c r="F49" s="3">
        <v>0</v>
      </c>
      <c r="G49" s="3">
        <v>2.47047833667815e-5</v>
      </c>
      <c r="H49" s="3">
        <v>0</v>
      </c>
      <c r="I49" s="3">
        <v>0</v>
      </c>
      <c r="J49" s="3">
        <v>0</v>
      </c>
      <c r="K49" s="3">
        <v>0</v>
      </c>
      <c r="L49" s="3">
        <v>0.680876213958613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2.27382187514589e-5</v>
      </c>
      <c r="S49" s="3">
        <f t="shared" si="0"/>
        <v>0.706070748437413</v>
      </c>
    </row>
    <row r="50" spans="1:19">
      <c r="A50" s="6" t="s">
        <v>312</v>
      </c>
      <c r="B50" s="2">
        <v>0.0647432710412875</v>
      </c>
      <c r="C50" s="3">
        <v>0</v>
      </c>
      <c r="D50" s="3">
        <v>0.0622018116376089</v>
      </c>
      <c r="E50" s="3">
        <v>0</v>
      </c>
      <c r="F50" s="3">
        <v>0</v>
      </c>
      <c r="G50" s="3">
        <v>0.00087949028785742</v>
      </c>
      <c r="H50" s="3">
        <v>0</v>
      </c>
      <c r="I50" s="3">
        <v>0.00421100482597603</v>
      </c>
      <c r="J50" s="3">
        <v>0</v>
      </c>
      <c r="K50" s="3">
        <v>0</v>
      </c>
      <c r="L50" s="3">
        <v>0</v>
      </c>
      <c r="M50" s="3">
        <v>0</v>
      </c>
      <c r="N50" s="3">
        <v>4.3355519776165</v>
      </c>
      <c r="O50" s="3">
        <v>0</v>
      </c>
      <c r="P50" s="3">
        <v>6.8357523894</v>
      </c>
      <c r="Q50" s="3">
        <v>0</v>
      </c>
      <c r="R50" s="1">
        <v>0.00120658543717535</v>
      </c>
      <c r="S50" s="3">
        <f t="shared" si="0"/>
        <v>11.3045465302464</v>
      </c>
    </row>
    <row r="51" ht="29" spans="1:19">
      <c r="A51" s="6" t="s">
        <v>313</v>
      </c>
      <c r="B51" s="2">
        <v>0.019281113586997</v>
      </c>
      <c r="C51" s="3">
        <v>0</v>
      </c>
      <c r="D51" s="3">
        <v>0.00195797298223517</v>
      </c>
      <c r="E51" s="3">
        <v>0</v>
      </c>
      <c r="F51" s="3">
        <v>0</v>
      </c>
      <c r="G51" s="3">
        <v>6.91733934269881e-5</v>
      </c>
      <c r="H51" s="3">
        <v>0</v>
      </c>
      <c r="I51" s="3">
        <v>0</v>
      </c>
      <c r="J51" s="3">
        <v>0</v>
      </c>
      <c r="K51" s="3">
        <v>0</v>
      </c>
      <c r="L51" s="3">
        <v>0.0343769396642228</v>
      </c>
      <c r="M51" s="3">
        <v>0</v>
      </c>
      <c r="N51" s="3">
        <v>0.00291620147792128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0.0586014011048032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</v>
      </c>
    </row>
    <row r="53" spans="1:19">
      <c r="A53" s="6" t="s">
        <v>315</v>
      </c>
      <c r="B53" s="2">
        <v>0.00535228236695904</v>
      </c>
      <c r="C53" s="3">
        <v>0</v>
      </c>
      <c r="D53" s="3">
        <v>0.000398667733657079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0.00575095010061612</v>
      </c>
    </row>
    <row r="54" ht="29" spans="1:19">
      <c r="A54" s="6" t="s">
        <v>316</v>
      </c>
      <c r="B54" s="2">
        <v>0.0406257577251107</v>
      </c>
      <c r="C54" s="3">
        <v>0</v>
      </c>
      <c r="D54" s="3">
        <v>0.00440785050680528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0.646519266015548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0.691552874247464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</v>
      </c>
    </row>
    <row r="56" spans="1:19">
      <c r="A56" s="6" t="s">
        <v>318</v>
      </c>
      <c r="B56" s="2">
        <v>0.0102531674258613</v>
      </c>
      <c r="C56" s="3">
        <v>0</v>
      </c>
      <c r="D56" s="3">
        <v>0.00226018884484618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0.000158463502855414</v>
      </c>
      <c r="O56" s="3">
        <v>0</v>
      </c>
      <c r="P56" s="3">
        <v>0</v>
      </c>
      <c r="Q56" s="3">
        <v>0</v>
      </c>
      <c r="R56" s="1">
        <v>7.84955451026134e-7</v>
      </c>
      <c r="S56" s="3">
        <f t="shared" si="0"/>
        <v>0.0126726047290139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5.94480652282669e-6</v>
      </c>
      <c r="S57" s="3">
        <f t="shared" si="0"/>
        <v>5.94480652282669e-6</v>
      </c>
    </row>
    <row r="58" ht="29" spans="1:19">
      <c r="A58" s="6" t="s">
        <v>320</v>
      </c>
      <c r="B58" s="2">
        <v>0.0446238481678995</v>
      </c>
      <c r="C58" s="3">
        <v>0</v>
      </c>
      <c r="D58" s="3">
        <v>0.0192099754928875</v>
      </c>
      <c r="E58" s="3">
        <v>0</v>
      </c>
      <c r="F58" s="3">
        <v>0</v>
      </c>
      <c r="G58" s="3">
        <v>9.1731695616e-5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0.0111399326891368</v>
      </c>
      <c r="O58" s="3">
        <v>0</v>
      </c>
      <c r="P58" s="3">
        <v>0</v>
      </c>
      <c r="Q58" s="3">
        <v>0</v>
      </c>
      <c r="R58" s="1">
        <v>3.0677686527176e-8</v>
      </c>
      <c r="S58" s="3">
        <f t="shared" si="0"/>
        <v>0.0750655187232263</v>
      </c>
    </row>
    <row r="59" ht="29" spans="1:19">
      <c r="A59" s="5" t="s">
        <v>321</v>
      </c>
      <c r="B59" s="2">
        <v>0.34572118739491</v>
      </c>
      <c r="C59" s="3">
        <v>0.0651398888955605</v>
      </c>
      <c r="D59" s="3">
        <v>0.0244162118997757</v>
      </c>
      <c r="E59" s="3">
        <v>0</v>
      </c>
      <c r="F59" s="3">
        <v>0</v>
      </c>
      <c r="G59" s="3">
        <v>0.0003852731215872</v>
      </c>
      <c r="H59" s="3">
        <v>0</v>
      </c>
      <c r="I59" s="3">
        <v>0</v>
      </c>
      <c r="J59" s="3">
        <v>0</v>
      </c>
      <c r="K59" s="3">
        <v>0</v>
      </c>
      <c r="L59" s="3">
        <v>0.161569064366108</v>
      </c>
      <c r="M59" s="3">
        <v>0</v>
      </c>
      <c r="N59" s="3">
        <v>27.5843471322894</v>
      </c>
      <c r="O59" s="3">
        <v>0</v>
      </c>
      <c r="P59" s="3">
        <v>0</v>
      </c>
      <c r="Q59" s="3">
        <v>0</v>
      </c>
      <c r="R59" s="1">
        <v>0.000203565550264899</v>
      </c>
      <c r="S59" s="3">
        <f t="shared" si="0"/>
        <v>28.1817823235176</v>
      </c>
    </row>
    <row r="60" ht="29" spans="1:19">
      <c r="A60" s="6" t="s">
        <v>322</v>
      </c>
      <c r="B60" s="2">
        <v>0.34572118739491</v>
      </c>
      <c r="C60" s="3">
        <v>0.0651398888955605</v>
      </c>
      <c r="D60" s="3">
        <v>0.0244162118997757</v>
      </c>
      <c r="E60" s="3">
        <v>0</v>
      </c>
      <c r="F60" s="3">
        <v>0</v>
      </c>
      <c r="G60" s="3">
        <v>0.0003852731215872</v>
      </c>
      <c r="H60" s="3">
        <v>0</v>
      </c>
      <c r="I60" s="3">
        <v>0</v>
      </c>
      <c r="J60" s="3">
        <v>0</v>
      </c>
      <c r="K60" s="3">
        <v>0</v>
      </c>
      <c r="L60" s="3">
        <v>0.161569064366108</v>
      </c>
      <c r="M60" s="3">
        <v>0</v>
      </c>
      <c r="N60" s="3">
        <v>27.5843471322894</v>
      </c>
      <c r="O60" s="3">
        <v>0</v>
      </c>
      <c r="P60" s="3">
        <v>0</v>
      </c>
      <c r="Q60" s="3">
        <v>0</v>
      </c>
      <c r="R60" s="1">
        <v>0.000203565550264899</v>
      </c>
      <c r="S60" s="3">
        <f t="shared" si="0"/>
        <v>28.1817823235176</v>
      </c>
    </row>
    <row r="61" ht="29" spans="1:19">
      <c r="A61" s="7" t="s">
        <v>323</v>
      </c>
      <c r="B61" s="2">
        <v>0.209445327450362</v>
      </c>
      <c r="C61" s="3">
        <v>0.0585337717869998</v>
      </c>
      <c r="D61" s="3">
        <v>0.0147672366399364</v>
      </c>
      <c r="E61" s="3">
        <v>0</v>
      </c>
      <c r="F61" s="3">
        <v>0</v>
      </c>
      <c r="G61" s="3">
        <v>0.0003608113360896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19.192028478029</v>
      </c>
      <c r="O61" s="3">
        <v>0</v>
      </c>
      <c r="P61" s="3">
        <v>0</v>
      </c>
      <c r="Q61" s="3">
        <v>0</v>
      </c>
      <c r="R61" s="1">
        <v>0.000115987701570232</v>
      </c>
      <c r="S61" s="3">
        <f t="shared" si="0"/>
        <v>19.475251612944</v>
      </c>
    </row>
    <row r="62" spans="1:19">
      <c r="A62" s="8" t="s">
        <v>324</v>
      </c>
      <c r="B62" s="2">
        <v>0.0440714191190775</v>
      </c>
      <c r="C62" s="3">
        <v>0.0585337717869998</v>
      </c>
      <c r="D62" s="3">
        <v>0.00523765605931362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18.7906672568599</v>
      </c>
      <c r="O62" s="3">
        <v>0</v>
      </c>
      <c r="P62" s="3">
        <v>0</v>
      </c>
      <c r="Q62" s="3">
        <v>0</v>
      </c>
      <c r="R62" s="1">
        <v>7.84723640855331e-5</v>
      </c>
      <c r="S62" s="3">
        <f t="shared" si="0"/>
        <v>18.8985885761894</v>
      </c>
    </row>
    <row r="63" ht="29" spans="1:19">
      <c r="A63" s="8" t="s">
        <v>325</v>
      </c>
      <c r="B63" s="2">
        <v>0.165373908331285</v>
      </c>
      <c r="C63" s="3">
        <v>0</v>
      </c>
      <c r="D63" s="3">
        <v>0.0095295805806228</v>
      </c>
      <c r="E63" s="3">
        <v>0</v>
      </c>
      <c r="F63" s="3">
        <v>0</v>
      </c>
      <c r="G63" s="3">
        <v>0.0003608113360896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0.401361221169161</v>
      </c>
      <c r="O63" s="3">
        <v>0</v>
      </c>
      <c r="P63" s="3">
        <v>0</v>
      </c>
      <c r="Q63" s="3">
        <v>0</v>
      </c>
      <c r="R63" s="1">
        <v>3.75153374846989e-5</v>
      </c>
      <c r="S63" s="3">
        <f t="shared" si="0"/>
        <v>0.576663036754643</v>
      </c>
    </row>
    <row r="64" ht="29" spans="1:19">
      <c r="A64" s="7" t="s">
        <v>326</v>
      </c>
      <c r="B64" s="2">
        <v>0.00345539324592492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0.00062631046960658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0.0040817037155315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0.00345539324592492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0.00062631046960658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0.0040817037155315</v>
      </c>
    </row>
    <row r="67" spans="1:19">
      <c r="A67" s="7" t="s">
        <v>329</v>
      </c>
      <c r="B67" s="2">
        <v>0.132820466698623</v>
      </c>
      <c r="C67" s="3">
        <v>0.00660611710856069</v>
      </c>
      <c r="D67" s="3">
        <v>0.00953900647635042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0.142018278582341</v>
      </c>
      <c r="M67" s="3">
        <v>0</v>
      </c>
      <c r="N67" s="3">
        <v>8.39231865426037</v>
      </c>
      <c r="O67" s="3">
        <v>0</v>
      </c>
      <c r="P67" s="3">
        <v>0</v>
      </c>
      <c r="Q67" s="3">
        <v>0</v>
      </c>
      <c r="R67" s="1">
        <v>8.75778486946669e-5</v>
      </c>
      <c r="S67" s="3">
        <f t="shared" ref="S67:S119" si="1">SUM(B67:R67)</f>
        <v>8.68339010097494</v>
      </c>
    </row>
    <row r="68" spans="1:19">
      <c r="A68" s="8" t="s">
        <v>329</v>
      </c>
      <c r="B68" s="2">
        <v>0.132820466698623</v>
      </c>
      <c r="C68" s="3">
        <v>0.00660611710856069</v>
      </c>
      <c r="D68" s="3">
        <v>0.00953900647635042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0.142018278582341</v>
      </c>
      <c r="M68" s="3">
        <v>0</v>
      </c>
      <c r="N68" s="3">
        <v>8.39231865426037</v>
      </c>
      <c r="O68" s="3">
        <v>0</v>
      </c>
      <c r="P68" s="3">
        <v>0</v>
      </c>
      <c r="Q68" s="3">
        <v>0</v>
      </c>
      <c r="R68" s="1">
        <v>8.75778486946669e-5</v>
      </c>
      <c r="S68" s="3">
        <f t="shared" si="1"/>
        <v>8.68339010097494</v>
      </c>
    </row>
    <row r="69" spans="1:19">
      <c r="A69" s="9" t="s">
        <v>329</v>
      </c>
      <c r="B69" s="2">
        <v>0.101964411221855</v>
      </c>
      <c r="C69" s="3">
        <v>0.00660611710856069</v>
      </c>
      <c r="D69" s="3">
        <v>0.008040289055659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0.142018278582341</v>
      </c>
      <c r="M69" s="3">
        <v>0</v>
      </c>
      <c r="N69" s="3">
        <v>8.18251737036462</v>
      </c>
      <c r="O69" s="3">
        <v>0</v>
      </c>
      <c r="P69" s="3">
        <v>0</v>
      </c>
      <c r="Q69" s="3">
        <v>0</v>
      </c>
      <c r="R69" s="1">
        <v>8.04814631306226e-5</v>
      </c>
      <c r="S69" s="3">
        <f t="shared" si="1"/>
        <v>8.44122694779617</v>
      </c>
    </row>
    <row r="70" ht="43.5" spans="1:19">
      <c r="A70" s="9" t="s">
        <v>330</v>
      </c>
      <c r="B70" s="2">
        <v>0.030856055476768</v>
      </c>
      <c r="C70" s="3">
        <v>0</v>
      </c>
      <c r="D70" s="3">
        <v>0.00149871742069142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0.209801283895747</v>
      </c>
      <c r="O70" s="3">
        <v>0</v>
      </c>
      <c r="P70" s="3">
        <v>0</v>
      </c>
      <c r="Q70" s="3">
        <v>0</v>
      </c>
      <c r="R70" s="1">
        <v>7.0963855640443e-6</v>
      </c>
      <c r="S70" s="3">
        <f t="shared" si="1"/>
        <v>0.24216315317877</v>
      </c>
    </row>
    <row r="71" ht="29" spans="1:19">
      <c r="A71" s="5" t="s">
        <v>331</v>
      </c>
      <c r="B71" s="2">
        <v>0.108935818647844</v>
      </c>
      <c r="C71" s="3">
        <v>0</v>
      </c>
      <c r="D71" s="3">
        <v>0.0141388435914285</v>
      </c>
      <c r="E71" s="3">
        <v>0</v>
      </c>
      <c r="F71" s="3">
        <v>0</v>
      </c>
      <c r="G71" s="3">
        <v>0.0009998754822144</v>
      </c>
      <c r="H71" s="3">
        <v>0</v>
      </c>
      <c r="I71" s="3">
        <v>0</v>
      </c>
      <c r="J71" s="3">
        <v>0</v>
      </c>
      <c r="K71" s="3">
        <v>0</v>
      </c>
      <c r="L71" s="3">
        <v>0.00357891696918046</v>
      </c>
      <c r="M71" s="3">
        <v>0</v>
      </c>
      <c r="N71" s="3">
        <v>0.0415836097918072</v>
      </c>
      <c r="O71" s="3">
        <v>0</v>
      </c>
      <c r="P71" s="3">
        <v>0</v>
      </c>
      <c r="Q71" s="3">
        <v>0</v>
      </c>
      <c r="R71" s="1">
        <v>2.10900411428649e-5</v>
      </c>
      <c r="S71" s="3">
        <f t="shared" si="1"/>
        <v>0.169258154523617</v>
      </c>
    </row>
    <row r="72" spans="1:19">
      <c r="A72" s="6" t="s">
        <v>332</v>
      </c>
      <c r="B72" s="2">
        <v>0.0629851505704563</v>
      </c>
      <c r="C72" s="3">
        <v>0</v>
      </c>
      <c r="D72" s="3">
        <v>0.00441760313101077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0.0261377999621957</v>
      </c>
      <c r="O72" s="3">
        <v>0</v>
      </c>
      <c r="P72" s="3">
        <v>0</v>
      </c>
      <c r="Q72" s="3">
        <v>0</v>
      </c>
      <c r="R72" s="1">
        <v>2.10900411428649e-5</v>
      </c>
      <c r="S72" s="3">
        <f t="shared" si="1"/>
        <v>0.0935616437048056</v>
      </c>
    </row>
    <row r="73" spans="1:19">
      <c r="A73" s="6" t="s">
        <v>333</v>
      </c>
      <c r="B73" s="2">
        <v>0.0024854582997004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0.013189680303938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0.0156751386036384</v>
      </c>
    </row>
    <row r="74" ht="29" spans="1:19">
      <c r="A74" s="6" t="s">
        <v>334</v>
      </c>
      <c r="B74" s="2">
        <v>0.0342508277885541</v>
      </c>
      <c r="C74" s="3">
        <v>0</v>
      </c>
      <c r="D74" s="3">
        <v>0.00904885989851423</v>
      </c>
      <c r="E74" s="3">
        <v>0</v>
      </c>
      <c r="F74" s="3">
        <v>0</v>
      </c>
      <c r="G74" s="3">
        <v>0.0008592202156032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0.0441589079026715</v>
      </c>
    </row>
    <row r="75" ht="29" spans="1:19">
      <c r="A75" s="6" t="s">
        <v>335</v>
      </c>
      <c r="B75" s="2">
        <v>0.00921438198913316</v>
      </c>
      <c r="C75" s="3">
        <v>0</v>
      </c>
      <c r="D75" s="3">
        <v>0.000631535013750473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0.00984591700288363</v>
      </c>
    </row>
    <row r="76" spans="1:19">
      <c r="A76" s="5" t="s">
        <v>336</v>
      </c>
      <c r="B76" s="2">
        <v>0.270914954667343</v>
      </c>
      <c r="C76" s="3">
        <v>0.0032167846368178</v>
      </c>
      <c r="D76" s="3">
        <v>0.470810923733599</v>
      </c>
      <c r="E76" s="3">
        <v>0</v>
      </c>
      <c r="F76" s="3">
        <v>0</v>
      </c>
      <c r="G76" s="3">
        <v>0.0001742902216704</v>
      </c>
      <c r="H76" s="3">
        <v>0</v>
      </c>
      <c r="I76" s="3">
        <v>0.000318759032250362</v>
      </c>
      <c r="J76" s="3">
        <v>0</v>
      </c>
      <c r="K76" s="3">
        <v>0</v>
      </c>
      <c r="L76" s="3">
        <v>0.0102893862863938</v>
      </c>
      <c r="M76" s="3">
        <v>0</v>
      </c>
      <c r="N76" s="3">
        <v>0.0200894028242412</v>
      </c>
      <c r="O76" s="3">
        <v>0</v>
      </c>
      <c r="P76" s="3">
        <v>0</v>
      </c>
      <c r="Q76" s="3">
        <v>0</v>
      </c>
      <c r="R76" s="1">
        <v>7.25845635996065e-7</v>
      </c>
      <c r="S76" s="3">
        <f t="shared" si="1"/>
        <v>0.775815227247951</v>
      </c>
    </row>
    <row r="77" spans="1:19">
      <c r="A77" s="6" t="s">
        <v>337</v>
      </c>
      <c r="B77" s="2">
        <v>0.062742666833901</v>
      </c>
      <c r="C77" s="3">
        <v>0</v>
      </c>
      <c r="D77" s="3">
        <v>0.00988148068778727</v>
      </c>
      <c r="E77" s="3">
        <v>0</v>
      </c>
      <c r="F77" s="3">
        <v>0</v>
      </c>
      <c r="G77" s="3">
        <v>0.0001742902216704</v>
      </c>
      <c r="H77" s="3">
        <v>0</v>
      </c>
      <c r="I77" s="3">
        <v>0</v>
      </c>
      <c r="J77" s="3">
        <v>0</v>
      </c>
      <c r="K77" s="3">
        <v>0</v>
      </c>
      <c r="L77" s="3">
        <v>0.0102893862863938</v>
      </c>
      <c r="M77" s="3">
        <v>0</v>
      </c>
      <c r="N77" s="3">
        <v>0.00137197065750422</v>
      </c>
      <c r="O77" s="3">
        <v>0</v>
      </c>
      <c r="P77" s="3">
        <v>0</v>
      </c>
      <c r="Q77" s="3">
        <v>0</v>
      </c>
      <c r="R77" s="1">
        <v>7.25845635996065e-7</v>
      </c>
      <c r="S77" s="3">
        <f t="shared" si="1"/>
        <v>0.0844605205328927</v>
      </c>
    </row>
    <row r="78" spans="1:19">
      <c r="A78" s="6" t="s">
        <v>338</v>
      </c>
      <c r="B78" s="2">
        <v>0.057347403695526</v>
      </c>
      <c r="C78" s="3">
        <v>0.0032167846368178</v>
      </c>
      <c r="D78" s="3">
        <v>0.0309703513957135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0.00812628774060189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0.0996608274686592</v>
      </c>
    </row>
    <row r="79" spans="1:19">
      <c r="A79" s="7" t="s">
        <v>339</v>
      </c>
      <c r="B79" s="2">
        <v>0.057347403695526</v>
      </c>
      <c r="C79" s="3">
        <v>0.0032167846368178</v>
      </c>
      <c r="D79" s="3">
        <v>0.0309703513957135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0.00812628774060189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0.0996608274686592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0.150824884137916</v>
      </c>
      <c r="C81" s="3">
        <v>0</v>
      </c>
      <c r="D81" s="3">
        <v>0.429959091650098</v>
      </c>
      <c r="E81" s="3">
        <v>0</v>
      </c>
      <c r="F81" s="3">
        <v>0</v>
      </c>
      <c r="G81" s="3">
        <v>0</v>
      </c>
      <c r="H81" s="3">
        <v>0</v>
      </c>
      <c r="I81" s="3">
        <v>0.000318759032250362</v>
      </c>
      <c r="J81" s="3">
        <v>0</v>
      </c>
      <c r="K81" s="3">
        <v>0</v>
      </c>
      <c r="L81" s="3">
        <v>0</v>
      </c>
      <c r="M81" s="3">
        <v>0</v>
      </c>
      <c r="N81" s="3">
        <v>0.0105911444261351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0.591693879246399</v>
      </c>
    </row>
    <row r="82" spans="1:19">
      <c r="A82" s="7" t="s">
        <v>342</v>
      </c>
      <c r="B82" s="2">
        <v>0.150824884137916</v>
      </c>
      <c r="C82" s="3">
        <v>0</v>
      </c>
      <c r="D82" s="3">
        <v>0.429959091650098</v>
      </c>
      <c r="E82" s="3">
        <v>0</v>
      </c>
      <c r="F82" s="3">
        <v>0</v>
      </c>
      <c r="G82" s="3">
        <v>0</v>
      </c>
      <c r="H82" s="3">
        <v>0</v>
      </c>
      <c r="I82" s="3">
        <v>0.000318759032250362</v>
      </c>
      <c r="J82" s="3">
        <v>0</v>
      </c>
      <c r="K82" s="3">
        <v>0</v>
      </c>
      <c r="L82" s="3">
        <v>0</v>
      </c>
      <c r="M82" s="3">
        <v>0</v>
      </c>
      <c r="N82" s="3">
        <v>0.0105911444261351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0.591693879246399</v>
      </c>
    </row>
    <row r="83" spans="1:19">
      <c r="A83" s="8" t="s">
        <v>342</v>
      </c>
      <c r="B83" s="2">
        <v>0.150824884137916</v>
      </c>
      <c r="C83" s="3">
        <v>0</v>
      </c>
      <c r="D83" s="3">
        <v>0.429959091650098</v>
      </c>
      <c r="E83" s="3">
        <v>0</v>
      </c>
      <c r="F83" s="3">
        <v>0</v>
      </c>
      <c r="G83" s="3">
        <v>0</v>
      </c>
      <c r="H83" s="3">
        <v>0</v>
      </c>
      <c r="I83" s="3">
        <v>0.000318759032250362</v>
      </c>
      <c r="J83" s="3">
        <v>0</v>
      </c>
      <c r="K83" s="3">
        <v>0</v>
      </c>
      <c r="L83" s="3">
        <v>0</v>
      </c>
      <c r="M83" s="3">
        <v>0</v>
      </c>
      <c r="N83" s="3">
        <v>0.0105911444261351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0.591693879246399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0.344084422173156</v>
      </c>
      <c r="C86" s="3">
        <v>0.000727165875755748</v>
      </c>
      <c r="D86" s="3">
        <v>0.0257201274754297</v>
      </c>
      <c r="E86" s="3">
        <v>0</v>
      </c>
      <c r="F86" s="3">
        <v>0</v>
      </c>
      <c r="G86" s="3">
        <v>0.0011252421328896</v>
      </c>
      <c r="H86" s="3">
        <v>0</v>
      </c>
      <c r="I86" s="3">
        <v>0.000161898550411993</v>
      </c>
      <c r="J86" s="3">
        <v>0</v>
      </c>
      <c r="K86" s="3">
        <v>0</v>
      </c>
      <c r="L86" s="3">
        <v>0.00314868546118323</v>
      </c>
      <c r="M86" s="3">
        <v>0</v>
      </c>
      <c r="N86" s="3">
        <v>0.00694193700207261</v>
      </c>
      <c r="O86" s="3">
        <v>0</v>
      </c>
      <c r="P86" s="3">
        <v>0</v>
      </c>
      <c r="Q86" s="3">
        <v>0</v>
      </c>
      <c r="R86" s="1">
        <v>3.61770957698485e-5</v>
      </c>
      <c r="S86" s="3">
        <f t="shared" si="1"/>
        <v>0.381945655766669</v>
      </c>
    </row>
    <row r="87" ht="29" spans="1:19">
      <c r="A87" s="6" t="s">
        <v>346</v>
      </c>
      <c r="B87" s="2">
        <v>0.0504972381378151</v>
      </c>
      <c r="C87" s="3">
        <v>0</v>
      </c>
      <c r="D87" s="3">
        <v>0.00445844867916379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0.0549556868169789</v>
      </c>
    </row>
    <row r="88" ht="29" spans="1:19">
      <c r="A88" s="6" t="s">
        <v>347</v>
      </c>
      <c r="B88" s="2">
        <v>0.203625717773015</v>
      </c>
      <c r="C88" s="3">
        <v>0</v>
      </c>
      <c r="D88" s="3">
        <v>0.0167592426037066</v>
      </c>
      <c r="E88" s="3">
        <v>0</v>
      </c>
      <c r="F88" s="3">
        <v>0</v>
      </c>
      <c r="G88" s="3">
        <v>0.0011038380705792</v>
      </c>
      <c r="H88" s="3">
        <v>0</v>
      </c>
      <c r="I88" s="3">
        <v>0</v>
      </c>
      <c r="J88" s="3">
        <v>0</v>
      </c>
      <c r="K88" s="3">
        <v>0</v>
      </c>
      <c r="L88" s="3">
        <v>0.00198744112543851</v>
      </c>
      <c r="M88" s="3">
        <v>0</v>
      </c>
      <c r="N88" s="3">
        <v>0.00232179649731482</v>
      </c>
      <c r="O88" s="3">
        <v>0</v>
      </c>
      <c r="P88" s="3">
        <v>0</v>
      </c>
      <c r="Q88" s="3">
        <v>0</v>
      </c>
      <c r="R88" s="1">
        <v>3.57406622694171e-5</v>
      </c>
      <c r="S88" s="3">
        <f t="shared" si="1"/>
        <v>0.225833776732324</v>
      </c>
    </row>
    <row r="89" spans="1:19">
      <c r="A89" s="7" t="s">
        <v>348</v>
      </c>
      <c r="B89" s="2">
        <v>0.137003311154217</v>
      </c>
      <c r="C89" s="3">
        <v>0</v>
      </c>
      <c r="D89" s="3">
        <v>0.0080245792294463</v>
      </c>
      <c r="E89" s="3">
        <v>0</v>
      </c>
      <c r="F89" s="3">
        <v>0</v>
      </c>
      <c r="G89" s="3">
        <v>0.0005534478968832</v>
      </c>
      <c r="H89" s="3">
        <v>0</v>
      </c>
      <c r="I89" s="3">
        <v>0</v>
      </c>
      <c r="J89" s="3">
        <v>0</v>
      </c>
      <c r="K89" s="3">
        <v>0</v>
      </c>
      <c r="L89" s="3">
        <v>0.00198744112543851</v>
      </c>
      <c r="M89" s="3">
        <v>0</v>
      </c>
      <c r="N89" s="3">
        <v>0.0017800439812747</v>
      </c>
      <c r="O89" s="3">
        <v>0</v>
      </c>
      <c r="P89" s="3">
        <v>0</v>
      </c>
      <c r="Q89" s="3">
        <v>0</v>
      </c>
      <c r="R89" s="1">
        <v>3.57406622694171e-5</v>
      </c>
      <c r="S89" s="3">
        <f t="shared" si="1"/>
        <v>0.149384564049529</v>
      </c>
    </row>
    <row r="90" spans="1:19">
      <c r="A90" s="7" t="s">
        <v>349</v>
      </c>
      <c r="B90" s="2">
        <v>0.066622406618798</v>
      </c>
      <c r="C90" s="3">
        <v>0</v>
      </c>
      <c r="D90" s="3">
        <v>0.00873466337426027</v>
      </c>
      <c r="E90" s="3">
        <v>0</v>
      </c>
      <c r="F90" s="3">
        <v>0</v>
      </c>
      <c r="G90" s="3">
        <v>0.000550390173696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0.000541752516040126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0.0764492126827944</v>
      </c>
    </row>
    <row r="91" ht="29" spans="1:19">
      <c r="A91" s="8" t="s">
        <v>350</v>
      </c>
      <c r="B91" s="2">
        <v>0.066622406618798</v>
      </c>
      <c r="C91" s="3">
        <v>0</v>
      </c>
      <c r="D91" s="3">
        <v>0.00873466337426027</v>
      </c>
      <c r="E91" s="3">
        <v>0</v>
      </c>
      <c r="F91" s="3">
        <v>0</v>
      </c>
      <c r="G91" s="3">
        <v>0.000550390173696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0.000541752516040126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0.0764492126827944</v>
      </c>
    </row>
    <row r="92" spans="1:19">
      <c r="A92" s="9" t="s">
        <v>351</v>
      </c>
      <c r="B92" s="2">
        <v>0.0253395504701161</v>
      </c>
      <c r="C92" s="3">
        <v>0</v>
      </c>
      <c r="D92" s="3">
        <v>0.00295344732798729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0.000518300026168259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0.0288112978242717</v>
      </c>
    </row>
    <row r="93" ht="29" spans="1:19">
      <c r="A93" s="9" t="s">
        <v>352</v>
      </c>
      <c r="B93" s="2">
        <v>0.021581052553496</v>
      </c>
      <c r="C93" s="3">
        <v>0</v>
      </c>
      <c r="D93" s="3">
        <v>0.00538218646047045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0.0269632390139664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0.019701803595186</v>
      </c>
      <c r="C97" s="3">
        <v>0</v>
      </c>
      <c r="D97" s="3">
        <v>0.000399029585802539</v>
      </c>
      <c r="E97" s="3">
        <v>0</v>
      </c>
      <c r="F97" s="3">
        <v>0</v>
      </c>
      <c r="G97" s="3">
        <v>0.000550390173696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2.34524898718669e-5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0.0206746758445564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0.0899614662623261</v>
      </c>
      <c r="C99" s="3">
        <v>0</v>
      </c>
      <c r="D99" s="3">
        <v>0.00450243619255934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0.000853670631335956</v>
      </c>
      <c r="O99" s="3">
        <v>0</v>
      </c>
      <c r="P99" s="3">
        <v>0</v>
      </c>
      <c r="Q99" s="3">
        <v>0</v>
      </c>
      <c r="R99" s="1">
        <v>4.36433500431446e-7</v>
      </c>
      <c r="S99" s="3">
        <f t="shared" si="1"/>
        <v>0.0953180095197218</v>
      </c>
    </row>
    <row r="100" spans="1:19">
      <c r="A100" s="5" t="s">
        <v>359</v>
      </c>
      <c r="B100" s="2">
        <v>1.18871589753231</v>
      </c>
      <c r="C100" s="3">
        <v>0.0096503539104534</v>
      </c>
      <c r="D100" s="3">
        <v>0.682167783633999</v>
      </c>
      <c r="E100" s="3">
        <v>0</v>
      </c>
      <c r="F100" s="3">
        <v>0</v>
      </c>
      <c r="G100" s="3">
        <v>0.00512168633856</v>
      </c>
      <c r="H100" s="3">
        <v>0</v>
      </c>
      <c r="I100" s="3">
        <v>0.0216889629056943</v>
      </c>
      <c r="J100" s="3">
        <v>0</v>
      </c>
      <c r="K100" s="3">
        <v>0</v>
      </c>
      <c r="L100" s="3">
        <v>0.0122121023177088</v>
      </c>
      <c r="M100" s="3">
        <v>0</v>
      </c>
      <c r="N100" s="3">
        <v>0.119438840419444</v>
      </c>
      <c r="O100" s="3">
        <v>0</v>
      </c>
      <c r="P100" s="3">
        <v>0</v>
      </c>
      <c r="Q100" s="3">
        <v>0</v>
      </c>
      <c r="R100" s="1">
        <v>5.68231786967572e-6</v>
      </c>
      <c r="S100" s="3">
        <f t="shared" si="1"/>
        <v>2.03900130937604</v>
      </c>
    </row>
    <row r="101" spans="1:19">
      <c r="A101" s="6" t="s">
        <v>360</v>
      </c>
      <c r="B101" s="2">
        <v>0.898926106693189</v>
      </c>
      <c r="C101" s="3">
        <v>0</v>
      </c>
      <c r="D101" s="3">
        <v>0.586755725113797</v>
      </c>
      <c r="E101" s="3">
        <v>0</v>
      </c>
      <c r="F101" s="3">
        <v>0</v>
      </c>
      <c r="G101" s="3">
        <v>0.0051033399994368</v>
      </c>
      <c r="H101" s="3">
        <v>0</v>
      </c>
      <c r="I101" s="3">
        <v>0.00386723707210534</v>
      </c>
      <c r="J101" s="3">
        <v>0</v>
      </c>
      <c r="K101" s="3">
        <v>0</v>
      </c>
      <c r="L101" s="3">
        <v>0.0104074143992072</v>
      </c>
      <c r="M101" s="3">
        <v>0</v>
      </c>
      <c r="N101" s="3">
        <v>0.0758688047354895</v>
      </c>
      <c r="O101" s="3">
        <v>0</v>
      </c>
      <c r="P101" s="3">
        <v>0</v>
      </c>
      <c r="Q101" s="3">
        <v>0</v>
      </c>
      <c r="R101" s="1">
        <v>2.89540628688633e-6</v>
      </c>
      <c r="S101" s="3">
        <f t="shared" si="1"/>
        <v>1.58093152341951</v>
      </c>
    </row>
    <row r="102" spans="1:19">
      <c r="A102" s="7" t="s">
        <v>361</v>
      </c>
      <c r="B102" s="2">
        <v>0.249042852777797</v>
      </c>
      <c r="C102" s="3">
        <v>0</v>
      </c>
      <c r="D102" s="3">
        <v>0.0253996470206907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1">
        <v>3.88219145272039e-7</v>
      </c>
      <c r="S102" s="3">
        <f t="shared" si="1"/>
        <v>0.274442888017633</v>
      </c>
    </row>
    <row r="103" spans="1:19">
      <c r="A103" s="7" t="s">
        <v>362</v>
      </c>
      <c r="B103" s="2">
        <v>0.0198869384269449</v>
      </c>
      <c r="C103" s="3">
        <v>0</v>
      </c>
      <c r="D103" s="3">
        <v>0.0696070979832237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0.0128496192007959</v>
      </c>
      <c r="O103" s="3">
        <v>0</v>
      </c>
      <c r="P103" s="3">
        <v>0</v>
      </c>
      <c r="Q103" s="3">
        <v>0</v>
      </c>
      <c r="R103" s="1">
        <v>2.13299112136159e-7</v>
      </c>
      <c r="S103" s="3">
        <f t="shared" si="1"/>
        <v>0.102343868910077</v>
      </c>
    </row>
    <row r="104" spans="1:19">
      <c r="A104" s="7" t="s">
        <v>363</v>
      </c>
      <c r="B104" s="2">
        <v>0.313325708793944</v>
      </c>
      <c r="C104" s="3">
        <v>0</v>
      </c>
      <c r="D104" s="3">
        <v>0.0823760447289049</v>
      </c>
      <c r="E104" s="3">
        <v>0</v>
      </c>
      <c r="F104" s="3">
        <v>0</v>
      </c>
      <c r="G104" s="3">
        <v>0.0027764126539776</v>
      </c>
      <c r="H104" s="3">
        <v>0</v>
      </c>
      <c r="I104" s="3">
        <v>0</v>
      </c>
      <c r="J104" s="3">
        <v>0</v>
      </c>
      <c r="K104" s="3">
        <v>0</v>
      </c>
      <c r="L104" s="3">
        <v>0.0021492538607472</v>
      </c>
      <c r="M104" s="3">
        <v>0</v>
      </c>
      <c r="N104" s="3">
        <v>0.0465954068774252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0.447222826914999</v>
      </c>
    </row>
    <row r="105" ht="29" spans="1:19">
      <c r="A105" s="7" t="s">
        <v>364</v>
      </c>
      <c r="B105" s="2">
        <v>0.308886117035025</v>
      </c>
      <c r="C105" s="3">
        <v>0</v>
      </c>
      <c r="D105" s="3">
        <v>0.407660564323794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0.0105231322055067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0.727069813564326</v>
      </c>
    </row>
    <row r="106" spans="1:19">
      <c r="A106" s="7" t="s">
        <v>365</v>
      </c>
      <c r="B106" s="2">
        <v>0.00778448965947691</v>
      </c>
      <c r="C106" s="3">
        <v>0</v>
      </c>
      <c r="D106" s="3">
        <v>0.00171237105718412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0.00949686071666103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</v>
      </c>
    </row>
    <row r="109" spans="1:19">
      <c r="A109" s="8" t="s">
        <v>368</v>
      </c>
      <c r="B109" s="2">
        <v>0.00778448965947691</v>
      </c>
      <c r="C109" s="3">
        <v>0</v>
      </c>
      <c r="D109" s="3">
        <v>0.00171237105718412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0.00949686071666103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0.0176897076497331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0.0176897076497331</v>
      </c>
    </row>
    <row r="112" ht="29" spans="1:19">
      <c r="A112" s="6" t="s">
        <v>371</v>
      </c>
      <c r="B112" s="2">
        <v>0.202883261750117</v>
      </c>
      <c r="C112" s="3">
        <v>0.0096503539104534</v>
      </c>
      <c r="D112" s="3">
        <v>0.0936588419148649</v>
      </c>
      <c r="E112" s="3">
        <v>0</v>
      </c>
      <c r="F112" s="3">
        <v>0</v>
      </c>
      <c r="G112" s="3">
        <v>0</v>
      </c>
      <c r="H112" s="3">
        <v>0</v>
      </c>
      <c r="I112" s="3">
        <v>0.000132018183855911</v>
      </c>
      <c r="J112" s="3">
        <v>0</v>
      </c>
      <c r="K112" s="3">
        <v>0</v>
      </c>
      <c r="L112" s="3">
        <v>0</v>
      </c>
      <c r="M112" s="3">
        <v>0</v>
      </c>
      <c r="N112" s="3">
        <v>0.035802571038392</v>
      </c>
      <c r="O112" s="3">
        <v>0</v>
      </c>
      <c r="P112" s="3">
        <v>0</v>
      </c>
      <c r="Q112" s="3">
        <v>0</v>
      </c>
      <c r="R112" s="1">
        <v>2.78691158278939e-6</v>
      </c>
      <c r="S112" s="3">
        <f t="shared" si="1"/>
        <v>0.342129833709266</v>
      </c>
    </row>
    <row r="113" spans="1:19">
      <c r="A113" s="6" t="s">
        <v>372</v>
      </c>
      <c r="B113" s="2">
        <v>0.0869065290890038</v>
      </c>
      <c r="C113" s="3">
        <v>0</v>
      </c>
      <c r="D113" s="3">
        <v>0.00142959418535555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0.00230303450541733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0.0906391577797767</v>
      </c>
    </row>
    <row r="114" spans="1:19">
      <c r="A114" s="5" t="s">
        <v>373</v>
      </c>
      <c r="B114" s="2">
        <v>0.101721927485299</v>
      </c>
      <c r="C114" s="3">
        <v>0</v>
      </c>
      <c r="D114" s="3">
        <v>0.000593831430839997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0.000818491896528155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0.103134250812667</v>
      </c>
    </row>
    <row r="115" spans="1:19">
      <c r="A115" s="5" t="s">
        <v>374</v>
      </c>
      <c r="B115" s="2">
        <v>0.205686829533741</v>
      </c>
      <c r="C115" s="3">
        <v>0</v>
      </c>
      <c r="D115" s="3">
        <v>0.00525022392028378</v>
      </c>
      <c r="E115" s="3">
        <v>0</v>
      </c>
      <c r="F115" s="3">
        <v>0</v>
      </c>
      <c r="G115" s="3">
        <v>7.644307968e-5</v>
      </c>
      <c r="H115" s="3">
        <v>0</v>
      </c>
      <c r="I115" s="3">
        <v>0</v>
      </c>
      <c r="J115" s="3">
        <v>0</v>
      </c>
      <c r="K115" s="3">
        <v>0</v>
      </c>
      <c r="L115" s="3">
        <v>0.000873788770666931</v>
      </c>
      <c r="M115" s="3">
        <v>0</v>
      </c>
      <c r="N115" s="3">
        <v>0.0500124346517562</v>
      </c>
      <c r="O115" s="3">
        <v>0</v>
      </c>
      <c r="P115" s="3">
        <v>0</v>
      </c>
      <c r="Q115" s="3">
        <v>0</v>
      </c>
      <c r="R115" s="1">
        <v>1.64096680865139e-6</v>
      </c>
      <c r="S115" s="3">
        <f t="shared" si="1"/>
        <v>0.261901360922937</v>
      </c>
    </row>
    <row r="116" spans="1:19">
      <c r="A116" s="5" t="s">
        <v>375</v>
      </c>
      <c r="B116" s="2">
        <v>0.409858135714007</v>
      </c>
      <c r="C116" s="3">
        <v>0</v>
      </c>
      <c r="D116" s="3">
        <v>0.00368552522949903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0.0828717182112289</v>
      </c>
      <c r="O116" s="3">
        <v>0</v>
      </c>
      <c r="P116" s="3">
        <v>0</v>
      </c>
      <c r="Q116" s="3">
        <v>0</v>
      </c>
      <c r="R116" s="1">
        <v>4.07492286874983e-7</v>
      </c>
      <c r="S116" s="3">
        <f t="shared" si="1"/>
        <v>0.496415786647022</v>
      </c>
    </row>
    <row r="117" spans="1:19">
      <c r="A117" s="6" t="s">
        <v>376</v>
      </c>
      <c r="B117" s="2">
        <v>0.348630992233584</v>
      </c>
      <c r="C117" s="3">
        <v>0</v>
      </c>
      <c r="D117" s="3">
        <v>0.00309483576390157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0.0667481314243204</v>
      </c>
      <c r="O117" s="3">
        <v>0</v>
      </c>
      <c r="P117" s="3">
        <v>0</v>
      </c>
      <c r="Q117" s="3">
        <v>0</v>
      </c>
      <c r="R117" s="1">
        <v>2.59313273465898e-7</v>
      </c>
      <c r="S117" s="3">
        <f t="shared" si="1"/>
        <v>0.418474218735079</v>
      </c>
    </row>
    <row r="118" spans="1:19">
      <c r="A118" s="6" t="s">
        <v>377</v>
      </c>
      <c r="B118" s="2">
        <v>0.061227143480423</v>
      </c>
      <c r="C118" s="3">
        <v>0</v>
      </c>
      <c r="D118" s="3">
        <v>0.000590689465597457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0.0161235867869085</v>
      </c>
      <c r="O118" s="3">
        <v>0</v>
      </c>
      <c r="P118" s="3">
        <v>0</v>
      </c>
      <c r="Q118" s="3">
        <v>0</v>
      </c>
      <c r="R118" s="1">
        <v>1.48179013409085e-7</v>
      </c>
      <c r="S118" s="3">
        <f t="shared" si="1"/>
        <v>0.0779415679119424</v>
      </c>
    </row>
    <row r="119" spans="1:19">
      <c r="A119" s="5" t="s">
        <v>378</v>
      </c>
      <c r="B119" s="2">
        <v>0.0217629153559131</v>
      </c>
      <c r="C119" s="3">
        <v>0</v>
      </c>
      <c r="D119" s="3">
        <v>0.000342474211436823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0.00878530270600135</v>
      </c>
      <c r="O119" s="3">
        <v>0</v>
      </c>
      <c r="P119" s="3">
        <v>0</v>
      </c>
      <c r="Q119" s="3">
        <v>0</v>
      </c>
      <c r="R119" s="1">
        <v>1.12870732870201e-7</v>
      </c>
      <c r="S119" s="3">
        <f t="shared" si="1"/>
        <v>0.0308908051440841</v>
      </c>
    </row>
    <row r="120" spans="1:19">
      <c r="A120" s="4" t="s">
        <v>379</v>
      </c>
      <c r="B120" s="2">
        <f t="shared" ref="B120:S120" si="2">B3+B17+B31+B59+B71+B76+B86+B100+B114+B115+B116+B119</f>
        <v>4.2661982400345</v>
      </c>
      <c r="C120" s="2">
        <f t="shared" si="2"/>
        <v>0.2916458967708</v>
      </c>
      <c r="D120" s="2">
        <f t="shared" si="2"/>
        <v>5.5320959061225</v>
      </c>
      <c r="E120" s="2">
        <f t="shared" si="2"/>
        <v>0</v>
      </c>
      <c r="F120" s="2">
        <f t="shared" si="2"/>
        <v>0</v>
      </c>
      <c r="G120" s="2">
        <f t="shared" si="2"/>
        <v>0.011466461952</v>
      </c>
      <c r="H120" s="2">
        <f t="shared" si="2"/>
        <v>0</v>
      </c>
      <c r="I120" s="2">
        <f t="shared" si="2"/>
        <v>0.2741745057078</v>
      </c>
      <c r="J120" s="2">
        <f t="shared" si="2"/>
        <v>1.98712265268</v>
      </c>
      <c r="K120" s="2">
        <f t="shared" si="2"/>
        <v>0</v>
      </c>
      <c r="L120" s="2">
        <f t="shared" si="2"/>
        <v>0.941291332799999</v>
      </c>
      <c r="M120" s="2">
        <f t="shared" si="2"/>
        <v>2.5137935593056</v>
      </c>
      <c r="N120" s="2">
        <f t="shared" si="2"/>
        <v>35.17678115544</v>
      </c>
      <c r="O120" s="2">
        <f t="shared" si="2"/>
        <v>0</v>
      </c>
      <c r="P120" s="2">
        <f t="shared" si="2"/>
        <v>6.8357523894</v>
      </c>
      <c r="Q120" s="2">
        <f t="shared" si="2"/>
        <v>0</v>
      </c>
      <c r="R120" s="1">
        <v>0.00529192000000002</v>
      </c>
      <c r="S120" s="2">
        <f t="shared" si="2"/>
        <v>57.8356140202132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A13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7" width="9" style="1"/>
    <col min="18" max="18" width="10.5454545454545" style="1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0.0925469321860729</v>
      </c>
      <c r="C3" s="3">
        <v>0</v>
      </c>
      <c r="D3" s="3">
        <v>0.208183806409278</v>
      </c>
      <c r="E3" s="3">
        <v>0.0416282900241972</v>
      </c>
      <c r="F3" s="3">
        <v>0.1196055770382</v>
      </c>
      <c r="G3" s="3">
        <v>0</v>
      </c>
      <c r="H3" s="3">
        <v>0</v>
      </c>
      <c r="I3" s="3">
        <v>0.000344204373059686</v>
      </c>
      <c r="J3" s="3">
        <v>0</v>
      </c>
      <c r="K3" s="3">
        <v>0</v>
      </c>
      <c r="L3" s="3">
        <v>0</v>
      </c>
      <c r="M3" s="3">
        <v>0</v>
      </c>
      <c r="N3" s="3">
        <v>0.00136299958639403</v>
      </c>
      <c r="O3" s="3">
        <v>0</v>
      </c>
      <c r="P3" s="3">
        <v>0</v>
      </c>
      <c r="Q3" s="3">
        <v>0</v>
      </c>
      <c r="R3" s="1">
        <v>0.0129398</v>
      </c>
      <c r="S3" s="3">
        <f t="shared" ref="S3:S66" si="0">SUM(B3:R3)</f>
        <v>0.476611609617202</v>
      </c>
    </row>
    <row r="4" ht="29" spans="1:19">
      <c r="A4" s="6" t="s">
        <v>266</v>
      </c>
      <c r="B4" s="2">
        <v>0.0101810797548603</v>
      </c>
      <c r="C4" s="3">
        <v>0</v>
      </c>
      <c r="D4" s="3">
        <v>0.00217043231898467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0.012351512073845</v>
      </c>
    </row>
    <row r="5" ht="29" spans="1:19">
      <c r="A5" s="7" t="s">
        <v>267</v>
      </c>
      <c r="B5" s="2">
        <v>0.000779632233480251</v>
      </c>
      <c r="C5" s="3">
        <v>0</v>
      </c>
      <c r="D5" s="3">
        <v>5.71166399732808e-5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0.000836748873453532</v>
      </c>
    </row>
    <row r="6" spans="1:19">
      <c r="A6" s="7" t="s">
        <v>268</v>
      </c>
      <c r="B6" s="2">
        <v>0.00940144752138006</v>
      </c>
      <c r="C6" s="3">
        <v>0</v>
      </c>
      <c r="D6" s="3">
        <v>0.00211331567901139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0.0115147632003914</v>
      </c>
    </row>
    <row r="7" spans="1:19">
      <c r="A7" s="8" t="s">
        <v>269</v>
      </c>
      <c r="B7" s="2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</v>
      </c>
    </row>
    <row r="13" spans="1:19">
      <c r="A13" s="8" t="s">
        <v>275</v>
      </c>
      <c r="B13" s="2">
        <v>0.00940144752138006</v>
      </c>
      <c r="C13" s="3">
        <v>0</v>
      </c>
      <c r="D13" s="3">
        <v>0.00211331567901139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0.0115147632003914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0.0579220888756245</v>
      </c>
      <c r="C15" s="3">
        <v>0</v>
      </c>
      <c r="D15" s="3">
        <v>0.136683292602726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0.0129398</v>
      </c>
      <c r="S15" s="3">
        <f t="shared" si="0"/>
        <v>0.20754518147835</v>
      </c>
    </row>
    <row r="16" spans="1:19">
      <c r="A16" s="6" t="s">
        <v>278</v>
      </c>
      <c r="B16" s="2">
        <v>0.0244437635555881</v>
      </c>
      <c r="C16" s="3">
        <v>0</v>
      </c>
      <c r="D16" s="3">
        <v>0.0693300814875675</v>
      </c>
      <c r="E16" s="3">
        <v>0.0413407909540206</v>
      </c>
      <c r="F16" s="3">
        <v>0.1196055770382</v>
      </c>
      <c r="G16" s="3">
        <v>0</v>
      </c>
      <c r="H16" s="3">
        <v>0</v>
      </c>
      <c r="I16" s="3">
        <v>0.000185809440324255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0.2549060224757</v>
      </c>
    </row>
    <row r="17" spans="1:19">
      <c r="A17" s="5" t="s">
        <v>279</v>
      </c>
      <c r="B17" s="2">
        <v>0.0536111812316745</v>
      </c>
      <c r="C17" s="3">
        <v>0</v>
      </c>
      <c r="D17" s="3">
        <v>0.402726255304938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0.0180503454969684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0.474387782033581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0.0536111812316746</v>
      </c>
      <c r="C24" s="3">
        <v>0</v>
      </c>
      <c r="D24" s="3">
        <v>0.315486934039082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0.369098115270757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</v>
      </c>
    </row>
    <row r="31" spans="1:19">
      <c r="A31" s="5" t="s">
        <v>293</v>
      </c>
      <c r="B31" s="2">
        <v>0.0704879260505421</v>
      </c>
      <c r="C31" s="3">
        <v>0.0739501474116595</v>
      </c>
      <c r="D31" s="3">
        <v>0.0232083947091431</v>
      </c>
      <c r="E31" s="3">
        <v>0</v>
      </c>
      <c r="F31" s="3">
        <v>0</v>
      </c>
      <c r="G31" s="3">
        <v>0.00432681990149466</v>
      </c>
      <c r="H31" s="3">
        <v>0</v>
      </c>
      <c r="I31" s="3">
        <v>1.55479856761819</v>
      </c>
      <c r="J31" s="3">
        <v>0</v>
      </c>
      <c r="K31" s="3">
        <v>0</v>
      </c>
      <c r="L31" s="3">
        <v>0.442399933265095</v>
      </c>
      <c r="M31" s="3">
        <v>0</v>
      </c>
      <c r="N31" s="3">
        <v>0.027538493020841</v>
      </c>
      <c r="O31" s="3">
        <v>0</v>
      </c>
      <c r="P31" s="3">
        <v>0</v>
      </c>
      <c r="Q31" s="3">
        <v>0</v>
      </c>
      <c r="R31" s="1">
        <v>0</v>
      </c>
      <c r="S31" s="3">
        <f t="shared" si="0"/>
        <v>2.19671028197697</v>
      </c>
    </row>
    <row r="32" spans="1:19">
      <c r="A32" s="6" t="s">
        <v>294</v>
      </c>
      <c r="B32" s="2">
        <v>0.0148096887090084</v>
      </c>
      <c r="C32" s="3">
        <v>0</v>
      </c>
      <c r="D32" s="3">
        <v>0.00331814426060137</v>
      </c>
      <c r="E32" s="3">
        <v>0</v>
      </c>
      <c r="F32" s="3">
        <v>0</v>
      </c>
      <c r="G32" s="3">
        <v>0</v>
      </c>
      <c r="H32" s="3">
        <v>0</v>
      </c>
      <c r="I32" s="3">
        <v>0.000832970128128556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0.0189608030977383</v>
      </c>
    </row>
    <row r="33" spans="1:19">
      <c r="A33" s="6" t="s">
        <v>295</v>
      </c>
      <c r="B33" s="2">
        <v>0.00856588266792827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0.000109725083369559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0.00867560775129783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0.00309610216913069</v>
      </c>
      <c r="C38" s="3">
        <v>0</v>
      </c>
      <c r="D38" s="3">
        <v>0.00857691426688406</v>
      </c>
      <c r="E38" s="3">
        <v>0</v>
      </c>
      <c r="F38" s="3">
        <v>0</v>
      </c>
      <c r="G38" s="3">
        <v>0</v>
      </c>
      <c r="H38" s="3">
        <v>0</v>
      </c>
      <c r="I38" s="3">
        <v>2.09465292683727e-5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</v>
      </c>
      <c r="S38" s="3">
        <f t="shared" si="0"/>
        <v>0.0116939629652831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0.0376524078279332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0.0376524078279332</v>
      </c>
    </row>
    <row r="40" ht="29" spans="1:19">
      <c r="A40" s="6" t="s">
        <v>302</v>
      </c>
      <c r="B40" s="2">
        <v>0.000464415325369604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1.95356231518502e-6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0.000466368887684789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1.45090659072333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1.45090659072333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1.45090659072333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1.45090659072333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0.0140356631667258</v>
      </c>
      <c r="C46" s="3">
        <v>0</v>
      </c>
      <c r="D46" s="3">
        <v>0.00169397547105035</v>
      </c>
      <c r="E46" s="3">
        <v>0</v>
      </c>
      <c r="F46" s="3">
        <v>0</v>
      </c>
      <c r="G46" s="3">
        <v>0</v>
      </c>
      <c r="H46" s="3">
        <v>0</v>
      </c>
      <c r="I46" s="3">
        <v>0.0524649780678485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0.0681946167056247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0.00129004257047112</v>
      </c>
      <c r="C48" s="3">
        <v>0</v>
      </c>
      <c r="D48" s="3">
        <v>0.000209420044497983</v>
      </c>
      <c r="E48" s="3">
        <v>0</v>
      </c>
      <c r="F48" s="3">
        <v>0</v>
      </c>
      <c r="G48" s="3">
        <v>0</v>
      </c>
      <c r="H48" s="3">
        <v>0</v>
      </c>
      <c r="I48" s="3">
        <v>4.23271834956754e-6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0.00150369533331867</v>
      </c>
    </row>
    <row r="49" ht="29" spans="1:19">
      <c r="A49" s="6" t="s">
        <v>311</v>
      </c>
      <c r="B49" s="2">
        <v>0.0071210349890006</v>
      </c>
      <c r="C49" s="3">
        <v>0</v>
      </c>
      <c r="D49" s="3">
        <v>0.00583118479457717</v>
      </c>
      <c r="E49" s="3">
        <v>0</v>
      </c>
      <c r="F49" s="3">
        <v>0</v>
      </c>
      <c r="G49" s="3">
        <v>0</v>
      </c>
      <c r="H49" s="3">
        <v>0</v>
      </c>
      <c r="I49" s="3">
        <v>6.62040562368259e-5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0.0130184238398146</v>
      </c>
    </row>
    <row r="50" spans="1:19">
      <c r="A50" s="6" t="s">
        <v>312</v>
      </c>
      <c r="B50" s="2">
        <v>0.00866908607356596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0.00441737905216094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0.0130864651257269</v>
      </c>
    </row>
    <row r="51" ht="29" spans="1:19">
      <c r="A51" s="6" t="s">
        <v>313</v>
      </c>
      <c r="B51" s="2">
        <v>0.00577939071571063</v>
      </c>
      <c r="C51" s="3">
        <v>0</v>
      </c>
      <c r="D51" s="3">
        <v>0.00129375049712087</v>
      </c>
      <c r="E51" s="3">
        <v>0</v>
      </c>
      <c r="F51" s="3">
        <v>0</v>
      </c>
      <c r="G51" s="3">
        <v>0</v>
      </c>
      <c r="H51" s="3">
        <v>0</v>
      </c>
      <c r="I51" s="3">
        <v>0.000259763804486429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0.00733290501731793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7.59718678127509e-7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7.59718678127509e-7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1.48188221146135e-5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1.48188221146135e-5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0.000128805171107305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0.000128805171107305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4.02070324316114e-5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4.02070324316114e-5</v>
      </c>
    </row>
    <row r="56" spans="1:19">
      <c r="A56" s="6" t="s">
        <v>318</v>
      </c>
      <c r="B56" s="2">
        <v>0.00459255155087719</v>
      </c>
      <c r="C56" s="3">
        <v>0</v>
      </c>
      <c r="D56" s="3">
        <v>0.00157297722311818</v>
      </c>
      <c r="E56" s="3">
        <v>0</v>
      </c>
      <c r="F56" s="3">
        <v>0</v>
      </c>
      <c r="G56" s="3">
        <v>0</v>
      </c>
      <c r="H56" s="3">
        <v>0</v>
      </c>
      <c r="I56" s="3">
        <v>0.00688193512936351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0.0130474639033589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</v>
      </c>
    </row>
    <row r="58" ht="29" spans="1:19">
      <c r="A58" s="6" t="s">
        <v>320</v>
      </c>
      <c r="B58" s="2">
        <v>0.00206406811275381</v>
      </c>
      <c r="C58" s="3">
        <v>0</v>
      </c>
      <c r="D58" s="3">
        <v>0.000485491439772888</v>
      </c>
      <c r="E58" s="3">
        <v>0</v>
      </c>
      <c r="F58" s="3">
        <v>0</v>
      </c>
      <c r="G58" s="3">
        <v>0</v>
      </c>
      <c r="H58" s="3">
        <v>0</v>
      </c>
      <c r="I58" s="3">
        <v>0.000994889991760669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0.00354444954428737</v>
      </c>
    </row>
    <row r="59" ht="29" spans="1:19">
      <c r="A59" s="5" t="s">
        <v>321</v>
      </c>
      <c r="B59" s="2">
        <v>0.12065955331098</v>
      </c>
      <c r="C59" s="3">
        <v>0.277275036870251</v>
      </c>
      <c r="D59" s="3">
        <v>0.137717738415576</v>
      </c>
      <c r="E59" s="3">
        <v>0</v>
      </c>
      <c r="F59" s="3">
        <v>0</v>
      </c>
      <c r="G59" s="3">
        <v>0</v>
      </c>
      <c r="H59" s="3">
        <v>0</v>
      </c>
      <c r="I59" s="3">
        <v>0.00212005525353577</v>
      </c>
      <c r="J59" s="3">
        <v>0</v>
      </c>
      <c r="K59" s="3">
        <v>0</v>
      </c>
      <c r="L59" s="3">
        <v>3.94938358862116</v>
      </c>
      <c r="M59" s="3">
        <v>0</v>
      </c>
      <c r="N59" s="3">
        <v>2.5723114532456</v>
      </c>
      <c r="O59" s="3">
        <v>0</v>
      </c>
      <c r="P59" s="3">
        <v>0</v>
      </c>
      <c r="Q59" s="3">
        <v>0</v>
      </c>
      <c r="R59" s="1">
        <v>0</v>
      </c>
      <c r="S59" s="3">
        <f t="shared" si="0"/>
        <v>7.0594674257171</v>
      </c>
    </row>
    <row r="60" ht="29" spans="1:19">
      <c r="A60" s="6" t="s">
        <v>322</v>
      </c>
      <c r="B60" s="2">
        <v>0.12065955331098</v>
      </c>
      <c r="C60" s="3">
        <v>0.277275036870251</v>
      </c>
      <c r="D60" s="3">
        <v>0.137717738415576</v>
      </c>
      <c r="E60" s="3">
        <v>0</v>
      </c>
      <c r="F60" s="3">
        <v>0</v>
      </c>
      <c r="G60" s="3">
        <v>0</v>
      </c>
      <c r="H60" s="3">
        <v>0</v>
      </c>
      <c r="I60" s="3">
        <v>0.00212005525353577</v>
      </c>
      <c r="J60" s="3">
        <v>0</v>
      </c>
      <c r="K60" s="3">
        <v>0</v>
      </c>
      <c r="L60" s="3">
        <v>3.94938358862116</v>
      </c>
      <c r="M60" s="3">
        <v>0</v>
      </c>
      <c r="N60" s="3">
        <v>2.5723114532456</v>
      </c>
      <c r="O60" s="3">
        <v>0</v>
      </c>
      <c r="P60" s="3">
        <v>0</v>
      </c>
      <c r="Q60" s="3">
        <v>0</v>
      </c>
      <c r="R60" s="1">
        <v>0</v>
      </c>
      <c r="S60" s="3">
        <f t="shared" si="0"/>
        <v>7.0594674257171</v>
      </c>
    </row>
    <row r="61" ht="29" spans="1:19">
      <c r="A61" s="7" t="s">
        <v>323</v>
      </c>
      <c r="B61" s="2">
        <v>0.0866032638050237</v>
      </c>
      <c r="C61" s="3">
        <v>0</v>
      </c>
      <c r="D61" s="3">
        <v>0.117612681144981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3.86105590693167</v>
      </c>
      <c r="M61" s="3">
        <v>0</v>
      </c>
      <c r="N61" s="3">
        <v>1.340931721172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5.40620357305367</v>
      </c>
    </row>
    <row r="62" spans="1:19">
      <c r="A62" s="8" t="s">
        <v>324</v>
      </c>
      <c r="B62" s="2">
        <v>0.026639122159567</v>
      </c>
      <c r="C62" s="3">
        <v>0</v>
      </c>
      <c r="D62" s="3">
        <v>0.107017544429937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3.86105590693167</v>
      </c>
      <c r="M62" s="3">
        <v>0</v>
      </c>
      <c r="N62" s="3">
        <v>1.340931721172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5.33564429469317</v>
      </c>
    </row>
    <row r="63" ht="29" spans="1:19">
      <c r="A63" s="8" t="s">
        <v>325</v>
      </c>
      <c r="B63" s="2">
        <v>0.0599641416454567</v>
      </c>
      <c r="C63" s="3">
        <v>0</v>
      </c>
      <c r="D63" s="3">
        <v>0.0105951367150436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0.0705592783605003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</v>
      </c>
    </row>
    <row r="67" spans="1:19">
      <c r="A67" s="7" t="s">
        <v>329</v>
      </c>
      <c r="B67" s="2">
        <v>0.0340562895059562</v>
      </c>
      <c r="C67" s="3">
        <v>0.227078287159422</v>
      </c>
      <c r="D67" s="3">
        <v>0.0191531132710402</v>
      </c>
      <c r="E67" s="3">
        <v>0</v>
      </c>
      <c r="F67" s="3">
        <v>0</v>
      </c>
      <c r="G67" s="3">
        <v>0</v>
      </c>
      <c r="H67" s="3">
        <v>0</v>
      </c>
      <c r="I67" s="3">
        <v>0.00128238974387724</v>
      </c>
      <c r="J67" s="3">
        <v>0</v>
      </c>
      <c r="K67" s="3">
        <v>0</v>
      </c>
      <c r="L67" s="3">
        <v>0.0854195398133311</v>
      </c>
      <c r="M67" s="3">
        <v>0</v>
      </c>
      <c r="N67" s="3">
        <v>0.387919609055278</v>
      </c>
      <c r="O67" s="3">
        <v>0</v>
      </c>
      <c r="P67" s="3">
        <v>0</v>
      </c>
      <c r="Q67" s="3">
        <v>0</v>
      </c>
      <c r="R67" s="1">
        <v>0</v>
      </c>
      <c r="S67" s="3">
        <f t="shared" ref="S67:S119" si="1">SUM(B67:R67)</f>
        <v>0.754909228548905</v>
      </c>
    </row>
    <row r="68" spans="1:19">
      <c r="A68" s="8" t="s">
        <v>329</v>
      </c>
      <c r="B68" s="2">
        <v>0.0340562895059562</v>
      </c>
      <c r="C68" s="3">
        <v>0.227078287159422</v>
      </c>
      <c r="D68" s="3">
        <v>0.0191531132710402</v>
      </c>
      <c r="E68" s="3">
        <v>0</v>
      </c>
      <c r="F68" s="3">
        <v>0</v>
      </c>
      <c r="G68" s="3">
        <v>0</v>
      </c>
      <c r="H68" s="3">
        <v>0</v>
      </c>
      <c r="I68" s="3">
        <v>0.00128238974387724</v>
      </c>
      <c r="J68" s="3">
        <v>0</v>
      </c>
      <c r="K68" s="3">
        <v>0</v>
      </c>
      <c r="L68" s="3">
        <v>0.0854195398133311</v>
      </c>
      <c r="M68" s="3">
        <v>0</v>
      </c>
      <c r="N68" s="3">
        <v>0.387919609055278</v>
      </c>
      <c r="O68" s="3">
        <v>0</v>
      </c>
      <c r="P68" s="3">
        <v>0</v>
      </c>
      <c r="Q68" s="3">
        <v>0</v>
      </c>
      <c r="R68" s="1">
        <v>0</v>
      </c>
      <c r="S68" s="3">
        <f t="shared" si="1"/>
        <v>0.754909228548905</v>
      </c>
    </row>
    <row r="69" spans="1:19">
      <c r="A69" s="9" t="s">
        <v>329</v>
      </c>
      <c r="B69" s="2">
        <v>0.0232961734964057</v>
      </c>
      <c r="C69" s="3">
        <v>0.196335203115278</v>
      </c>
      <c r="D69" s="3">
        <v>0.01732220764523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0.0572596764470732</v>
      </c>
      <c r="M69" s="3">
        <v>0</v>
      </c>
      <c r="N69" s="3">
        <v>0.336361776511561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0.630575037215548</v>
      </c>
    </row>
    <row r="70" ht="43.5" spans="1:19">
      <c r="A70" s="9" t="s">
        <v>330</v>
      </c>
      <c r="B70" s="2">
        <v>0.0107601160095506</v>
      </c>
      <c r="C70" s="3">
        <v>0.0307430840441438</v>
      </c>
      <c r="D70" s="3">
        <v>0.00183090562581017</v>
      </c>
      <c r="E70" s="3">
        <v>0</v>
      </c>
      <c r="F70" s="3">
        <v>0</v>
      </c>
      <c r="G70" s="3">
        <v>0</v>
      </c>
      <c r="H70" s="3">
        <v>0</v>
      </c>
      <c r="I70" s="3">
        <v>0.00128238974387724</v>
      </c>
      <c r="J70" s="3">
        <v>0</v>
      </c>
      <c r="K70" s="3">
        <v>0</v>
      </c>
      <c r="L70" s="3">
        <v>0.028159863366258</v>
      </c>
      <c r="M70" s="3">
        <v>0</v>
      </c>
      <c r="N70" s="3">
        <v>0.0515578325437174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0.124334191333357</v>
      </c>
    </row>
    <row r="71" ht="29" spans="1:19">
      <c r="A71" s="5" t="s">
        <v>331</v>
      </c>
      <c r="B71" s="2">
        <v>0.0517308917273985</v>
      </c>
      <c r="C71" s="3">
        <v>0</v>
      </c>
      <c r="D71" s="3">
        <v>0.0175189427384713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0.0692498344658698</v>
      </c>
    </row>
    <row r="72" spans="1:19">
      <c r="A72" s="6" t="s">
        <v>332</v>
      </c>
      <c r="B72" s="2">
        <v>0.0480491435774305</v>
      </c>
      <c r="C72" s="3">
        <v>0</v>
      </c>
      <c r="D72" s="3">
        <v>0.00482635607774224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0.0528754996551727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</v>
      </c>
    </row>
    <row r="74" ht="29" spans="1:19">
      <c r="A74" s="6" t="s">
        <v>334</v>
      </c>
      <c r="B74" s="2">
        <v>0.00368174814996799</v>
      </c>
      <c r="C74" s="3">
        <v>0</v>
      </c>
      <c r="D74" s="3">
        <v>0.0126925866607291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0.0163743348106971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</v>
      </c>
    </row>
    <row r="76" spans="1:19">
      <c r="A76" s="5" t="s">
        <v>336</v>
      </c>
      <c r="B76" s="2">
        <v>0.103232479856715</v>
      </c>
      <c r="C76" s="3">
        <v>0.00472970523756058</v>
      </c>
      <c r="D76" s="3">
        <v>0.114528382586424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0.2224905676807</v>
      </c>
    </row>
    <row r="77" spans="1:19">
      <c r="A77" s="6" t="s">
        <v>337</v>
      </c>
      <c r="B77" s="2">
        <v>0.0612240606880119</v>
      </c>
      <c r="C77" s="3">
        <v>0</v>
      </c>
      <c r="D77" s="3">
        <v>0.047717779551011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0.108941840239023</v>
      </c>
    </row>
    <row r="78" spans="1:19">
      <c r="A78" s="6" t="s">
        <v>338</v>
      </c>
      <c r="B78" s="2">
        <v>0.0420084191687031</v>
      </c>
      <c r="C78" s="3">
        <v>0.00472970523756058</v>
      </c>
      <c r="D78" s="3">
        <v>0.0668106030354127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0.113548727441676</v>
      </c>
    </row>
    <row r="79" spans="1:19">
      <c r="A79" s="7" t="s">
        <v>339</v>
      </c>
      <c r="B79" s="2">
        <v>0.0420084191687031</v>
      </c>
      <c r="C79" s="3">
        <v>0.00472970523756058</v>
      </c>
      <c r="D79" s="3">
        <v>0.0668106030354127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0.113548727441676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0.0745695300964096</v>
      </c>
      <c r="C86" s="3">
        <v>0</v>
      </c>
      <c r="D86" s="3">
        <v>0.290257244904218</v>
      </c>
      <c r="E86" s="3">
        <v>0</v>
      </c>
      <c r="F86" s="3">
        <v>0</v>
      </c>
      <c r="G86" s="3">
        <v>0.00597687833850534</v>
      </c>
      <c r="H86" s="3">
        <v>0</v>
      </c>
      <c r="I86" s="3">
        <v>0.000261960850293213</v>
      </c>
      <c r="J86" s="3">
        <v>0</v>
      </c>
      <c r="K86" s="3">
        <v>0</v>
      </c>
      <c r="L86" s="3">
        <v>0.000137957394504497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0.371203571583931</v>
      </c>
    </row>
    <row r="87" ht="29" spans="1:19">
      <c r="A87" s="6" t="s">
        <v>346</v>
      </c>
      <c r="B87" s="2">
        <v>0.00233889670044089</v>
      </c>
      <c r="C87" s="3">
        <v>0</v>
      </c>
      <c r="D87" s="3">
        <v>0.000422028506469242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0.00276092520691013</v>
      </c>
    </row>
    <row r="88" ht="29" spans="1:19">
      <c r="A88" s="6" t="s">
        <v>347</v>
      </c>
      <c r="B88" s="2">
        <v>0.0718178869194203</v>
      </c>
      <c r="C88" s="3">
        <v>0</v>
      </c>
      <c r="D88" s="3">
        <v>0.28959088410453</v>
      </c>
      <c r="E88" s="3">
        <v>0</v>
      </c>
      <c r="F88" s="3">
        <v>0</v>
      </c>
      <c r="G88" s="3">
        <v>0.00597687833850534</v>
      </c>
      <c r="H88" s="3">
        <v>0</v>
      </c>
      <c r="I88" s="3">
        <v>0.000261960850293213</v>
      </c>
      <c r="J88" s="3">
        <v>0</v>
      </c>
      <c r="K88" s="3">
        <v>0</v>
      </c>
      <c r="L88" s="3">
        <v>0.000137957394504497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0.367785567607253</v>
      </c>
    </row>
    <row r="89" spans="1:19">
      <c r="A89" s="7" t="s">
        <v>348</v>
      </c>
      <c r="B89" s="2">
        <v>0.0488875271111762</v>
      </c>
      <c r="C89" s="3">
        <v>0</v>
      </c>
      <c r="D89" s="3">
        <v>0.281480321228324</v>
      </c>
      <c r="E89" s="3">
        <v>0</v>
      </c>
      <c r="F89" s="3">
        <v>0</v>
      </c>
      <c r="G89" s="3">
        <v>0.00597687833850534</v>
      </c>
      <c r="H89" s="3">
        <v>0</v>
      </c>
      <c r="I89" s="3">
        <v>0</v>
      </c>
      <c r="J89" s="3">
        <v>0</v>
      </c>
      <c r="K89" s="3">
        <v>0</v>
      </c>
      <c r="L89" s="3">
        <v>0.000137957394504497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0.33648268407251</v>
      </c>
    </row>
    <row r="90" spans="1:19">
      <c r="A90" s="7" t="s">
        <v>349</v>
      </c>
      <c r="B90" s="2">
        <v>0.0229303598082441</v>
      </c>
      <c r="C90" s="3">
        <v>0</v>
      </c>
      <c r="D90" s="3">
        <v>0.00811056287620589</v>
      </c>
      <c r="E90" s="3">
        <v>0</v>
      </c>
      <c r="F90" s="3">
        <v>0</v>
      </c>
      <c r="G90" s="3">
        <v>0</v>
      </c>
      <c r="H90" s="3">
        <v>0</v>
      </c>
      <c r="I90" s="3">
        <v>0.000261960850293213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0.0313028835347432</v>
      </c>
    </row>
    <row r="91" ht="29" spans="1:19">
      <c r="A91" s="8" t="s">
        <v>350</v>
      </c>
      <c r="B91" s="2">
        <v>0.0229303598082441</v>
      </c>
      <c r="C91" s="3">
        <v>0</v>
      </c>
      <c r="D91" s="3">
        <v>0.00811056287620589</v>
      </c>
      <c r="E91" s="3">
        <v>0</v>
      </c>
      <c r="F91" s="3">
        <v>0</v>
      </c>
      <c r="G91" s="3">
        <v>0</v>
      </c>
      <c r="H91" s="3">
        <v>0</v>
      </c>
      <c r="I91" s="3">
        <v>0.000261960850293213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0.0313028835347432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0.0119696478199034</v>
      </c>
      <c r="C93" s="3">
        <v>0</v>
      </c>
      <c r="D93" s="3">
        <v>0.00658110618358803</v>
      </c>
      <c r="E93" s="3">
        <v>0</v>
      </c>
      <c r="F93" s="3">
        <v>0</v>
      </c>
      <c r="G93" s="3">
        <v>0</v>
      </c>
      <c r="H93" s="3">
        <v>0</v>
      </c>
      <c r="I93" s="3">
        <v>0.000261960850293213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0.0188127148537846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0.0109607119883407</v>
      </c>
      <c r="C97" s="3">
        <v>0</v>
      </c>
      <c r="D97" s="3">
        <v>0.00152945669261786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0.0124901686809586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0.000412746476548392</v>
      </c>
      <c r="C99" s="3">
        <v>0</v>
      </c>
      <c r="D99" s="3">
        <v>0.000244332293219035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0.000657078769767427</v>
      </c>
    </row>
    <row r="100" spans="1:19">
      <c r="A100" s="5" t="s">
        <v>359</v>
      </c>
      <c r="B100" s="2">
        <v>0.48172099885159</v>
      </c>
      <c r="C100" s="3">
        <v>0.102726890586529</v>
      </c>
      <c r="D100" s="3">
        <v>1.49582133796692</v>
      </c>
      <c r="E100" s="3">
        <v>0.0843632545514028</v>
      </c>
      <c r="F100" s="3">
        <v>0</v>
      </c>
      <c r="G100" s="3">
        <v>0</v>
      </c>
      <c r="H100" s="3">
        <v>0</v>
      </c>
      <c r="I100" s="3">
        <v>0.046223905851157</v>
      </c>
      <c r="J100" s="3">
        <v>0</v>
      </c>
      <c r="K100" s="3">
        <v>0</v>
      </c>
      <c r="L100" s="3">
        <v>0.226779883382273</v>
      </c>
      <c r="M100" s="3">
        <v>0</v>
      </c>
      <c r="N100" s="3">
        <v>0.082801540331725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2.5204378115216</v>
      </c>
    </row>
    <row r="101" spans="1:19">
      <c r="A101" s="6" t="s">
        <v>360</v>
      </c>
      <c r="B101" s="2">
        <v>0.154229600070249</v>
      </c>
      <c r="C101" s="3">
        <v>0</v>
      </c>
      <c r="D101" s="3">
        <v>1.44067522207272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0.226779883382273</v>
      </c>
      <c r="M101" s="3">
        <v>0</v>
      </c>
      <c r="N101" s="3">
        <v>0.0126820604226405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1.83436676594788</v>
      </c>
    </row>
    <row r="102" spans="1:19">
      <c r="A102" s="7" t="s">
        <v>361</v>
      </c>
      <c r="B102" s="2">
        <v>0.00288922533583875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0.00288922533583875</v>
      </c>
    </row>
    <row r="103" spans="1:19">
      <c r="A103" s="7" t="s">
        <v>362</v>
      </c>
      <c r="B103" s="2">
        <v>0.0103186619137098</v>
      </c>
      <c r="C103" s="3">
        <v>0</v>
      </c>
      <c r="D103" s="3">
        <v>1.41053032875349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0.0118759484352271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1.43272493910243</v>
      </c>
    </row>
    <row r="104" spans="1:19">
      <c r="A104" s="7" t="s">
        <v>363</v>
      </c>
      <c r="B104" s="2">
        <v>0.0340745146750506</v>
      </c>
      <c r="C104" s="3">
        <v>0</v>
      </c>
      <c r="D104" s="3">
        <v>0.00342699839839685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0.0375015130734474</v>
      </c>
    </row>
    <row r="105" ht="29" spans="1:19">
      <c r="A105" s="7" t="s">
        <v>364</v>
      </c>
      <c r="B105" s="2">
        <v>0.100756000997424</v>
      </c>
      <c r="C105" s="3">
        <v>0</v>
      </c>
      <c r="D105" s="3">
        <v>0.0219740406563872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0.122730041653811</v>
      </c>
    </row>
    <row r="106" spans="1:19">
      <c r="A106" s="7" t="s">
        <v>365</v>
      </c>
      <c r="B106" s="2">
        <v>0.00619119714822589</v>
      </c>
      <c r="C106" s="3">
        <v>0</v>
      </c>
      <c r="D106" s="3">
        <v>0.00468356447780903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0.226779883382273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0.237654645008308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0.00531984347551262</v>
      </c>
      <c r="C108" s="3">
        <v>0</v>
      </c>
      <c r="D108" s="3">
        <v>0.00183407877247535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0.226318185968664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0.233472108216652</v>
      </c>
    </row>
    <row r="109" spans="1:19">
      <c r="A109" s="8" t="s">
        <v>368</v>
      </c>
      <c r="B109" s="2">
        <v>0.00087135367271327</v>
      </c>
      <c r="C109" s="3">
        <v>0</v>
      </c>
      <c r="D109" s="3">
        <v>0.00284948570533368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0.000461697413608381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0.00418253679165533</v>
      </c>
    </row>
    <row r="110" spans="1:19">
      <c r="A110" s="6" t="s">
        <v>369</v>
      </c>
      <c r="B110" s="2">
        <v>0.00188028950427601</v>
      </c>
      <c r="C110" s="3">
        <v>0</v>
      </c>
      <c r="D110" s="3">
        <v>0</v>
      </c>
      <c r="E110" s="3">
        <v>0.0731783592185059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0.0750586487227819</v>
      </c>
    </row>
    <row r="111" spans="1:19">
      <c r="A111" s="6" t="s">
        <v>370</v>
      </c>
      <c r="B111" s="2">
        <v>0.00435676836356636</v>
      </c>
      <c r="C111" s="3">
        <v>0</v>
      </c>
      <c r="D111" s="3">
        <v>0.00066953394635346</v>
      </c>
      <c r="E111" s="3">
        <v>0</v>
      </c>
      <c r="F111" s="3">
        <v>0</v>
      </c>
      <c r="G111" s="3">
        <v>0</v>
      </c>
      <c r="H111" s="3">
        <v>0</v>
      </c>
      <c r="I111" s="3">
        <v>0.0422457561943786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0.0472720585042984</v>
      </c>
    </row>
    <row r="112" ht="29" spans="1:19">
      <c r="A112" s="6" t="s">
        <v>371</v>
      </c>
      <c r="B112" s="2">
        <v>0.280300718295975</v>
      </c>
      <c r="C112" s="3">
        <v>0.10141599667368</v>
      </c>
      <c r="D112" s="3">
        <v>0.0528170262419589</v>
      </c>
      <c r="E112" s="3">
        <v>0.0111848953328969</v>
      </c>
      <c r="F112" s="3">
        <v>0</v>
      </c>
      <c r="G112" s="3">
        <v>0</v>
      </c>
      <c r="H112" s="3">
        <v>0</v>
      </c>
      <c r="I112" s="3">
        <v>0.000935139314418793</v>
      </c>
      <c r="J112" s="3">
        <v>0</v>
      </c>
      <c r="K112" s="3">
        <v>0</v>
      </c>
      <c r="L112" s="3">
        <v>0</v>
      </c>
      <c r="M112" s="3">
        <v>0</v>
      </c>
      <c r="N112" s="3">
        <v>0.0138414068968867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0.460495182755816</v>
      </c>
    </row>
    <row r="113" spans="1:19">
      <c r="A113" s="6" t="s">
        <v>372</v>
      </c>
      <c r="B113" s="2">
        <v>0.0409536226175239</v>
      </c>
      <c r="C113" s="3">
        <v>0</v>
      </c>
      <c r="D113" s="3">
        <v>0.00104079210617979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0.0419944147237037</v>
      </c>
    </row>
    <row r="114" spans="1:19">
      <c r="A114" s="5" t="s">
        <v>373</v>
      </c>
      <c r="B114" s="2">
        <v>0.0339369325162011</v>
      </c>
      <c r="C114" s="3">
        <v>0</v>
      </c>
      <c r="D114" s="3">
        <v>0.00339526693174503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0.0373321994479461</v>
      </c>
    </row>
    <row r="115" spans="1:19">
      <c r="A115" s="5" t="s">
        <v>374</v>
      </c>
      <c r="B115" s="2">
        <v>0.0451728088222407</v>
      </c>
      <c r="C115" s="3">
        <v>0</v>
      </c>
      <c r="D115" s="3">
        <v>0.00301766247858834</v>
      </c>
      <c r="E115" s="3">
        <v>0</v>
      </c>
      <c r="F115" s="3">
        <v>0</v>
      </c>
      <c r="G115" s="3">
        <v>0</v>
      </c>
      <c r="H115" s="3">
        <v>0</v>
      </c>
      <c r="I115" s="3">
        <v>0.00131589636426358</v>
      </c>
      <c r="J115" s="3">
        <v>0</v>
      </c>
      <c r="K115" s="3">
        <v>0</v>
      </c>
      <c r="L115" s="3">
        <v>0</v>
      </c>
      <c r="M115" s="3">
        <v>0</v>
      </c>
      <c r="N115" s="3">
        <v>0.00264177851738667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0.0521481461824793</v>
      </c>
    </row>
    <row r="116" spans="1:19">
      <c r="A116" s="5" t="s">
        <v>375</v>
      </c>
      <c r="B116" s="2">
        <v>0.139737612671439</v>
      </c>
      <c r="C116" s="3">
        <v>0</v>
      </c>
      <c r="D116" s="3">
        <v>0.00197369722574337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0.00469248126805177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0.146403791165234</v>
      </c>
    </row>
    <row r="117" spans="1:19">
      <c r="A117" s="6" t="s">
        <v>376</v>
      </c>
      <c r="B117" s="2">
        <v>0.124328410880299</v>
      </c>
      <c r="C117" s="3">
        <v>0</v>
      </c>
      <c r="D117" s="3">
        <v>0.00141839655933648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0.00203364096559946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0.127780448405235</v>
      </c>
    </row>
    <row r="118" spans="1:19">
      <c r="A118" s="6" t="s">
        <v>377</v>
      </c>
      <c r="B118" s="2">
        <v>0.01540920179114</v>
      </c>
      <c r="C118" s="3">
        <v>0</v>
      </c>
      <c r="D118" s="3">
        <v>0.000555300666406897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0.00265884030245231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0.0186233427599992</v>
      </c>
    </row>
    <row r="119" spans="1:19">
      <c r="A119" s="5" t="s">
        <v>378</v>
      </c>
      <c r="B119" s="2">
        <v>0.0120613692591364</v>
      </c>
      <c r="C119" s="3">
        <v>0</v>
      </c>
      <c r="D119" s="3">
        <v>0.000460106266451429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0.0125214755255878</v>
      </c>
    </row>
    <row r="120" spans="1:19">
      <c r="A120" s="4" t="s">
        <v>379</v>
      </c>
      <c r="B120" s="2">
        <f t="shared" ref="B120:S120" si="2">B3+B17+B31+B59+B71+B76+B86+B100+B114+B115+B116+B119</f>
        <v>1.2794682165804</v>
      </c>
      <c r="C120" s="2">
        <f t="shared" si="2"/>
        <v>0.458681780106</v>
      </c>
      <c r="D120" s="2">
        <f t="shared" si="2"/>
        <v>2.6988088359375</v>
      </c>
      <c r="E120" s="2">
        <f t="shared" si="2"/>
        <v>0.1259915445756</v>
      </c>
      <c r="F120" s="2">
        <f t="shared" si="2"/>
        <v>0.1196055770382</v>
      </c>
      <c r="G120" s="2">
        <f t="shared" si="2"/>
        <v>0.01030369824</v>
      </c>
      <c r="H120" s="2">
        <f t="shared" si="2"/>
        <v>0</v>
      </c>
      <c r="I120" s="2">
        <f t="shared" si="2"/>
        <v>1.6050645903105</v>
      </c>
      <c r="J120" s="2">
        <f t="shared" si="2"/>
        <v>0</v>
      </c>
      <c r="K120" s="2">
        <f t="shared" si="2"/>
        <v>0</v>
      </c>
      <c r="L120" s="2">
        <f t="shared" si="2"/>
        <v>4.63675170816</v>
      </c>
      <c r="M120" s="2">
        <f t="shared" si="2"/>
        <v>0</v>
      </c>
      <c r="N120" s="2">
        <f t="shared" si="2"/>
        <v>2.69134874597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1">
        <v>0.0129398</v>
      </c>
      <c r="S120" s="2">
        <f t="shared" si="2"/>
        <v>13.6389644969182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40" zoomScaleNormal="40" topLeftCell="A94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8" width="12.8181818181818" style="1"/>
    <col min="9" max="11" width="9" style="1"/>
    <col min="12" max="12" width="12.8181818181818" style="1"/>
    <col min="13" max="13" width="9" style="1"/>
    <col min="14" max="15" width="12.8181818181818" style="1"/>
    <col min="16" max="16" width="9" style="1"/>
    <col min="17" max="17" width="12.8181818181818" style="1"/>
    <col min="18" max="18" width="12.8181818181818" style="1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0.102330928839499</v>
      </c>
      <c r="C3" s="3">
        <v>0</v>
      </c>
      <c r="D3" s="3">
        <v>0.124280929451578</v>
      </c>
      <c r="E3" s="3">
        <v>0</v>
      </c>
      <c r="F3" s="3">
        <v>0</v>
      </c>
      <c r="G3" s="3">
        <v>0</v>
      </c>
      <c r="H3" s="3">
        <v>0.00814361638791708</v>
      </c>
      <c r="I3" s="3">
        <v>0</v>
      </c>
      <c r="J3" s="3">
        <v>0</v>
      </c>
      <c r="K3" s="3">
        <v>0</v>
      </c>
      <c r="L3" s="3">
        <v>0.0281402882147713</v>
      </c>
      <c r="M3" s="3">
        <v>0</v>
      </c>
      <c r="N3" s="3">
        <v>0.00407025781145325</v>
      </c>
      <c r="O3" s="3">
        <v>7.06887250257466e-5</v>
      </c>
      <c r="P3" s="3">
        <v>0</v>
      </c>
      <c r="Q3" s="3">
        <v>0</v>
      </c>
      <c r="R3" s="1">
        <v>0</v>
      </c>
      <c r="S3" s="3">
        <f t="shared" ref="S3:S66" si="0">SUM(B3:R3)</f>
        <v>0.267036709430244</v>
      </c>
    </row>
    <row r="4" ht="29" spans="1:19">
      <c r="A4" s="6" t="s">
        <v>266</v>
      </c>
      <c r="B4" s="2">
        <v>0.0875156486892713</v>
      </c>
      <c r="C4" s="3">
        <v>0</v>
      </c>
      <c r="D4" s="3">
        <v>0.110841365045019</v>
      </c>
      <c r="E4" s="3">
        <v>0</v>
      </c>
      <c r="F4" s="3">
        <v>0</v>
      </c>
      <c r="G4" s="3">
        <v>0</v>
      </c>
      <c r="H4" s="3">
        <v>0.00814361638791708</v>
      </c>
      <c r="I4" s="3">
        <v>0</v>
      </c>
      <c r="J4" s="3">
        <v>0</v>
      </c>
      <c r="K4" s="3">
        <v>0</v>
      </c>
      <c r="L4" s="3">
        <v>0.0280594991842709</v>
      </c>
      <c r="M4" s="3">
        <v>0</v>
      </c>
      <c r="N4" s="3">
        <v>0.00407025781145325</v>
      </c>
      <c r="O4" s="3">
        <v>7.06887250257466e-5</v>
      </c>
      <c r="P4" s="3">
        <v>0</v>
      </c>
      <c r="Q4" s="3">
        <v>0</v>
      </c>
      <c r="R4" s="1">
        <v>0</v>
      </c>
      <c r="S4" s="3">
        <f t="shared" si="0"/>
        <v>0.238701075842957</v>
      </c>
    </row>
    <row r="5" ht="29" spans="1:19">
      <c r="A5" s="7" t="s">
        <v>267</v>
      </c>
      <c r="B5" s="2">
        <v>0.00247685798177219</v>
      </c>
      <c r="C5" s="3">
        <v>0</v>
      </c>
      <c r="D5" s="3">
        <v>0.00258816738753516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0.000848284820254754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0.0059133101895621</v>
      </c>
    </row>
    <row r="6" spans="1:19">
      <c r="A6" s="7" t="s">
        <v>268</v>
      </c>
      <c r="B6" s="2">
        <v>0.0850387907074991</v>
      </c>
      <c r="C6" s="3">
        <v>0</v>
      </c>
      <c r="D6" s="3">
        <v>0.108253197657484</v>
      </c>
      <c r="E6" s="3">
        <v>0</v>
      </c>
      <c r="F6" s="3">
        <v>0</v>
      </c>
      <c r="G6" s="3">
        <v>0</v>
      </c>
      <c r="H6" s="3">
        <v>0.00814361638791708</v>
      </c>
      <c r="I6" s="3">
        <v>0</v>
      </c>
      <c r="J6" s="3">
        <v>0</v>
      </c>
      <c r="K6" s="3">
        <v>0</v>
      </c>
      <c r="L6" s="3">
        <v>0.0272112143640161</v>
      </c>
      <c r="M6" s="3">
        <v>0</v>
      </c>
      <c r="N6" s="3">
        <v>0.00407025781145325</v>
      </c>
      <c r="O6" s="3">
        <v>7.06887250257466e-5</v>
      </c>
      <c r="P6" s="3">
        <v>0</v>
      </c>
      <c r="Q6" s="3">
        <v>0</v>
      </c>
      <c r="R6" s="1">
        <v>0</v>
      </c>
      <c r="S6" s="3">
        <f t="shared" si="0"/>
        <v>0.232787765653395</v>
      </c>
    </row>
    <row r="7" spans="1:19">
      <c r="A7" s="8" t="s">
        <v>269</v>
      </c>
      <c r="B7" s="2">
        <v>0.0748102845975898</v>
      </c>
      <c r="C7" s="3">
        <v>0</v>
      </c>
      <c r="D7" s="3">
        <v>0.102362998074013</v>
      </c>
      <c r="E7" s="3">
        <v>0</v>
      </c>
      <c r="F7" s="3">
        <v>0</v>
      </c>
      <c r="G7" s="3">
        <v>0</v>
      </c>
      <c r="H7" s="3">
        <v>0.00814361638791708</v>
      </c>
      <c r="I7" s="3">
        <v>0</v>
      </c>
      <c r="J7" s="3">
        <v>0</v>
      </c>
      <c r="K7" s="3">
        <v>0</v>
      </c>
      <c r="L7" s="3">
        <v>0.0134862597505869</v>
      </c>
      <c r="M7" s="3">
        <v>0</v>
      </c>
      <c r="N7" s="3">
        <v>0.000518687721105547</v>
      </c>
      <c r="O7" s="3">
        <v>7.06887250257466e-5</v>
      </c>
      <c r="P7" s="3">
        <v>0</v>
      </c>
      <c r="Q7" s="3">
        <v>0</v>
      </c>
      <c r="R7" s="1">
        <v>0</v>
      </c>
      <c r="S7" s="3">
        <f t="shared" si="0"/>
        <v>0.199392535256238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</v>
      </c>
    </row>
    <row r="12" spans="1:19">
      <c r="A12" s="8" t="s">
        <v>274</v>
      </c>
      <c r="B12" s="2">
        <v>0.00339421278983546</v>
      </c>
      <c r="C12" s="3">
        <v>0</v>
      </c>
      <c r="D12" s="3">
        <v>0.00244148283786377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0.00583569562769923</v>
      </c>
    </row>
    <row r="13" spans="1:19">
      <c r="A13" s="8" t="s">
        <v>275</v>
      </c>
      <c r="B13" s="2">
        <v>0.00683429332007382</v>
      </c>
      <c r="C13" s="3">
        <v>0</v>
      </c>
      <c r="D13" s="3">
        <v>0.0034487167456073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0.0137249546134292</v>
      </c>
      <c r="M13" s="3">
        <v>0</v>
      </c>
      <c r="N13" s="3">
        <v>0.00355157009034771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0.027559534769458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0.0148152801502277</v>
      </c>
      <c r="C15" s="3">
        <v>0</v>
      </c>
      <c r="D15" s="3">
        <v>0.0134395644065585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0.0282548445567862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</v>
      </c>
    </row>
    <row r="17" spans="1:19">
      <c r="A17" s="5" t="s">
        <v>279</v>
      </c>
      <c r="B17" s="2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</v>
      </c>
    </row>
    <row r="31" spans="1:19">
      <c r="A31" s="5" t="s">
        <v>293</v>
      </c>
      <c r="B31" s="2">
        <v>0.0705975643954329</v>
      </c>
      <c r="C31" s="3">
        <v>0.0556022377456198</v>
      </c>
      <c r="D31" s="3">
        <v>0.0436956975187767</v>
      </c>
      <c r="E31" s="3">
        <v>0</v>
      </c>
      <c r="F31" s="3">
        <v>0</v>
      </c>
      <c r="G31" s="3">
        <v>0.00500976229197614</v>
      </c>
      <c r="H31" s="3">
        <v>0.000770993267495108</v>
      </c>
      <c r="I31" s="3">
        <v>0</v>
      </c>
      <c r="J31" s="3">
        <v>0</v>
      </c>
      <c r="K31" s="3">
        <v>0</v>
      </c>
      <c r="L31" s="3">
        <v>0.626103969692531</v>
      </c>
      <c r="M31" s="3">
        <v>0</v>
      </c>
      <c r="N31" s="3">
        <v>0.0171503134450732</v>
      </c>
      <c r="O31" s="3">
        <v>0</v>
      </c>
      <c r="P31" s="3">
        <v>0</v>
      </c>
      <c r="Q31" s="3">
        <v>0</v>
      </c>
      <c r="R31" s="1">
        <v>0.159410893600011</v>
      </c>
      <c r="S31" s="3">
        <f t="shared" si="0"/>
        <v>0.978341431956916</v>
      </c>
    </row>
    <row r="32" spans="1:19">
      <c r="A32" s="6" t="s">
        <v>294</v>
      </c>
      <c r="B32" s="2">
        <v>0.0289631033417161</v>
      </c>
      <c r="C32" s="3">
        <v>0.0556022377456198</v>
      </c>
      <c r="D32" s="3">
        <v>0.012428883082835</v>
      </c>
      <c r="E32" s="3">
        <v>0</v>
      </c>
      <c r="F32" s="3">
        <v>0</v>
      </c>
      <c r="G32" s="3">
        <v>0.00500976229197614</v>
      </c>
      <c r="H32" s="3">
        <v>0.000770993267495108</v>
      </c>
      <c r="I32" s="3">
        <v>0</v>
      </c>
      <c r="J32" s="3">
        <v>0</v>
      </c>
      <c r="K32" s="3">
        <v>0</v>
      </c>
      <c r="L32" s="3">
        <v>0.138008987550285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0.240783967279927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0.00175615831829435</v>
      </c>
      <c r="C37" s="3">
        <v>0</v>
      </c>
      <c r="D37" s="3">
        <v>0.00064003990823228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0.0258298918832812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0.0282260901098078</v>
      </c>
    </row>
    <row r="38" ht="58" spans="1:19">
      <c r="A38" s="6" t="s">
        <v>300</v>
      </c>
      <c r="B38" s="2">
        <v>0.0099695756838556</v>
      </c>
      <c r="C38" s="3">
        <v>0</v>
      </c>
      <c r="D38" s="3">
        <v>0.0129435097658055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0.237394635622925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0.159410893600011</v>
      </c>
      <c r="S38" s="3">
        <f t="shared" si="0"/>
        <v>0.419718614672597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0.00475513636953547</v>
      </c>
      <c r="C46" s="3">
        <v>0</v>
      </c>
      <c r="D46" s="3">
        <v>0.00436351532031332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0.00911865168984879</v>
      </c>
    </row>
    <row r="47" ht="29" spans="1:19">
      <c r="A47" s="6" t="s">
        <v>309</v>
      </c>
      <c r="B47" s="2">
        <v>0.00289090677011531</v>
      </c>
      <c r="C47" s="3">
        <v>0</v>
      </c>
      <c r="D47" s="3">
        <v>0.000298396984243428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0.0175680042684407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0.0207573080227994</v>
      </c>
    </row>
    <row r="48" spans="1:19">
      <c r="A48" s="6" t="s">
        <v>310</v>
      </c>
      <c r="B48" s="2">
        <v>0.00145896229519838</v>
      </c>
      <c r="C48" s="3">
        <v>0</v>
      </c>
      <c r="D48" s="3">
        <v>0.000838971231061232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0.00229793352625961</v>
      </c>
    </row>
    <row r="49" ht="29" spans="1:19">
      <c r="A49" s="6" t="s">
        <v>311</v>
      </c>
      <c r="B49" s="2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0.0690701685574543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0.0690701685574543</v>
      </c>
    </row>
    <row r="50" spans="1:19">
      <c r="A50" s="6" t="s">
        <v>312</v>
      </c>
      <c r="B50" s="2">
        <v>0</v>
      </c>
      <c r="C50" s="3">
        <v>0</v>
      </c>
      <c r="D50" s="3">
        <v>0.00272881879793628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0.00272881879793628</v>
      </c>
    </row>
    <row r="51" ht="29" spans="1:19">
      <c r="A51" s="6" t="s">
        <v>313</v>
      </c>
      <c r="B51" s="2">
        <v>0.00959132619991531</v>
      </c>
      <c r="C51" s="3">
        <v>0</v>
      </c>
      <c r="D51" s="3">
        <v>0.00252988747510732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0.117656372511818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0.129777586186841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</v>
      </c>
    </row>
    <row r="53" spans="1:19">
      <c r="A53" s="6" t="s">
        <v>315</v>
      </c>
      <c r="B53" s="2">
        <v>0.00489022547094272</v>
      </c>
      <c r="C53" s="3">
        <v>0</v>
      </c>
      <c r="D53" s="3">
        <v>0.00220986752099118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0.0071000929919339</v>
      </c>
    </row>
    <row r="54" ht="29" spans="1:19">
      <c r="A54" s="6" t="s">
        <v>316</v>
      </c>
      <c r="B54" s="2">
        <v>0.00113474845182097</v>
      </c>
      <c r="C54" s="3">
        <v>0</v>
      </c>
      <c r="D54" s="3">
        <v>0.00214932320534759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0.00328407165716856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</v>
      </c>
    </row>
    <row r="56" spans="1:19">
      <c r="A56" s="6" t="s">
        <v>318</v>
      </c>
      <c r="B56" s="2">
        <v>0.00378249483940321</v>
      </c>
      <c r="C56" s="3">
        <v>0</v>
      </c>
      <c r="D56" s="3">
        <v>0.00169091624404609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0.0205759092983269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0.0260493203817762</v>
      </c>
    </row>
    <row r="57" spans="1:19">
      <c r="A57" s="6" t="s">
        <v>319</v>
      </c>
      <c r="B57" s="2">
        <v>0.00102667717069516</v>
      </c>
      <c r="C57" s="3">
        <v>0</v>
      </c>
      <c r="D57" s="3">
        <v>0.000203255916803494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0.00122993308749865</v>
      </c>
    </row>
    <row r="58" ht="29" spans="1:19">
      <c r="A58" s="6" t="s">
        <v>320</v>
      </c>
      <c r="B58" s="2">
        <v>0.000378249483940321</v>
      </c>
      <c r="C58" s="3">
        <v>0</v>
      </c>
      <c r="D58" s="3">
        <v>0.000505246782201447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0.000883496266141768</v>
      </c>
    </row>
    <row r="59" ht="29" spans="1:19">
      <c r="A59" s="5" t="s">
        <v>321</v>
      </c>
      <c r="B59" s="2">
        <v>0.0283628409084608</v>
      </c>
      <c r="C59" s="3">
        <v>0.0719896443892752</v>
      </c>
      <c r="D59" s="3">
        <v>0.00397352146776493</v>
      </c>
      <c r="E59" s="3">
        <v>0</v>
      </c>
      <c r="F59" s="3">
        <v>0</v>
      </c>
      <c r="G59" s="3">
        <v>0</v>
      </c>
      <c r="H59" s="3">
        <v>0.00205062792674046</v>
      </c>
      <c r="I59" s="3">
        <v>0</v>
      </c>
      <c r="J59" s="3">
        <v>0</v>
      </c>
      <c r="K59" s="3">
        <v>0</v>
      </c>
      <c r="L59" s="3">
        <v>2.95549041388342</v>
      </c>
      <c r="M59" s="3">
        <v>0</v>
      </c>
      <c r="N59" s="3">
        <v>0.258840490787851</v>
      </c>
      <c r="O59" s="3">
        <v>0.000844337548918641</v>
      </c>
      <c r="P59" s="3">
        <v>0</v>
      </c>
      <c r="Q59" s="3">
        <v>0.3052544964</v>
      </c>
      <c r="R59" s="1">
        <v>0.0141718235772249</v>
      </c>
      <c r="S59" s="3">
        <f t="shared" si="0"/>
        <v>3.64097819688966</v>
      </c>
    </row>
    <row r="60" ht="29" spans="1:19">
      <c r="A60" s="6" t="s">
        <v>322</v>
      </c>
      <c r="B60" s="2">
        <v>0.0283628409084608</v>
      </c>
      <c r="C60" s="3">
        <v>0.0719896443892752</v>
      </c>
      <c r="D60" s="3">
        <v>0.00397352146776493</v>
      </c>
      <c r="E60" s="3">
        <v>0</v>
      </c>
      <c r="F60" s="3">
        <v>0</v>
      </c>
      <c r="G60" s="3">
        <v>0</v>
      </c>
      <c r="H60" s="3">
        <v>0.00205062792674046</v>
      </c>
      <c r="I60" s="3">
        <v>0</v>
      </c>
      <c r="J60" s="3">
        <v>0</v>
      </c>
      <c r="K60" s="3">
        <v>0</v>
      </c>
      <c r="L60" s="3">
        <v>2.95549041388342</v>
      </c>
      <c r="M60" s="3">
        <v>0</v>
      </c>
      <c r="N60" s="3">
        <v>0.258840490787851</v>
      </c>
      <c r="O60" s="3">
        <v>0.000844337548918641</v>
      </c>
      <c r="P60" s="3">
        <v>0</v>
      </c>
      <c r="Q60" s="3">
        <v>0.3052544964</v>
      </c>
      <c r="R60" s="1">
        <v>0.0141718235772249</v>
      </c>
      <c r="S60" s="3">
        <f t="shared" si="0"/>
        <v>3.64097819688966</v>
      </c>
    </row>
    <row r="61" ht="29" spans="1:19">
      <c r="A61" s="7" t="s">
        <v>323</v>
      </c>
      <c r="B61" s="2">
        <v>0.0169623923959592</v>
      </c>
      <c r="C61" s="3">
        <v>0</v>
      </c>
      <c r="D61" s="3">
        <v>0.00200468884550897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0.0189670812414682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0</v>
      </c>
    </row>
    <row r="63" ht="29" spans="1:19">
      <c r="A63" s="8" t="s">
        <v>325</v>
      </c>
      <c r="B63" s="2">
        <v>0.0169623923959592</v>
      </c>
      <c r="C63" s="3">
        <v>0</v>
      </c>
      <c r="D63" s="3">
        <v>0.00200468884550897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0.0189670812414682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</v>
      </c>
    </row>
    <row r="67" spans="1:19">
      <c r="A67" s="7" t="s">
        <v>329</v>
      </c>
      <c r="B67" s="2">
        <v>0.0114004485125016</v>
      </c>
      <c r="C67" s="3">
        <v>0.0719337252765575</v>
      </c>
      <c r="D67" s="3">
        <v>0.00152551931658243</v>
      </c>
      <c r="E67" s="3">
        <v>0</v>
      </c>
      <c r="F67" s="3">
        <v>0</v>
      </c>
      <c r="G67" s="3">
        <v>0</v>
      </c>
      <c r="H67" s="3">
        <v>0.00205062792674046</v>
      </c>
      <c r="I67" s="3">
        <v>0</v>
      </c>
      <c r="J67" s="3">
        <v>0</v>
      </c>
      <c r="K67" s="3">
        <v>0</v>
      </c>
      <c r="L67" s="3">
        <v>0.363183414386126</v>
      </c>
      <c r="M67" s="3">
        <v>0</v>
      </c>
      <c r="N67" s="3">
        <v>0.24890137746537</v>
      </c>
      <c r="O67" s="3">
        <v>0.000844337548918641</v>
      </c>
      <c r="P67" s="3">
        <v>0</v>
      </c>
      <c r="Q67" s="3">
        <v>0</v>
      </c>
      <c r="R67" s="1">
        <v>0.0141718235772249</v>
      </c>
      <c r="S67" s="3">
        <f t="shared" ref="S67:S119" si="1">SUM(B67:R67)</f>
        <v>0.714011274010022</v>
      </c>
    </row>
    <row r="68" spans="1:19">
      <c r="A68" s="8" t="s">
        <v>329</v>
      </c>
      <c r="B68" s="2">
        <v>0.0114004485125016</v>
      </c>
      <c r="C68" s="3">
        <v>0.0719337252765575</v>
      </c>
      <c r="D68" s="3">
        <v>0.00152551931658243</v>
      </c>
      <c r="E68" s="3">
        <v>0</v>
      </c>
      <c r="F68" s="3">
        <v>0</v>
      </c>
      <c r="G68" s="3">
        <v>0</v>
      </c>
      <c r="H68" s="3">
        <v>0.00205062792674046</v>
      </c>
      <c r="I68" s="3">
        <v>0</v>
      </c>
      <c r="J68" s="3">
        <v>0</v>
      </c>
      <c r="K68" s="3">
        <v>0</v>
      </c>
      <c r="L68" s="3">
        <v>0.363183414386126</v>
      </c>
      <c r="M68" s="3">
        <v>0</v>
      </c>
      <c r="N68" s="3">
        <v>0.24890137746537</v>
      </c>
      <c r="O68" s="3">
        <v>0.000844337548918641</v>
      </c>
      <c r="P68" s="3">
        <v>0</v>
      </c>
      <c r="Q68" s="3">
        <v>0</v>
      </c>
      <c r="R68" s="1">
        <v>0.0141718235772249</v>
      </c>
      <c r="S68" s="3">
        <f t="shared" si="1"/>
        <v>0.714011274010022</v>
      </c>
    </row>
    <row r="69" spans="1:19">
      <c r="A69" s="9" t="s">
        <v>329</v>
      </c>
      <c r="B69" s="2">
        <v>0.00884994385876129</v>
      </c>
      <c r="C69" s="3">
        <v>0.0698429717843907</v>
      </c>
      <c r="D69" s="3">
        <v>0.00103005150435908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0.308797707944685</v>
      </c>
      <c r="M69" s="3">
        <v>0</v>
      </c>
      <c r="N69" s="3">
        <v>0.239539734644757</v>
      </c>
      <c r="O69" s="3">
        <v>0</v>
      </c>
      <c r="P69" s="3">
        <v>0</v>
      </c>
      <c r="Q69" s="3">
        <v>0</v>
      </c>
      <c r="R69" s="1">
        <v>0.0135046813730063</v>
      </c>
      <c r="S69" s="3">
        <f t="shared" si="1"/>
        <v>0.641565091109959</v>
      </c>
    </row>
    <row r="70" ht="43.5" spans="1:19">
      <c r="A70" s="9" t="s">
        <v>330</v>
      </c>
      <c r="B70" s="2">
        <v>0.00255050465374027</v>
      </c>
      <c r="C70" s="3">
        <v>0.00209075349216684</v>
      </c>
      <c r="D70" s="3">
        <v>0.000495467812223354</v>
      </c>
      <c r="E70" s="3">
        <v>0</v>
      </c>
      <c r="F70" s="3">
        <v>0</v>
      </c>
      <c r="G70" s="3">
        <v>0</v>
      </c>
      <c r="H70" s="3">
        <v>0.00205062792674046</v>
      </c>
      <c r="I70" s="3">
        <v>0</v>
      </c>
      <c r="J70" s="3">
        <v>0</v>
      </c>
      <c r="K70" s="3">
        <v>0</v>
      </c>
      <c r="L70" s="3">
        <v>0.0543857064414412</v>
      </c>
      <c r="M70" s="3">
        <v>0</v>
      </c>
      <c r="N70" s="3">
        <v>0.0093616428206133</v>
      </c>
      <c r="O70" s="3">
        <v>0.000844337548918641</v>
      </c>
      <c r="P70" s="3">
        <v>0</v>
      </c>
      <c r="Q70" s="3">
        <v>0</v>
      </c>
      <c r="R70" s="1">
        <v>0.000667142204218599</v>
      </c>
      <c r="S70" s="3">
        <f t="shared" si="1"/>
        <v>0.0724461829000627</v>
      </c>
    </row>
    <row r="71" ht="29" spans="1:19">
      <c r="A71" s="5" t="s">
        <v>331</v>
      </c>
      <c r="B71" s="2">
        <v>0.00756648140646081</v>
      </c>
      <c r="C71" s="3">
        <v>0</v>
      </c>
      <c r="D71" s="3">
        <v>0.00256209013426024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0.0101285715407211</v>
      </c>
    </row>
    <row r="72" spans="1:19">
      <c r="A72" s="6" t="s">
        <v>332</v>
      </c>
      <c r="B72" s="2">
        <v>0.00341638099867473</v>
      </c>
      <c r="C72" s="3">
        <v>0</v>
      </c>
      <c r="D72" s="3">
        <v>0.000909444207962605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0.00432582520663734</v>
      </c>
    </row>
    <row r="73" spans="1:19">
      <c r="A73" s="6" t="s">
        <v>333</v>
      </c>
      <c r="B73" s="2">
        <v>0.000802505603715542</v>
      </c>
      <c r="C73" s="3">
        <v>0</v>
      </c>
      <c r="D73" s="3">
        <v>0.000133645923033931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0.000936151526749473</v>
      </c>
    </row>
    <row r="74" ht="29" spans="1:19">
      <c r="A74" s="6" t="s">
        <v>334</v>
      </c>
      <c r="B74" s="2">
        <v>0.00334759480407054</v>
      </c>
      <c r="C74" s="3">
        <v>0</v>
      </c>
      <c r="D74" s="3">
        <v>0.00151900000326371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0.00486659480733425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</v>
      </c>
    </row>
    <row r="76" spans="1:19">
      <c r="A76" s="5" t="s">
        <v>336</v>
      </c>
      <c r="B76" s="2">
        <v>0.0166004016311444</v>
      </c>
      <c r="C76" s="3">
        <v>0</v>
      </c>
      <c r="D76" s="3">
        <v>0.0190168369507306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0.00632724997964909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0.0419444885615241</v>
      </c>
    </row>
    <row r="77" spans="1:19">
      <c r="A77" s="6" t="s">
        <v>337</v>
      </c>
      <c r="B77" s="2">
        <v>0.011120434794344</v>
      </c>
      <c r="C77" s="3">
        <v>0</v>
      </c>
      <c r="D77" s="3">
        <v>0.00659428542189372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0.00632724997964909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0.0240419701958868</v>
      </c>
    </row>
    <row r="78" spans="1:19">
      <c r="A78" s="6" t="s">
        <v>338</v>
      </c>
      <c r="B78" s="2">
        <v>0.00547996683680041</v>
      </c>
      <c r="C78" s="3">
        <v>0</v>
      </c>
      <c r="D78" s="3">
        <v>0.0124225515288369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0.0179025183656373</v>
      </c>
    </row>
    <row r="79" spans="1:19">
      <c r="A79" s="7" t="s">
        <v>339</v>
      </c>
      <c r="B79" s="2">
        <v>0.00547996683680041</v>
      </c>
      <c r="C79" s="3">
        <v>0</v>
      </c>
      <c r="D79" s="3">
        <v>0.0124225515288369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0.0179025183656373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0.0561295347970186</v>
      </c>
      <c r="C86" s="3">
        <v>0</v>
      </c>
      <c r="D86" s="3">
        <v>0.0048764463624088</v>
      </c>
      <c r="E86" s="3">
        <v>0</v>
      </c>
      <c r="F86" s="3">
        <v>0</v>
      </c>
      <c r="G86" s="3">
        <v>0.00138978392564612</v>
      </c>
      <c r="H86" s="3">
        <v>0.000182040077047456</v>
      </c>
      <c r="I86" s="3">
        <v>0</v>
      </c>
      <c r="J86" s="3">
        <v>0</v>
      </c>
      <c r="K86" s="3">
        <v>0</v>
      </c>
      <c r="L86" s="3">
        <v>0.00546978458774656</v>
      </c>
      <c r="M86" s="3">
        <v>0</v>
      </c>
      <c r="N86" s="3">
        <v>0.000681978299972109</v>
      </c>
      <c r="O86" s="3">
        <v>0.00107865758187436</v>
      </c>
      <c r="P86" s="3">
        <v>0</v>
      </c>
      <c r="Q86" s="3">
        <v>0</v>
      </c>
      <c r="R86" s="1">
        <v>0.000856922621823657</v>
      </c>
      <c r="S86" s="3">
        <f t="shared" si="1"/>
        <v>0.0706651482535377</v>
      </c>
    </row>
    <row r="87" ht="29" spans="1:19">
      <c r="A87" s="6" t="s">
        <v>346</v>
      </c>
      <c r="B87" s="2">
        <v>0.0023845880796119</v>
      </c>
      <c r="C87" s="3">
        <v>0</v>
      </c>
      <c r="D87" s="3">
        <v>0.000293369099342776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0.00267795717895468</v>
      </c>
    </row>
    <row r="88" ht="29" spans="1:19">
      <c r="A88" s="6" t="s">
        <v>347</v>
      </c>
      <c r="B88" s="2">
        <v>0.0250152461043903</v>
      </c>
      <c r="C88" s="3">
        <v>0</v>
      </c>
      <c r="D88" s="3">
        <v>0.00182214807258457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0.00188385330212419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0.0287212474790991</v>
      </c>
    </row>
    <row r="89" spans="1:19">
      <c r="A89" s="7" t="s">
        <v>348</v>
      </c>
      <c r="B89" s="2">
        <v>0.0250152461043903</v>
      </c>
      <c r="C89" s="3">
        <v>0</v>
      </c>
      <c r="D89" s="3">
        <v>0.00182214807258457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0.00188385330212419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0.0287212474790991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0.0287297006130164</v>
      </c>
      <c r="C99" s="3">
        <v>0</v>
      </c>
      <c r="D99" s="3">
        <v>0.00276092919048145</v>
      </c>
      <c r="E99" s="3">
        <v>0</v>
      </c>
      <c r="F99" s="3">
        <v>0</v>
      </c>
      <c r="G99" s="3">
        <v>0.000192934709677932</v>
      </c>
      <c r="H99" s="3">
        <v>0</v>
      </c>
      <c r="I99" s="3">
        <v>0</v>
      </c>
      <c r="J99" s="3">
        <v>0</v>
      </c>
      <c r="K99" s="3">
        <v>0</v>
      </c>
      <c r="L99" s="3">
        <v>0.00317464167580188</v>
      </c>
      <c r="M99" s="3">
        <v>0</v>
      </c>
      <c r="N99" s="3">
        <v>0.000681978299972109</v>
      </c>
      <c r="O99" s="3">
        <v>0.00107865758187436</v>
      </c>
      <c r="P99" s="3">
        <v>0</v>
      </c>
      <c r="Q99" s="3">
        <v>0</v>
      </c>
      <c r="R99" s="1">
        <v>0.000856922621823657</v>
      </c>
      <c r="S99" s="3">
        <f t="shared" si="1"/>
        <v>0.0374757646926478</v>
      </c>
    </row>
    <row r="100" spans="1:19">
      <c r="A100" s="5" t="s">
        <v>359</v>
      </c>
      <c r="B100" s="2">
        <v>0.221720833940838</v>
      </c>
      <c r="C100" s="3">
        <v>0.00436479740935277</v>
      </c>
      <c r="D100" s="3">
        <v>0.0855659873083096</v>
      </c>
      <c r="E100" s="3">
        <v>0</v>
      </c>
      <c r="F100" s="3">
        <v>0</v>
      </c>
      <c r="G100" s="3">
        <v>0</v>
      </c>
      <c r="H100" s="3">
        <v>0.0107403645457999</v>
      </c>
      <c r="I100" s="3">
        <v>0</v>
      </c>
      <c r="J100" s="3">
        <v>0</v>
      </c>
      <c r="K100" s="3">
        <v>0</v>
      </c>
      <c r="L100" s="3">
        <v>0.00593432151312416</v>
      </c>
      <c r="M100" s="3">
        <v>0</v>
      </c>
      <c r="N100" s="3">
        <v>0.0111854046523594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0.339511709369784</v>
      </c>
    </row>
    <row r="101" spans="1:19">
      <c r="A101" s="6" t="s">
        <v>360</v>
      </c>
      <c r="B101" s="2">
        <v>0.187318212180928</v>
      </c>
      <c r="C101" s="3">
        <v>0</v>
      </c>
      <c r="D101" s="3">
        <v>0.0615846932653673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0.00273764646536761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0.251640551911663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0.00229805794485174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0.00229805794485174</v>
      </c>
    </row>
    <row r="104" spans="1:19">
      <c r="A104" s="7" t="s">
        <v>363</v>
      </c>
      <c r="B104" s="2">
        <v>0.023838037124977</v>
      </c>
      <c r="C104" s="3">
        <v>0</v>
      </c>
      <c r="D104" s="3">
        <v>0.0264847103573339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0.000414961838479598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0.0507377093207905</v>
      </c>
    </row>
    <row r="105" ht="29" spans="1:19">
      <c r="A105" s="7" t="s">
        <v>364</v>
      </c>
      <c r="B105" s="2">
        <v>0.161692322271577</v>
      </c>
      <c r="C105" s="3">
        <v>0</v>
      </c>
      <c r="D105" s="3">
        <v>0.0321891095112212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0.193881431782798</v>
      </c>
    </row>
    <row r="106" spans="1:19">
      <c r="A106" s="7" t="s">
        <v>365</v>
      </c>
      <c r="B106" s="2">
        <v>0.00165240939161773</v>
      </c>
      <c r="C106" s="3">
        <v>0</v>
      </c>
      <c r="D106" s="3">
        <v>0.00053132403547636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0.00232268462688802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0.00450641805398211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0.00169473352617995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0.00169473352617995</v>
      </c>
    </row>
    <row r="109" spans="1:19">
      <c r="A109" s="8" t="s">
        <v>368</v>
      </c>
      <c r="B109" s="2">
        <v>0.00165240939161773</v>
      </c>
      <c r="C109" s="3">
        <v>0</v>
      </c>
      <c r="D109" s="3">
        <v>0.00053132403547636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0.000627951100708065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0.00281168452780216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0.0344026217599101</v>
      </c>
      <c r="C112" s="3">
        <v>0.00436479740935277</v>
      </c>
      <c r="D112" s="3">
        <v>0.0223351674299633</v>
      </c>
      <c r="E112" s="3">
        <v>0</v>
      </c>
      <c r="F112" s="3">
        <v>0</v>
      </c>
      <c r="G112" s="3">
        <v>0</v>
      </c>
      <c r="H112" s="3">
        <v>0.0107403645457999</v>
      </c>
      <c r="I112" s="3">
        <v>0</v>
      </c>
      <c r="J112" s="3">
        <v>0</v>
      </c>
      <c r="K112" s="3">
        <v>0</v>
      </c>
      <c r="L112" s="3">
        <v>0.00316362498982455</v>
      </c>
      <c r="M112" s="3">
        <v>0</v>
      </c>
      <c r="N112" s="3">
        <v>0.00145280588550396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0.0764593820203546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</v>
      </c>
    </row>
    <row r="114" spans="1:19">
      <c r="A114" s="5" t="s">
        <v>373</v>
      </c>
      <c r="B114" s="2">
        <v>0.0103867153852326</v>
      </c>
      <c r="C114" s="3">
        <v>0</v>
      </c>
      <c r="D114" s="3">
        <v>0.000306407725980232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0.000323156122001811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0.0110162792332146</v>
      </c>
    </row>
    <row r="115" spans="1:19">
      <c r="A115" s="5" t="s">
        <v>374</v>
      </c>
      <c r="B115" s="2">
        <v>0.0270329744794464</v>
      </c>
      <c r="C115" s="3">
        <v>0</v>
      </c>
      <c r="D115" s="3">
        <v>0.00125496781385521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0.00220517330979645</v>
      </c>
      <c r="M115" s="3">
        <v>0</v>
      </c>
      <c r="N115" s="3">
        <v>0.0270786546080519</v>
      </c>
      <c r="O115" s="3">
        <v>0.000460785763130793</v>
      </c>
      <c r="P115" s="3">
        <v>0</v>
      </c>
      <c r="Q115" s="3">
        <v>0</v>
      </c>
      <c r="R115" s="1">
        <v>0</v>
      </c>
      <c r="S115" s="3">
        <f t="shared" si="1"/>
        <v>0.0580325559742808</v>
      </c>
    </row>
    <row r="116" spans="1:19">
      <c r="A116" s="5" t="s">
        <v>375</v>
      </c>
      <c r="B116" s="2">
        <v>0.0726152927704893</v>
      </c>
      <c r="C116" s="3">
        <v>0.0127588775517522</v>
      </c>
      <c r="D116" s="3">
        <v>0.00228827897487365</v>
      </c>
      <c r="E116" s="3">
        <v>0</v>
      </c>
      <c r="F116" s="3">
        <v>0</v>
      </c>
      <c r="G116" s="3">
        <v>0.000179854390377734</v>
      </c>
      <c r="H116" s="3">
        <v>0</v>
      </c>
      <c r="I116" s="3">
        <v>0</v>
      </c>
      <c r="J116" s="3">
        <v>0</v>
      </c>
      <c r="K116" s="3">
        <v>0</v>
      </c>
      <c r="L116" s="3">
        <v>0.00724897937308608</v>
      </c>
      <c r="M116" s="3">
        <v>0</v>
      </c>
      <c r="N116" s="3">
        <v>0.00870315895523911</v>
      </c>
      <c r="O116" s="3">
        <v>0</v>
      </c>
      <c r="P116" s="3">
        <v>0</v>
      </c>
      <c r="Q116" s="3">
        <v>0</v>
      </c>
      <c r="R116" s="1">
        <v>0.000314360200940744</v>
      </c>
      <c r="S116" s="3">
        <f t="shared" si="1"/>
        <v>0.104108802216759</v>
      </c>
    </row>
    <row r="117" spans="1:19">
      <c r="A117" s="6" t="s">
        <v>376</v>
      </c>
      <c r="B117" s="2">
        <v>0.0668601811552719</v>
      </c>
      <c r="C117" s="3">
        <v>0.0127588775517522</v>
      </c>
      <c r="D117" s="3">
        <v>0.00210573820194926</v>
      </c>
      <c r="E117" s="3">
        <v>0</v>
      </c>
      <c r="F117" s="3">
        <v>0</v>
      </c>
      <c r="G117" s="3">
        <v>0.000170044150902585</v>
      </c>
      <c r="H117" s="3">
        <v>0</v>
      </c>
      <c r="I117" s="3">
        <v>0</v>
      </c>
      <c r="J117" s="3">
        <v>0</v>
      </c>
      <c r="K117" s="3">
        <v>0</v>
      </c>
      <c r="L117" s="3">
        <v>0.00593982985611283</v>
      </c>
      <c r="M117" s="3">
        <v>0</v>
      </c>
      <c r="N117" s="3">
        <v>0.00303288236924216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0.0908675532852309</v>
      </c>
    </row>
    <row r="118" spans="1:19">
      <c r="A118" s="6" t="s">
        <v>377</v>
      </c>
      <c r="B118" s="2">
        <v>0.0057551116152174</v>
      </c>
      <c r="C118" s="3">
        <v>0</v>
      </c>
      <c r="D118" s="3">
        <v>0.000182540772924394</v>
      </c>
      <c r="E118" s="3">
        <v>0</v>
      </c>
      <c r="F118" s="3">
        <v>0</v>
      </c>
      <c r="G118" s="3">
        <v>9.81023947514915e-6</v>
      </c>
      <c r="H118" s="3">
        <v>0</v>
      </c>
      <c r="I118" s="3">
        <v>0</v>
      </c>
      <c r="J118" s="3">
        <v>0</v>
      </c>
      <c r="K118" s="3">
        <v>0</v>
      </c>
      <c r="L118" s="3">
        <v>0.00130914951697324</v>
      </c>
      <c r="M118" s="3">
        <v>0</v>
      </c>
      <c r="N118" s="3">
        <v>0.00567027658599695</v>
      </c>
      <c r="O118" s="3">
        <v>0</v>
      </c>
      <c r="P118" s="3">
        <v>0</v>
      </c>
      <c r="Q118" s="3">
        <v>0</v>
      </c>
      <c r="R118" s="1">
        <v>0.000314360200940744</v>
      </c>
      <c r="S118" s="3">
        <f t="shared" si="1"/>
        <v>0.0132412489315279</v>
      </c>
    </row>
    <row r="119" spans="1:19">
      <c r="A119" s="5" t="s">
        <v>378</v>
      </c>
      <c r="B119" s="2">
        <v>0.00401252801857772</v>
      </c>
      <c r="C119" s="3">
        <v>0</v>
      </c>
      <c r="D119" s="3">
        <v>9.12703864621969e-5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0.000420470181468265</v>
      </c>
      <c r="M119" s="3">
        <v>0</v>
      </c>
      <c r="N119" s="3">
        <v>0</v>
      </c>
      <c r="O119" s="3">
        <v>8.77063810504634e-5</v>
      </c>
      <c r="P119" s="3">
        <v>0</v>
      </c>
      <c r="Q119" s="3">
        <v>0</v>
      </c>
      <c r="R119" s="1">
        <v>0</v>
      </c>
      <c r="S119" s="3">
        <f t="shared" si="1"/>
        <v>0.00461197496755864</v>
      </c>
    </row>
    <row r="120" spans="1:19">
      <c r="A120" s="4" t="s">
        <v>379</v>
      </c>
      <c r="B120" s="2">
        <f t="shared" ref="B120:S120" si="2">B3+B17+B31+B59+B71+B76+B86+B100+B114+B115+B116+B119</f>
        <v>0.617356096572601</v>
      </c>
      <c r="C120" s="2">
        <f t="shared" si="2"/>
        <v>0.144715557096</v>
      </c>
      <c r="D120" s="2">
        <f t="shared" si="2"/>
        <v>0.287912434095</v>
      </c>
      <c r="E120" s="2">
        <f t="shared" si="2"/>
        <v>0</v>
      </c>
      <c r="F120" s="2">
        <f t="shared" si="2"/>
        <v>0</v>
      </c>
      <c r="G120" s="2">
        <f t="shared" si="2"/>
        <v>0.00657940060799999</v>
      </c>
      <c r="H120" s="2">
        <f t="shared" si="2"/>
        <v>0.021887642205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3.63766380685759</v>
      </c>
      <c r="M120" s="2">
        <f t="shared" si="2"/>
        <v>0</v>
      </c>
      <c r="N120" s="2">
        <f t="shared" si="2"/>
        <v>0.32771025856</v>
      </c>
      <c r="O120" s="2">
        <f t="shared" si="2"/>
        <v>0.002542176</v>
      </c>
      <c r="P120" s="2">
        <f t="shared" si="2"/>
        <v>0</v>
      </c>
      <c r="Q120" s="2">
        <f t="shared" si="2"/>
        <v>0.3052544964</v>
      </c>
      <c r="R120" s="1">
        <v>0.174754</v>
      </c>
      <c r="S120" s="2">
        <f>S3+S17+S31+S59+S71+S76+S86+S100+S114+S115+S116+S119</f>
        <v>5.5263758683942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70" zoomScaleNormal="70" topLeftCell="F103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3" width="12.8181818181818" style="1"/>
    <col min="4" max="4" width="14" style="1"/>
    <col min="5" max="6" width="9" style="1"/>
    <col min="7" max="9" width="12.8181818181818" style="1"/>
    <col min="10" max="11" width="9" style="1"/>
    <col min="12" max="15" width="12.8181818181818" style="1"/>
    <col min="16" max="17" width="9" style="1"/>
    <col min="18" max="18" width="12.8181818181818" style="11"/>
    <col min="19" max="19" width="12.8181818181818" style="1"/>
    <col min="20" max="20" width="9" style="1"/>
    <col min="21" max="21" width="12.8181818181818" style="1"/>
    <col min="22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0.0309312295272</v>
      </c>
      <c r="C3" s="3">
        <v>0</v>
      </c>
      <c r="D3" s="3">
        <v>0.043289264379159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3">
        <v>0</v>
      </c>
      <c r="K3" s="3">
        <v>0</v>
      </c>
      <c r="L3" s="3">
        <v>0.0483518077347682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0.122572301641127</v>
      </c>
    </row>
    <row r="4" ht="29" spans="1:19">
      <c r="A4" s="6" t="s">
        <v>266</v>
      </c>
      <c r="B4" s="2">
        <v>0.01723036333621</v>
      </c>
      <c r="C4" s="3">
        <v>0</v>
      </c>
      <c r="D4" s="3">
        <v>0.00711467076601919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3">
        <v>0</v>
      </c>
      <c r="K4" s="3">
        <v>0</v>
      </c>
      <c r="L4" s="3">
        <v>0.0483023738747644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0.0726474079769936</v>
      </c>
    </row>
    <row r="5" ht="29" spans="1:19">
      <c r="A5" s="7" t="s">
        <v>267</v>
      </c>
      <c r="B5" s="2">
        <v>0.00205352561176428</v>
      </c>
      <c r="C5" s="3">
        <v>0</v>
      </c>
      <c r="D5" s="3">
        <v>0.000795188100154802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3">
        <v>0</v>
      </c>
      <c r="K5" s="3">
        <v>0</v>
      </c>
      <c r="L5" s="3">
        <v>0.0483023738747644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0.0511510875866835</v>
      </c>
    </row>
    <row r="6" spans="1:19">
      <c r="A6" s="7" t="s">
        <v>268</v>
      </c>
      <c r="B6" s="2">
        <v>0.0151768377244457</v>
      </c>
      <c r="C6" s="3">
        <v>0</v>
      </c>
      <c r="D6" s="3">
        <v>0.00631948266586439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0.0214963203903101</v>
      </c>
    </row>
    <row r="7" spans="1:19">
      <c r="A7" s="8" t="s">
        <v>269</v>
      </c>
      <c r="B7" s="2">
        <v>0.00558302275698425</v>
      </c>
      <c r="C7" s="3">
        <v>0</v>
      </c>
      <c r="D7" s="3">
        <v>0.00261506980904567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0.00819809256602992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1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</v>
      </c>
    </row>
    <row r="13" spans="1:19">
      <c r="A13" s="8" t="s">
        <v>275</v>
      </c>
      <c r="B13" s="2">
        <v>0.00959381496746143</v>
      </c>
      <c r="C13" s="3">
        <v>0</v>
      </c>
      <c r="D13" s="3">
        <v>0.00370441285681872</v>
      </c>
      <c r="E13" s="3">
        <v>0</v>
      </c>
      <c r="F13" s="3">
        <v>0</v>
      </c>
      <c r="G13" s="3">
        <v>0</v>
      </c>
      <c r="H13" s="3">
        <v>0</v>
      </c>
      <c r="I13" s="1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0.0132982278242802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1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0.01370086619099</v>
      </c>
      <c r="C15" s="3">
        <v>0</v>
      </c>
      <c r="D15" s="3">
        <v>0.0361745936131398</v>
      </c>
      <c r="E15" s="3">
        <v>0</v>
      </c>
      <c r="F15" s="3">
        <v>0</v>
      </c>
      <c r="G15" s="3">
        <v>0</v>
      </c>
      <c r="H15" s="3">
        <v>0</v>
      </c>
      <c r="I15" s="1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0.0498754598041298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1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</v>
      </c>
    </row>
    <row r="17" spans="1:19">
      <c r="A17" s="5" t="s">
        <v>279</v>
      </c>
      <c r="B17" s="2">
        <v>0.0478975934251636</v>
      </c>
      <c r="C17" s="3">
        <v>0</v>
      </c>
      <c r="D17" s="3">
        <v>0.325522855438981</v>
      </c>
      <c r="E17" s="3">
        <v>0</v>
      </c>
      <c r="F17" s="3">
        <v>0</v>
      </c>
      <c r="G17" s="3">
        <v>0</v>
      </c>
      <c r="H17" s="3">
        <v>0</v>
      </c>
      <c r="I17" s="1">
        <v>0.938638396069992</v>
      </c>
      <c r="J17" s="3">
        <v>0</v>
      </c>
      <c r="K17" s="3">
        <v>0</v>
      </c>
      <c r="L17" s="3">
        <v>1.63827473819798</v>
      </c>
      <c r="M17" s="3">
        <v>2.14551478368823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5.09584836682035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1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0.0192585847265047</v>
      </c>
      <c r="C21" s="3">
        <v>0</v>
      </c>
      <c r="D21" s="3">
        <v>0.0749351647877587</v>
      </c>
      <c r="E21" s="3">
        <v>0</v>
      </c>
      <c r="F21" s="3">
        <v>0</v>
      </c>
      <c r="G21" s="3">
        <v>0</v>
      </c>
      <c r="H21" s="3">
        <v>0</v>
      </c>
      <c r="I21" s="1">
        <v>0.116606290158498</v>
      </c>
      <c r="J21" s="3">
        <v>0</v>
      </c>
      <c r="K21" s="3">
        <v>0</v>
      </c>
      <c r="L21" s="3">
        <v>1.14850785476909</v>
      </c>
      <c r="M21" s="3">
        <v>2.03734948707469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3.39665738151654</v>
      </c>
    </row>
    <row r="22" spans="1:19">
      <c r="A22" s="7" t="s">
        <v>284</v>
      </c>
      <c r="B22" s="2">
        <v>0.0151618281345841</v>
      </c>
      <c r="C22" s="3">
        <v>0</v>
      </c>
      <c r="D22" s="3">
        <v>0.072064729694517</v>
      </c>
      <c r="E22" s="3">
        <v>0</v>
      </c>
      <c r="F22" s="3">
        <v>0</v>
      </c>
      <c r="G22" s="3">
        <v>0</v>
      </c>
      <c r="H22" s="3">
        <v>0</v>
      </c>
      <c r="I22" s="1">
        <v>0.116606290158498</v>
      </c>
      <c r="J22" s="3">
        <v>0</v>
      </c>
      <c r="K22" s="3">
        <v>0</v>
      </c>
      <c r="L22" s="3">
        <v>0</v>
      </c>
      <c r="M22" s="3">
        <v>2.03733085109503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2.24116369908263</v>
      </c>
    </row>
    <row r="23" spans="1:19">
      <c r="A23" s="7" t="s">
        <v>285</v>
      </c>
      <c r="B23" s="2">
        <v>0.00409675659192046</v>
      </c>
      <c r="C23" s="3">
        <v>0</v>
      </c>
      <c r="D23" s="3">
        <v>0.00287043509324173</v>
      </c>
      <c r="E23" s="3">
        <v>0</v>
      </c>
      <c r="F23" s="3">
        <v>0</v>
      </c>
      <c r="G23" s="3">
        <v>0</v>
      </c>
      <c r="H23" s="3">
        <v>0</v>
      </c>
      <c r="I23" s="1">
        <v>0</v>
      </c>
      <c r="J23" s="3">
        <v>0</v>
      </c>
      <c r="K23" s="3">
        <v>0</v>
      </c>
      <c r="L23" s="3">
        <v>0.270221956733771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0.277189148418933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1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</v>
      </c>
    </row>
    <row r="25" spans="1:19">
      <c r="A25" s="6" t="s">
        <v>287</v>
      </c>
      <c r="B25" s="2">
        <v>0.00585797905199842</v>
      </c>
      <c r="C25" s="3">
        <v>0</v>
      </c>
      <c r="D25" s="3">
        <v>0.0145105665918492</v>
      </c>
      <c r="E25" s="3">
        <v>0</v>
      </c>
      <c r="F25" s="3">
        <v>0</v>
      </c>
      <c r="G25" s="3">
        <v>0</v>
      </c>
      <c r="H25" s="3">
        <v>0</v>
      </c>
      <c r="I25" s="1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0.0203685456438476</v>
      </c>
    </row>
    <row r="26" spans="1:19">
      <c r="A26" s="7" t="s">
        <v>288</v>
      </c>
      <c r="B26" s="2">
        <v>0.00585797905199842</v>
      </c>
      <c r="C26" s="3">
        <v>0</v>
      </c>
      <c r="D26" s="3">
        <v>0.0145105665918492</v>
      </c>
      <c r="E26" s="3">
        <v>0</v>
      </c>
      <c r="F26" s="3">
        <v>0</v>
      </c>
      <c r="G26" s="3">
        <v>0</v>
      </c>
      <c r="H26" s="3">
        <v>0</v>
      </c>
      <c r="I26" s="1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0.0203685456438476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1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0.0227810296466605</v>
      </c>
      <c r="C28" s="3">
        <v>0</v>
      </c>
      <c r="D28" s="3">
        <v>0.0522270493260209</v>
      </c>
      <c r="E28" s="3">
        <v>0</v>
      </c>
      <c r="F28" s="3">
        <v>0</v>
      </c>
      <c r="G28" s="3">
        <v>0</v>
      </c>
      <c r="H28" s="3">
        <v>0</v>
      </c>
      <c r="I28" s="1">
        <v>0.821172884308625</v>
      </c>
      <c r="J28" s="3">
        <v>0</v>
      </c>
      <c r="K28" s="3">
        <v>0</v>
      </c>
      <c r="L28" s="3">
        <v>0</v>
      </c>
      <c r="M28" s="3">
        <v>0.108165296613536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1.00434625989484</v>
      </c>
    </row>
    <row r="29" ht="29" spans="1:19">
      <c r="A29" s="7" t="s">
        <v>291</v>
      </c>
      <c r="B29" s="2">
        <v>0.0227810296466605</v>
      </c>
      <c r="C29" s="3">
        <v>0</v>
      </c>
      <c r="D29" s="3">
        <v>0.0522270493260209</v>
      </c>
      <c r="E29" s="3">
        <v>0</v>
      </c>
      <c r="F29" s="3">
        <v>0</v>
      </c>
      <c r="G29" s="3">
        <v>0</v>
      </c>
      <c r="H29" s="3">
        <v>0</v>
      </c>
      <c r="I29" s="1">
        <v>0.821172884308625</v>
      </c>
      <c r="J29" s="3">
        <v>0</v>
      </c>
      <c r="K29" s="3">
        <v>0</v>
      </c>
      <c r="L29" s="3">
        <v>0</v>
      </c>
      <c r="M29" s="3">
        <v>0.108165296613536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1.00434625989484</v>
      </c>
    </row>
    <row r="30" ht="29" spans="1:19">
      <c r="A30" s="7" t="s">
        <v>292</v>
      </c>
      <c r="B30" s="2">
        <v>0.00490079293239083</v>
      </c>
      <c r="C30" s="3">
        <v>0</v>
      </c>
      <c r="D30" s="3">
        <v>0.0418540468325382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0.046754839764929</v>
      </c>
    </row>
    <row r="31" spans="1:19">
      <c r="A31" s="5" t="s">
        <v>293</v>
      </c>
      <c r="B31" s="2">
        <v>0.0444537690957819</v>
      </c>
      <c r="C31" s="3">
        <v>0</v>
      </c>
      <c r="D31" s="3">
        <v>0.0756915632244913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3">
        <v>0</v>
      </c>
      <c r="K31" s="3">
        <v>0</v>
      </c>
      <c r="L31" s="3">
        <v>2.18578220099495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1">
        <v>0.931535017659641</v>
      </c>
      <c r="S31" s="3">
        <f t="shared" si="0"/>
        <v>3.23746255097486</v>
      </c>
    </row>
    <row r="32" spans="1:19">
      <c r="A32" s="6" t="s">
        <v>294</v>
      </c>
      <c r="B32" s="2">
        <v>0.0191354692674625</v>
      </c>
      <c r="C32" s="3">
        <v>0</v>
      </c>
      <c r="D32" s="3">
        <v>0.00274544811014228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3">
        <v>0</v>
      </c>
      <c r="K32" s="3">
        <v>0</v>
      </c>
      <c r="L32" s="3">
        <v>0.13675917386811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0.158640091245715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0.0103308054940902</v>
      </c>
      <c r="C38" s="3">
        <v>0</v>
      </c>
      <c r="D38" s="3">
        <v>0.0347440021651875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3">
        <v>0</v>
      </c>
      <c r="K38" s="3">
        <v>0</v>
      </c>
      <c r="L38" s="3">
        <v>1.86408551752697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0.931535017659641</v>
      </c>
      <c r="S38" s="3">
        <f t="shared" si="0"/>
        <v>2.84069534284589</v>
      </c>
    </row>
    <row r="39" spans="1:19">
      <c r="A39" s="6" t="s">
        <v>301</v>
      </c>
      <c r="B39" s="2">
        <v>0.0120917382487646</v>
      </c>
      <c r="C39" s="3">
        <v>0</v>
      </c>
      <c r="D39" s="3">
        <v>0.0369057456091438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0.0489974838579084</v>
      </c>
    </row>
    <row r="40" ht="29" spans="1:19">
      <c r="A40" s="6" t="s">
        <v>302</v>
      </c>
      <c r="B40" s="2">
        <v>0.000430450228920424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0.000430450228920424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1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1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1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1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1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</v>
      </c>
    </row>
    <row r="49" ht="29" spans="1:19">
      <c r="A49" s="6" t="s">
        <v>311</v>
      </c>
      <c r="B49" s="2">
        <v>0.00246530585654424</v>
      </c>
      <c r="C49" s="3">
        <v>0</v>
      </c>
      <c r="D49" s="3">
        <v>0.00129636734001774</v>
      </c>
      <c r="E49" s="3">
        <v>0</v>
      </c>
      <c r="F49" s="3">
        <v>0</v>
      </c>
      <c r="G49" s="3">
        <v>0</v>
      </c>
      <c r="H49" s="3">
        <v>0</v>
      </c>
      <c r="I49" s="1">
        <v>0</v>
      </c>
      <c r="J49" s="3">
        <v>0</v>
      </c>
      <c r="K49" s="3">
        <v>0</v>
      </c>
      <c r="L49" s="3">
        <v>0.184937509599868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0.18869918279643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1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1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1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1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1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1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1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1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1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</v>
      </c>
    </row>
    <row r="59" ht="29" spans="1:19">
      <c r="A59" s="5" t="s">
        <v>321</v>
      </c>
      <c r="B59" s="2">
        <v>0.0670123981891636</v>
      </c>
      <c r="C59" s="3">
        <v>0.3587824563048</v>
      </c>
      <c r="D59" s="3">
        <v>0.0288692070019616</v>
      </c>
      <c r="E59" s="3">
        <v>0</v>
      </c>
      <c r="F59" s="3">
        <v>0</v>
      </c>
      <c r="G59" s="3">
        <v>0</v>
      </c>
      <c r="H59" s="3">
        <v>0</v>
      </c>
      <c r="I59" s="1">
        <v>0.120792277923315</v>
      </c>
      <c r="J59" s="3">
        <v>0</v>
      </c>
      <c r="K59" s="3">
        <v>0</v>
      </c>
      <c r="L59" s="3">
        <v>2.96316992899523</v>
      </c>
      <c r="M59" s="3">
        <v>1.17144732813253</v>
      </c>
      <c r="N59" s="3">
        <v>2.77989966273677</v>
      </c>
      <c r="O59" s="3">
        <v>0.0025098528</v>
      </c>
      <c r="P59" s="3">
        <v>0</v>
      </c>
      <c r="Q59" s="3">
        <v>0</v>
      </c>
      <c r="R59" s="1">
        <v>0.029451902340359</v>
      </c>
      <c r="S59" s="3">
        <f t="shared" si="0"/>
        <v>7.52193501442413</v>
      </c>
    </row>
    <row r="60" ht="29" spans="1:19">
      <c r="A60" s="6" t="s">
        <v>322</v>
      </c>
      <c r="B60" s="2">
        <v>0.0670123981891636</v>
      </c>
      <c r="C60" s="3">
        <v>0.3587824563048</v>
      </c>
      <c r="D60" s="3">
        <v>0.0288692070019616</v>
      </c>
      <c r="E60" s="3">
        <v>0</v>
      </c>
      <c r="F60" s="3">
        <v>0</v>
      </c>
      <c r="G60" s="3">
        <v>0</v>
      </c>
      <c r="H60" s="3">
        <v>0</v>
      </c>
      <c r="I60" s="1">
        <v>0.120792277923315</v>
      </c>
      <c r="J60" s="3">
        <v>0</v>
      </c>
      <c r="K60" s="3">
        <v>0</v>
      </c>
      <c r="L60" s="3">
        <v>2.96316992899523</v>
      </c>
      <c r="M60" s="3">
        <v>1.17144732813253</v>
      </c>
      <c r="N60" s="3">
        <v>2.77989966273677</v>
      </c>
      <c r="O60" s="3">
        <v>0.0025098528</v>
      </c>
      <c r="P60" s="3">
        <v>0</v>
      </c>
      <c r="Q60" s="3">
        <v>0</v>
      </c>
      <c r="R60" s="1">
        <v>0.029451902340359</v>
      </c>
      <c r="S60" s="3">
        <f t="shared" si="0"/>
        <v>7.52193501442413</v>
      </c>
    </row>
    <row r="61" ht="29" spans="1:19">
      <c r="A61" s="7" t="s">
        <v>323</v>
      </c>
      <c r="B61" s="2">
        <v>0.0363655211295273</v>
      </c>
      <c r="C61" s="3">
        <v>0.0185369954597623</v>
      </c>
      <c r="D61" s="3">
        <v>0.0248383144780061</v>
      </c>
      <c r="E61" s="3">
        <v>0</v>
      </c>
      <c r="F61" s="3">
        <v>0</v>
      </c>
      <c r="G61" s="3">
        <v>0</v>
      </c>
      <c r="H61" s="3">
        <v>0</v>
      </c>
      <c r="I61" s="1">
        <v>0.00988128942793222</v>
      </c>
      <c r="J61" s="3">
        <v>0</v>
      </c>
      <c r="K61" s="3">
        <v>0</v>
      </c>
      <c r="L61" s="3">
        <v>2.68298247226144</v>
      </c>
      <c r="M61" s="3">
        <v>1.01856603365599</v>
      </c>
      <c r="N61" s="3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3.79117062641266</v>
      </c>
    </row>
    <row r="62" spans="1:19">
      <c r="A62" s="8" t="s">
        <v>324</v>
      </c>
      <c r="B62" s="2">
        <v>0</v>
      </c>
      <c r="C62" s="3">
        <v>0.0185369954597623</v>
      </c>
      <c r="D62" s="3">
        <v>0.0126486627475843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3">
        <v>0</v>
      </c>
      <c r="K62" s="3">
        <v>0</v>
      </c>
      <c r="L62" s="3">
        <v>2.48197341218402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2.51315907039137</v>
      </c>
    </row>
    <row r="63" ht="29" spans="1:19">
      <c r="A63" s="8" t="s">
        <v>325</v>
      </c>
      <c r="B63" s="2">
        <v>0.0363655211295273</v>
      </c>
      <c r="C63" s="3">
        <v>0</v>
      </c>
      <c r="D63" s="3">
        <v>0.0121896517304218</v>
      </c>
      <c r="E63" s="3">
        <v>0</v>
      </c>
      <c r="F63" s="3">
        <v>0</v>
      </c>
      <c r="G63" s="3">
        <v>0</v>
      </c>
      <c r="H63" s="3">
        <v>0</v>
      </c>
      <c r="I63" s="1">
        <v>0.00988128942793222</v>
      </c>
      <c r="J63" s="3">
        <v>0</v>
      </c>
      <c r="K63" s="3">
        <v>0</v>
      </c>
      <c r="L63" s="3">
        <v>0.201009060077425</v>
      </c>
      <c r="M63" s="3">
        <v>1.01856603365599</v>
      </c>
      <c r="N63" s="3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1.2780115560213</v>
      </c>
    </row>
    <row r="64" ht="29" spans="1:19">
      <c r="A64" s="7" t="s">
        <v>326</v>
      </c>
      <c r="B64" s="2">
        <v>0.00527631800923636</v>
      </c>
      <c r="C64" s="3">
        <v>0</v>
      </c>
      <c r="D64" s="3">
        <v>0.000326479667136728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3">
        <v>0</v>
      </c>
      <c r="K64" s="3">
        <v>0</v>
      </c>
      <c r="L64" s="3">
        <v>0.001206552360832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0.00680935003720509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0.00527631800923636</v>
      </c>
      <c r="C66" s="3">
        <v>0</v>
      </c>
      <c r="D66" s="3">
        <v>0.000326479667136728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3">
        <v>0</v>
      </c>
      <c r="K66" s="3">
        <v>0</v>
      </c>
      <c r="L66" s="3">
        <v>0.001206552360832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0.00680935003720509</v>
      </c>
    </row>
    <row r="67" spans="1:19">
      <c r="A67" s="7" t="s">
        <v>329</v>
      </c>
      <c r="B67" s="2">
        <v>0.0253705590504</v>
      </c>
      <c r="C67" s="3">
        <v>0.340245460845038</v>
      </c>
      <c r="D67" s="3">
        <v>0.00370441285681872</v>
      </c>
      <c r="E67" s="3">
        <v>0</v>
      </c>
      <c r="F67" s="3">
        <v>0</v>
      </c>
      <c r="G67" s="3">
        <v>0</v>
      </c>
      <c r="H67" s="3">
        <v>0</v>
      </c>
      <c r="I67" s="1">
        <v>0.110910988495382</v>
      </c>
      <c r="J67" s="3">
        <v>0</v>
      </c>
      <c r="K67" s="3">
        <v>0</v>
      </c>
      <c r="L67" s="3">
        <v>0.278980904372952</v>
      </c>
      <c r="M67" s="3">
        <v>0</v>
      </c>
      <c r="N67" s="3">
        <v>2.4377572302394</v>
      </c>
      <c r="O67" s="3">
        <v>0.0025098528</v>
      </c>
      <c r="P67" s="3">
        <v>0</v>
      </c>
      <c r="Q67" s="3">
        <v>0</v>
      </c>
      <c r="R67" s="1">
        <v>0.029451902340359</v>
      </c>
      <c r="S67" s="3">
        <f t="shared" ref="S67:S119" si="1">SUM(B67:R67)</f>
        <v>3.22893131100035</v>
      </c>
    </row>
    <row r="68" spans="1:19">
      <c r="A68" s="8" t="s">
        <v>329</v>
      </c>
      <c r="B68" s="2">
        <v>0.0253705590504</v>
      </c>
      <c r="C68" s="3">
        <v>0.340245460845038</v>
      </c>
      <c r="D68" s="3">
        <v>0.00370441285681872</v>
      </c>
      <c r="E68" s="3">
        <v>0</v>
      </c>
      <c r="F68" s="3">
        <v>0</v>
      </c>
      <c r="G68" s="3">
        <v>0</v>
      </c>
      <c r="H68" s="3">
        <v>0</v>
      </c>
      <c r="I68" s="1">
        <v>0.110910988495382</v>
      </c>
      <c r="J68" s="3">
        <v>0</v>
      </c>
      <c r="K68" s="3">
        <v>0</v>
      </c>
      <c r="L68" s="3">
        <v>0.278980904372952</v>
      </c>
      <c r="M68" s="3">
        <v>0</v>
      </c>
      <c r="N68" s="3">
        <v>2.4377572302394</v>
      </c>
      <c r="O68" s="3">
        <v>0.0025098528</v>
      </c>
      <c r="P68" s="3">
        <v>0</v>
      </c>
      <c r="Q68" s="3">
        <v>0</v>
      </c>
      <c r="R68" s="1">
        <v>0.029451902340359</v>
      </c>
      <c r="S68" s="3">
        <f t="shared" si="1"/>
        <v>3.22893131100035</v>
      </c>
    </row>
    <row r="69" spans="1:19">
      <c r="A69" s="9" t="s">
        <v>329</v>
      </c>
      <c r="B69" s="2">
        <v>0.003475419048</v>
      </c>
      <c r="C69" s="3">
        <v>0</v>
      </c>
      <c r="D69" s="3">
        <v>0.000442848657403285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0.00391826770540328</v>
      </c>
    </row>
    <row r="70" ht="43.5" spans="1:19">
      <c r="A70" s="9" t="s">
        <v>330</v>
      </c>
      <c r="B70" s="2">
        <v>0.0218951400024</v>
      </c>
      <c r="C70" s="3">
        <v>0.340245460845038</v>
      </c>
      <c r="D70" s="3">
        <v>0.00326156419941543</v>
      </c>
      <c r="E70" s="3">
        <v>0</v>
      </c>
      <c r="F70" s="3">
        <v>0</v>
      </c>
      <c r="G70" s="3">
        <v>0</v>
      </c>
      <c r="H70" s="3">
        <v>0</v>
      </c>
      <c r="I70" s="1">
        <v>0.110910988495382</v>
      </c>
      <c r="J70" s="3">
        <v>0</v>
      </c>
      <c r="K70" s="3">
        <v>0</v>
      </c>
      <c r="L70" s="3">
        <v>0.278980904372952</v>
      </c>
      <c r="M70" s="3">
        <v>0</v>
      </c>
      <c r="N70" s="3">
        <v>2.4377572302394</v>
      </c>
      <c r="O70" s="3">
        <v>0.0025098528</v>
      </c>
      <c r="P70" s="3">
        <v>0</v>
      </c>
      <c r="Q70" s="3">
        <v>0</v>
      </c>
      <c r="R70" s="1">
        <v>0.029451902340359</v>
      </c>
      <c r="S70" s="3">
        <f t="shared" si="1"/>
        <v>3.22501304329495</v>
      </c>
    </row>
    <row r="71" ht="29" spans="1:19">
      <c r="A71" s="5" t="s">
        <v>331</v>
      </c>
      <c r="B71" s="2">
        <v>0.0185145051102545</v>
      </c>
      <c r="C71" s="3">
        <v>0</v>
      </c>
      <c r="D71" s="3">
        <v>0.00227566025410155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3">
        <v>0</v>
      </c>
      <c r="K71" s="3">
        <v>0</v>
      </c>
      <c r="L71" s="3">
        <v>0.0537877014514756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0.0745778668158316</v>
      </c>
    </row>
    <row r="72" spans="1:19">
      <c r="A72" s="6" t="s">
        <v>332</v>
      </c>
      <c r="B72" s="2">
        <v>0.0179773948937454</v>
      </c>
      <c r="C72" s="3">
        <v>0</v>
      </c>
      <c r="D72" s="3">
        <v>0.00180048687717978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3">
        <v>0</v>
      </c>
      <c r="K72" s="3">
        <v>0</v>
      </c>
      <c r="L72" s="3">
        <v>0.0537877014514756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0.0735655832224008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</v>
      </c>
    </row>
    <row r="74" ht="29" spans="1:19">
      <c r="A74" s="6" t="s">
        <v>334</v>
      </c>
      <c r="B74" s="2">
        <v>0.000537110216509088</v>
      </c>
      <c r="C74" s="3">
        <v>0</v>
      </c>
      <c r="D74" s="3">
        <v>0.000475173376921773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0.00101228359343086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</v>
      </c>
    </row>
    <row r="76" spans="1:19">
      <c r="A76" s="5" t="s">
        <v>336</v>
      </c>
      <c r="B76" s="2">
        <v>0.0478028092693091</v>
      </c>
      <c r="C76" s="3">
        <v>0</v>
      </c>
      <c r="D76" s="3">
        <v>0.0521365401113692</v>
      </c>
      <c r="E76" s="3">
        <v>0</v>
      </c>
      <c r="F76" s="3">
        <v>0</v>
      </c>
      <c r="G76" s="3">
        <v>0.000365522256</v>
      </c>
      <c r="H76" s="3">
        <v>0.00702124038</v>
      </c>
      <c r="I76" s="1">
        <v>0</v>
      </c>
      <c r="J76" s="3">
        <v>0</v>
      </c>
      <c r="K76" s="3">
        <v>0</v>
      </c>
      <c r="L76" s="3">
        <v>0.00978973516444414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0.117115847181122</v>
      </c>
    </row>
    <row r="77" spans="1:19">
      <c r="A77" s="6" t="s">
        <v>337</v>
      </c>
      <c r="B77" s="2">
        <v>0.0186092892661092</v>
      </c>
      <c r="C77" s="3">
        <v>0</v>
      </c>
      <c r="D77" s="3">
        <v>0.0150406919919524</v>
      </c>
      <c r="E77" s="3">
        <v>0</v>
      </c>
      <c r="F77" s="3">
        <v>0</v>
      </c>
      <c r="G77" s="3">
        <v>0.000365522256</v>
      </c>
      <c r="H77" s="3">
        <v>0.00246365051544269</v>
      </c>
      <c r="I77" s="1">
        <v>0</v>
      </c>
      <c r="J77" s="3">
        <v>0</v>
      </c>
      <c r="K77" s="3">
        <v>0</v>
      </c>
      <c r="L77" s="3">
        <v>0.00978973516444414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0.0462688891939484</v>
      </c>
    </row>
    <row r="78" spans="1:19">
      <c r="A78" s="6" t="s">
        <v>338</v>
      </c>
      <c r="B78" s="2">
        <v>0.0143755969712727</v>
      </c>
      <c r="C78" s="3">
        <v>0</v>
      </c>
      <c r="D78" s="3">
        <v>0.0273887348480148</v>
      </c>
      <c r="E78" s="3">
        <v>0</v>
      </c>
      <c r="F78" s="3">
        <v>0</v>
      </c>
      <c r="G78" s="3">
        <v>0</v>
      </c>
      <c r="H78" s="3">
        <v>0</v>
      </c>
      <c r="I78" s="1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0.0417643318192875</v>
      </c>
    </row>
    <row r="79" spans="1:19">
      <c r="A79" s="7" t="s">
        <v>339</v>
      </c>
      <c r="B79" s="2">
        <v>0.0143755969712727</v>
      </c>
      <c r="C79" s="3">
        <v>0</v>
      </c>
      <c r="D79" s="3">
        <v>0.0273887348480148</v>
      </c>
      <c r="E79" s="3">
        <v>0</v>
      </c>
      <c r="F79" s="3">
        <v>0</v>
      </c>
      <c r="G79" s="3">
        <v>0</v>
      </c>
      <c r="H79" s="3">
        <v>0</v>
      </c>
      <c r="I79" s="1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0.0417643318192875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1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0.0148179230319272</v>
      </c>
      <c r="C81" s="3">
        <v>0</v>
      </c>
      <c r="D81" s="3">
        <v>0.00970711327140192</v>
      </c>
      <c r="E81" s="3">
        <v>0</v>
      </c>
      <c r="F81" s="3">
        <v>0</v>
      </c>
      <c r="G81" s="3">
        <v>0</v>
      </c>
      <c r="H81" s="3">
        <v>0.00455758986455732</v>
      </c>
      <c r="I81" s="1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0.0290826261678864</v>
      </c>
    </row>
    <row r="82" spans="1:19">
      <c r="A82" s="7" t="s">
        <v>342</v>
      </c>
      <c r="B82" s="2">
        <v>0.0129538346334545</v>
      </c>
      <c r="C82" s="3">
        <v>0</v>
      </c>
      <c r="D82" s="3">
        <v>0.00939033102012074</v>
      </c>
      <c r="E82" s="3">
        <v>0</v>
      </c>
      <c r="F82" s="3">
        <v>0</v>
      </c>
      <c r="G82" s="3">
        <v>0</v>
      </c>
      <c r="H82" s="3">
        <v>0.00455758986455732</v>
      </c>
      <c r="I82" s="1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0.0269017555181326</v>
      </c>
    </row>
    <row r="83" spans="1:19">
      <c r="A83" s="8" t="s">
        <v>342</v>
      </c>
      <c r="B83" s="2">
        <v>0.0129538346334545</v>
      </c>
      <c r="C83" s="3">
        <v>0</v>
      </c>
      <c r="D83" s="3">
        <v>0.00939033102012074</v>
      </c>
      <c r="E83" s="3">
        <v>0</v>
      </c>
      <c r="F83" s="3">
        <v>0</v>
      </c>
      <c r="G83" s="3">
        <v>0</v>
      </c>
      <c r="H83" s="3">
        <v>0.00455758986455732</v>
      </c>
      <c r="I83" s="1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0.0269017555181326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1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0.00186408839847273</v>
      </c>
      <c r="C85" s="3">
        <v>0</v>
      </c>
      <c r="D85" s="3">
        <v>0.000316782251281182</v>
      </c>
      <c r="E85" s="3">
        <v>0</v>
      </c>
      <c r="F85" s="3">
        <v>0</v>
      </c>
      <c r="G85" s="3">
        <v>0</v>
      </c>
      <c r="H85" s="3">
        <v>0</v>
      </c>
      <c r="I85" s="1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0.00218087064975391</v>
      </c>
    </row>
    <row r="86" ht="29" spans="1:19">
      <c r="A86" s="5" t="s">
        <v>345</v>
      </c>
      <c r="B86" s="2">
        <v>0.0338695383586909</v>
      </c>
      <c r="C86" s="3">
        <v>0</v>
      </c>
      <c r="D86" s="3">
        <v>0.00399533533248511</v>
      </c>
      <c r="E86" s="3">
        <v>0</v>
      </c>
      <c r="F86" s="3">
        <v>0</v>
      </c>
      <c r="G86" s="3">
        <v>0</v>
      </c>
      <c r="H86" s="3">
        <v>0</v>
      </c>
      <c r="I86" s="1">
        <v>0</v>
      </c>
      <c r="J86" s="3">
        <v>0</v>
      </c>
      <c r="K86" s="3">
        <v>0</v>
      </c>
      <c r="L86" s="3">
        <v>0.00304475959948955</v>
      </c>
      <c r="M86" s="3">
        <v>0</v>
      </c>
      <c r="N86" s="3">
        <v>0.000249074602041488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0.041158707892707</v>
      </c>
    </row>
    <row r="87" ht="29" spans="1:19">
      <c r="A87" s="6" t="s">
        <v>346</v>
      </c>
      <c r="B87" s="2">
        <v>0.0010426257144</v>
      </c>
      <c r="C87" s="3">
        <v>0</v>
      </c>
      <c r="D87" s="3">
        <v>0.000555985175717992</v>
      </c>
      <c r="E87" s="3">
        <v>0</v>
      </c>
      <c r="F87" s="3">
        <v>0</v>
      </c>
      <c r="G87" s="3">
        <v>0</v>
      </c>
      <c r="H87" s="3">
        <v>0</v>
      </c>
      <c r="I87" s="1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0.00159861089011799</v>
      </c>
    </row>
    <row r="88" ht="29" spans="1:19">
      <c r="A88" s="6" t="s">
        <v>347</v>
      </c>
      <c r="B88" s="2">
        <v>0.0279929206957091</v>
      </c>
      <c r="C88" s="3">
        <v>0</v>
      </c>
      <c r="D88" s="3">
        <v>0.00212696654431651</v>
      </c>
      <c r="E88" s="3">
        <v>0</v>
      </c>
      <c r="F88" s="3">
        <v>0</v>
      </c>
      <c r="G88" s="3">
        <v>0</v>
      </c>
      <c r="H88" s="3">
        <v>0</v>
      </c>
      <c r="I88" s="1">
        <v>0</v>
      </c>
      <c r="J88" s="3">
        <v>0</v>
      </c>
      <c r="K88" s="3">
        <v>0</v>
      </c>
      <c r="L88" s="3">
        <v>0</v>
      </c>
      <c r="M88" s="3">
        <v>0</v>
      </c>
      <c r="N88" s="3">
        <v>0.000249074602041488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0.0303689618420671</v>
      </c>
    </row>
    <row r="89" spans="1:19">
      <c r="A89" s="7" t="s">
        <v>348</v>
      </c>
      <c r="B89" s="2">
        <v>0.0279929206957091</v>
      </c>
      <c r="C89" s="3">
        <v>0</v>
      </c>
      <c r="D89" s="3">
        <v>0.00212696654431651</v>
      </c>
      <c r="E89" s="3">
        <v>0</v>
      </c>
      <c r="F89" s="3">
        <v>0</v>
      </c>
      <c r="G89" s="3">
        <v>0</v>
      </c>
      <c r="H89" s="3">
        <v>0</v>
      </c>
      <c r="I89" s="1">
        <v>0</v>
      </c>
      <c r="J89" s="3">
        <v>0</v>
      </c>
      <c r="K89" s="3">
        <v>0</v>
      </c>
      <c r="L89" s="3">
        <v>0</v>
      </c>
      <c r="M89" s="3">
        <v>0</v>
      </c>
      <c r="N89" s="3">
        <v>0.000249074602041488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0.0303689618420671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1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1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1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1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1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1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1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1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0.00483399194858182</v>
      </c>
      <c r="C99" s="3">
        <v>0</v>
      </c>
      <c r="D99" s="3">
        <v>0.00131238361245061</v>
      </c>
      <c r="E99" s="3">
        <v>0</v>
      </c>
      <c r="F99" s="3">
        <v>0</v>
      </c>
      <c r="G99" s="3">
        <v>0</v>
      </c>
      <c r="H99" s="3">
        <v>0</v>
      </c>
      <c r="I99" s="1">
        <v>0</v>
      </c>
      <c r="J99" s="3">
        <v>0</v>
      </c>
      <c r="K99" s="3">
        <v>0</v>
      </c>
      <c r="L99" s="3">
        <v>0.000823897666728981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0.00697027322776141</v>
      </c>
    </row>
    <row r="100" spans="1:19">
      <c r="A100" s="5" t="s">
        <v>359</v>
      </c>
      <c r="B100" s="2">
        <v>0.175066335863345</v>
      </c>
      <c r="C100" s="3">
        <v>0</v>
      </c>
      <c r="D100" s="3">
        <v>0.35410760490918</v>
      </c>
      <c r="E100" s="3">
        <v>0</v>
      </c>
      <c r="F100" s="3">
        <v>0</v>
      </c>
      <c r="G100" s="3">
        <v>0</v>
      </c>
      <c r="H100" s="3">
        <v>0</v>
      </c>
      <c r="I100" s="1">
        <v>0.484831715284354</v>
      </c>
      <c r="J100" s="3">
        <v>0</v>
      </c>
      <c r="K100" s="3">
        <v>0</v>
      </c>
      <c r="L100" s="3">
        <v>5.09809567334855</v>
      </c>
      <c r="M100" s="3">
        <v>0.00161718890164389</v>
      </c>
      <c r="N100" s="3">
        <v>0.0223900276192295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6.1361085459263</v>
      </c>
    </row>
    <row r="101" spans="1:19">
      <c r="A101" s="6" t="s">
        <v>360</v>
      </c>
      <c r="B101" s="2">
        <v>0.116924921183624</v>
      </c>
      <c r="C101" s="3">
        <v>0</v>
      </c>
      <c r="D101" s="3">
        <v>0.324847268801044</v>
      </c>
      <c r="E101" s="3">
        <v>0</v>
      </c>
      <c r="F101" s="3">
        <v>0</v>
      </c>
      <c r="G101" s="3">
        <v>0</v>
      </c>
      <c r="H101" s="3">
        <v>0</v>
      </c>
      <c r="I101" s="1">
        <v>0.0106123633474212</v>
      </c>
      <c r="J101" s="3">
        <v>0</v>
      </c>
      <c r="K101" s="3">
        <v>0</v>
      </c>
      <c r="L101" s="3">
        <v>5.09555440676762</v>
      </c>
      <c r="M101" s="3">
        <v>0</v>
      </c>
      <c r="N101" s="3">
        <v>0.0219830575105367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5.56992201761025</v>
      </c>
    </row>
    <row r="102" spans="1:19">
      <c r="A102" s="7" t="s">
        <v>361</v>
      </c>
      <c r="B102" s="2">
        <v>0.00375623717146735</v>
      </c>
      <c r="C102" s="3">
        <v>0</v>
      </c>
      <c r="D102" s="3">
        <v>0.251822494936828</v>
      </c>
      <c r="E102" s="3">
        <v>0</v>
      </c>
      <c r="F102" s="3">
        <v>0</v>
      </c>
      <c r="G102" s="3">
        <v>0</v>
      </c>
      <c r="H102" s="3">
        <v>0</v>
      </c>
      <c r="I102" s="1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0.0219830575105367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0.277561789618832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1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</v>
      </c>
    </row>
    <row r="104" spans="1:19">
      <c r="A104" s="7" t="s">
        <v>363</v>
      </c>
      <c r="B104" s="2">
        <v>0.074129501101864</v>
      </c>
      <c r="C104" s="3">
        <v>0</v>
      </c>
      <c r="D104" s="3">
        <v>0.00918345281520242</v>
      </c>
      <c r="E104" s="3">
        <v>0</v>
      </c>
      <c r="F104" s="3">
        <v>0</v>
      </c>
      <c r="G104" s="3">
        <v>0</v>
      </c>
      <c r="H104" s="3">
        <v>0</v>
      </c>
      <c r="I104" s="1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0.0833129539170664</v>
      </c>
    </row>
    <row r="105" ht="29" spans="1:19">
      <c r="A105" s="7" t="s">
        <v>364</v>
      </c>
      <c r="B105" s="2">
        <v>0.014671798182569</v>
      </c>
      <c r="C105" s="3">
        <v>0</v>
      </c>
      <c r="D105" s="3">
        <v>0.04463720518308</v>
      </c>
      <c r="E105" s="3">
        <v>0</v>
      </c>
      <c r="F105" s="3">
        <v>0</v>
      </c>
      <c r="G105" s="3">
        <v>0</v>
      </c>
      <c r="H105" s="3">
        <v>0</v>
      </c>
      <c r="I105" s="1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0.059309003365649</v>
      </c>
    </row>
    <row r="106" spans="1:19">
      <c r="A106" s="7" t="s">
        <v>365</v>
      </c>
      <c r="B106" s="2">
        <v>0.024367384727724</v>
      </c>
      <c r="C106" s="3">
        <v>0</v>
      </c>
      <c r="D106" s="3">
        <v>0.0192041158659337</v>
      </c>
      <c r="E106" s="3">
        <v>0</v>
      </c>
      <c r="F106" s="3">
        <v>0</v>
      </c>
      <c r="G106" s="3">
        <v>0</v>
      </c>
      <c r="H106" s="3">
        <v>0</v>
      </c>
      <c r="I106" s="1">
        <v>0.0106123633474212</v>
      </c>
      <c r="J106" s="3">
        <v>0</v>
      </c>
      <c r="K106" s="3">
        <v>0</v>
      </c>
      <c r="L106" s="3">
        <v>5.08612901746024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5.14031288140132</v>
      </c>
    </row>
    <row r="107" ht="29" spans="1:19">
      <c r="A107" s="8" t="s">
        <v>366</v>
      </c>
      <c r="B107" s="2">
        <v>0.00815456616711711</v>
      </c>
      <c r="C107" s="3">
        <v>0</v>
      </c>
      <c r="D107" s="3">
        <v>0.00586693659260556</v>
      </c>
      <c r="E107" s="3">
        <v>0</v>
      </c>
      <c r="F107" s="3">
        <v>0</v>
      </c>
      <c r="G107" s="3">
        <v>0</v>
      </c>
      <c r="H107" s="3">
        <v>0</v>
      </c>
      <c r="I107" s="1">
        <v>0.0106123633474212</v>
      </c>
      <c r="J107" s="3">
        <v>0</v>
      </c>
      <c r="K107" s="3">
        <v>0</v>
      </c>
      <c r="L107" s="3">
        <v>0.01452440042258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0.0391582665297239</v>
      </c>
    </row>
    <row r="108" spans="1:19">
      <c r="A108" s="8" t="s">
        <v>367</v>
      </c>
      <c r="B108" s="2">
        <v>0.0162128185606069</v>
      </c>
      <c r="C108" s="3">
        <v>0</v>
      </c>
      <c r="D108" s="3">
        <v>0.0133371792733281</v>
      </c>
      <c r="E108" s="3">
        <v>0</v>
      </c>
      <c r="F108" s="3">
        <v>0</v>
      </c>
      <c r="G108" s="3">
        <v>0</v>
      </c>
      <c r="H108" s="3">
        <v>0</v>
      </c>
      <c r="I108" s="1">
        <v>0</v>
      </c>
      <c r="J108" s="3">
        <v>0</v>
      </c>
      <c r="K108" s="3">
        <v>0</v>
      </c>
      <c r="L108" s="3">
        <v>5.07160461703766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5.10115461487159</v>
      </c>
    </row>
    <row r="109" spans="1:19">
      <c r="A109" s="8" t="s">
        <v>368</v>
      </c>
      <c r="B109" s="2">
        <v>3.87798021581743e-17</v>
      </c>
      <c r="C109" s="3">
        <v>0</v>
      </c>
      <c r="D109" s="3">
        <v>-1.73472347597681e-18</v>
      </c>
      <c r="E109" s="3">
        <v>0</v>
      </c>
      <c r="F109" s="3">
        <v>0</v>
      </c>
      <c r="G109" s="3">
        <v>0</v>
      </c>
      <c r="H109" s="3">
        <v>0</v>
      </c>
      <c r="I109" s="1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3.70450786821975e-17</v>
      </c>
    </row>
    <row r="110" spans="1:19">
      <c r="A110" s="6" t="s">
        <v>369</v>
      </c>
      <c r="B110" s="2">
        <v>0</v>
      </c>
      <c r="C110" s="3">
        <v>0</v>
      </c>
      <c r="D110" s="3">
        <v>0.00110873787948414</v>
      </c>
      <c r="E110" s="3">
        <v>0</v>
      </c>
      <c r="F110" s="3">
        <v>0</v>
      </c>
      <c r="G110" s="3">
        <v>0</v>
      </c>
      <c r="H110" s="3">
        <v>0</v>
      </c>
      <c r="I110" s="1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0.00110873787948414</v>
      </c>
    </row>
    <row r="111" spans="1:19">
      <c r="A111" s="6" t="s">
        <v>370</v>
      </c>
      <c r="B111" s="2">
        <v>0.00911770390339079</v>
      </c>
      <c r="C111" s="3">
        <v>0</v>
      </c>
      <c r="D111" s="3">
        <v>0.00192978575525373</v>
      </c>
      <c r="E111" s="3">
        <v>0</v>
      </c>
      <c r="F111" s="3">
        <v>0</v>
      </c>
      <c r="G111" s="3">
        <v>0</v>
      </c>
      <c r="H111" s="3">
        <v>0</v>
      </c>
      <c r="I111" s="1">
        <v>0.474219351936932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0.485266841595577</v>
      </c>
    </row>
    <row r="112" ht="29" spans="1:19">
      <c r="A112" s="6" t="s">
        <v>371</v>
      </c>
      <c r="B112" s="2">
        <v>0.0239500250420054</v>
      </c>
      <c r="C112" s="3">
        <v>0</v>
      </c>
      <c r="D112" s="3">
        <v>0.0258856353904051</v>
      </c>
      <c r="E112" s="3">
        <v>0</v>
      </c>
      <c r="F112" s="3">
        <v>0</v>
      </c>
      <c r="G112" s="3">
        <v>0</v>
      </c>
      <c r="H112" s="3">
        <v>0</v>
      </c>
      <c r="I112" s="1">
        <v>0</v>
      </c>
      <c r="J112" s="3">
        <v>0</v>
      </c>
      <c r="K112" s="3">
        <v>0</v>
      </c>
      <c r="L112" s="3">
        <v>0.00227212667646815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0.0521077871088787</v>
      </c>
    </row>
    <row r="113" spans="1:19">
      <c r="A113" s="6" t="s">
        <v>372</v>
      </c>
      <c r="B113" s="2">
        <v>0.0250736857343247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1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0.0250736857343247</v>
      </c>
    </row>
    <row r="114" spans="1:19">
      <c r="A114" s="5" t="s">
        <v>373</v>
      </c>
      <c r="B114" s="2">
        <v>0.0293198988776727</v>
      </c>
      <c r="C114" s="3">
        <v>0</v>
      </c>
      <c r="D114" s="3">
        <v>0.000513963040343958</v>
      </c>
      <c r="E114" s="3">
        <v>0</v>
      </c>
      <c r="F114" s="3">
        <v>0</v>
      </c>
      <c r="G114" s="3">
        <v>0</v>
      </c>
      <c r="H114" s="3">
        <v>0</v>
      </c>
      <c r="I114" s="1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0.0298338619180167</v>
      </c>
    </row>
    <row r="115" spans="1:19">
      <c r="A115" s="5" t="s">
        <v>374</v>
      </c>
      <c r="B115" s="2">
        <v>0.0337431594842182</v>
      </c>
      <c r="C115" s="3">
        <v>0</v>
      </c>
      <c r="D115" s="3">
        <v>0.00098913641726573</v>
      </c>
      <c r="E115" s="3">
        <v>0</v>
      </c>
      <c r="F115" s="3">
        <v>0</v>
      </c>
      <c r="G115" s="3">
        <v>0</v>
      </c>
      <c r="H115" s="3">
        <v>0</v>
      </c>
      <c r="I115" s="1">
        <v>0</v>
      </c>
      <c r="J115" s="3">
        <v>0</v>
      </c>
      <c r="K115" s="3">
        <v>0</v>
      </c>
      <c r="L115" s="3">
        <v>0.000827559434136666</v>
      </c>
      <c r="M115" s="3">
        <v>0</v>
      </c>
      <c r="N115" s="3">
        <v>0.00144183082195564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0.0370016861575762</v>
      </c>
    </row>
    <row r="116" spans="1:19">
      <c r="A116" s="5" t="s">
        <v>375</v>
      </c>
      <c r="B116" s="2">
        <v>0.0562385991403636</v>
      </c>
      <c r="C116" s="3">
        <v>0</v>
      </c>
      <c r="D116" s="3">
        <v>0.000727306189165978</v>
      </c>
      <c r="E116" s="3">
        <v>0</v>
      </c>
      <c r="F116" s="3">
        <v>0</v>
      </c>
      <c r="G116" s="3">
        <v>0</v>
      </c>
      <c r="H116" s="3">
        <v>0</v>
      </c>
      <c r="I116" s="1">
        <v>0</v>
      </c>
      <c r="J116" s="3">
        <v>0</v>
      </c>
      <c r="K116" s="3">
        <v>0</v>
      </c>
      <c r="L116" s="3">
        <v>8.60515340805825e-5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0.0570519568636102</v>
      </c>
    </row>
    <row r="117" spans="1:19">
      <c r="A117" s="6" t="s">
        <v>376</v>
      </c>
      <c r="B117" s="2">
        <v>0.0467285888362909</v>
      </c>
      <c r="C117" s="3">
        <v>0</v>
      </c>
      <c r="D117" s="3">
        <v>0.000568915063525387</v>
      </c>
      <c r="E117" s="3">
        <v>0</v>
      </c>
      <c r="F117" s="3">
        <v>0</v>
      </c>
      <c r="G117" s="3">
        <v>0</v>
      </c>
      <c r="H117" s="3">
        <v>0</v>
      </c>
      <c r="I117" s="1">
        <v>0</v>
      </c>
      <c r="J117" s="3">
        <v>0</v>
      </c>
      <c r="K117" s="3">
        <v>0</v>
      </c>
      <c r="L117" s="3">
        <v>8.60515340805825e-5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0.0473835554338969</v>
      </c>
    </row>
    <row r="118" spans="1:19">
      <c r="A118" s="6" t="s">
        <v>377</v>
      </c>
      <c r="B118" s="2">
        <v>0.0095100103040727</v>
      </c>
      <c r="C118" s="3">
        <v>0</v>
      </c>
      <c r="D118" s="3">
        <v>0.000158391125640591</v>
      </c>
      <c r="E118" s="3">
        <v>0</v>
      </c>
      <c r="F118" s="3">
        <v>0</v>
      </c>
      <c r="G118" s="3">
        <v>0</v>
      </c>
      <c r="H118" s="3">
        <v>0</v>
      </c>
      <c r="I118" s="1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0.00966840142971329</v>
      </c>
    </row>
    <row r="119" spans="1:19">
      <c r="A119" s="5" t="s">
        <v>378</v>
      </c>
      <c r="B119" s="2">
        <v>0.00388615039003636</v>
      </c>
      <c r="C119" s="3">
        <v>0</v>
      </c>
      <c r="D119" s="3">
        <v>0.000168088541496137</v>
      </c>
      <c r="E119" s="3">
        <v>0</v>
      </c>
      <c r="F119" s="3">
        <v>0</v>
      </c>
      <c r="G119" s="3">
        <v>0</v>
      </c>
      <c r="H119" s="3">
        <v>0</v>
      </c>
      <c r="I119" s="1">
        <v>0</v>
      </c>
      <c r="J119" s="3">
        <v>0</v>
      </c>
      <c r="K119" s="3">
        <v>0</v>
      </c>
      <c r="L119" s="3">
        <v>4.39412088922123e-5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0.00409818014042471</v>
      </c>
    </row>
    <row r="120" spans="1:19">
      <c r="A120" s="4" t="s">
        <v>379</v>
      </c>
      <c r="B120" s="2">
        <f t="shared" ref="B120:S120" si="2">B3+B17+B31+B59+B71+B76+B86+B100+B114+B115+B116+B119</f>
        <v>0.588735986731199</v>
      </c>
      <c r="C120" s="2">
        <f t="shared" si="2"/>
        <v>0.3587824563048</v>
      </c>
      <c r="D120" s="2">
        <f t="shared" si="2"/>
        <v>0.888286524840001</v>
      </c>
      <c r="E120" s="2">
        <f t="shared" si="2"/>
        <v>0</v>
      </c>
      <c r="F120" s="2">
        <f t="shared" si="2"/>
        <v>0</v>
      </c>
      <c r="G120" s="2">
        <f t="shared" si="2"/>
        <v>0.000365522256</v>
      </c>
      <c r="H120" s="2">
        <f t="shared" si="2"/>
        <v>0.00702124038</v>
      </c>
      <c r="I120" s="2">
        <f t="shared" si="2"/>
        <v>1.54426238927766</v>
      </c>
      <c r="J120" s="2">
        <f t="shared" si="2"/>
        <v>0</v>
      </c>
      <c r="K120" s="2">
        <f t="shared" si="2"/>
        <v>0</v>
      </c>
      <c r="L120" s="2">
        <f t="shared" si="2"/>
        <v>12.001254097664</v>
      </c>
      <c r="M120" s="2">
        <f t="shared" si="2"/>
        <v>3.3185793007224</v>
      </c>
      <c r="N120" s="2">
        <f t="shared" si="2"/>
        <v>2.80398059578</v>
      </c>
      <c r="O120" s="2">
        <f t="shared" si="2"/>
        <v>0.0025098528</v>
      </c>
      <c r="P120" s="2">
        <f t="shared" si="2"/>
        <v>0</v>
      </c>
      <c r="Q120" s="2">
        <f t="shared" si="2"/>
        <v>0</v>
      </c>
      <c r="R120" s="1">
        <v>0.96098692</v>
      </c>
      <c r="S120" s="2">
        <f t="shared" si="2"/>
        <v>22.4747648867561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7" width="9" style="1"/>
    <col min="18" max="18" width="11.7272727272727" style="1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0.0207023474766444</v>
      </c>
      <c r="C3" s="3">
        <v>0</v>
      </c>
      <c r="D3" s="3">
        <v>0.0133598641006584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0.0417993719960058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0.0758615835733086</v>
      </c>
    </row>
    <row r="4" ht="29" spans="1:19">
      <c r="A4" s="6" t="s">
        <v>266</v>
      </c>
      <c r="B4" s="2">
        <v>0.0207023474766444</v>
      </c>
      <c r="C4" s="3">
        <v>0</v>
      </c>
      <c r="D4" s="3">
        <v>0.00821843001335573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0.0417609063162549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0.070681683806255</v>
      </c>
    </row>
    <row r="5" ht="29" spans="1:19">
      <c r="A5" s="7" t="s">
        <v>267</v>
      </c>
      <c r="B5" s="2">
        <v>0.00950271687452528</v>
      </c>
      <c r="C5" s="3">
        <v>0</v>
      </c>
      <c r="D5" s="3">
        <v>0.000842159694351045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0.0268160738835024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0.0371609504523787</v>
      </c>
    </row>
    <row r="6" spans="1:19">
      <c r="A6" s="7" t="s">
        <v>268</v>
      </c>
      <c r="B6" s="2">
        <v>0.0111996306021191</v>
      </c>
      <c r="C6" s="3">
        <v>0</v>
      </c>
      <c r="D6" s="3">
        <v>0.00737627031900469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0.0149448324327525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0.0335207333538763</v>
      </c>
    </row>
    <row r="7" spans="1:19">
      <c r="A7" s="8" t="s">
        <v>269</v>
      </c>
      <c r="B7" s="2">
        <v>0.00576950667381893</v>
      </c>
      <c r="C7" s="3">
        <v>0</v>
      </c>
      <c r="D7" s="3">
        <v>0.00323428645262444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0.00900379312644337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</v>
      </c>
    </row>
    <row r="12" spans="1:19">
      <c r="A12" s="8" t="s">
        <v>274</v>
      </c>
      <c r="B12" s="2">
        <v>0.00470287518790282</v>
      </c>
      <c r="C12" s="3">
        <v>0</v>
      </c>
      <c r="D12" s="3">
        <v>0.00333259303173157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0.0110506402827302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0.0190861085023646</v>
      </c>
    </row>
    <row r="13" spans="1:19">
      <c r="A13" s="8" t="s">
        <v>275</v>
      </c>
      <c r="B13" s="2">
        <v>0.000727248740397358</v>
      </c>
      <c r="C13" s="3">
        <v>0</v>
      </c>
      <c r="D13" s="3">
        <v>0.000809390834648671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0.00389419215002227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0.0054308317250683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</v>
      </c>
    </row>
    <row r="17" spans="1:19">
      <c r="A17" s="5" t="s">
        <v>279</v>
      </c>
      <c r="B17" s="2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</v>
      </c>
    </row>
    <row r="31" spans="1:19">
      <c r="A31" s="5" t="s">
        <v>293</v>
      </c>
      <c r="B31" s="2">
        <v>0.0341166236477354</v>
      </c>
      <c r="C31" s="3">
        <v>0.0249489865217876</v>
      </c>
      <c r="D31" s="3">
        <v>0.0238950524949721</v>
      </c>
      <c r="E31" s="3">
        <v>0</v>
      </c>
      <c r="F31" s="3">
        <v>0</v>
      </c>
      <c r="G31" s="3">
        <v>0.00126393808055895</v>
      </c>
      <c r="H31" s="3">
        <v>0</v>
      </c>
      <c r="I31" s="3">
        <v>0</v>
      </c>
      <c r="J31" s="3">
        <v>0</v>
      </c>
      <c r="K31" s="3">
        <v>0</v>
      </c>
      <c r="L31" s="3">
        <v>0.101608008911588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1">
        <v>0.19707124</v>
      </c>
      <c r="S31" s="3">
        <f t="shared" si="0"/>
        <v>0.382903849656642</v>
      </c>
    </row>
    <row r="32" spans="1:19">
      <c r="A32" s="6" t="s">
        <v>294</v>
      </c>
      <c r="B32" s="2">
        <v>0.00259155121939528</v>
      </c>
      <c r="C32" s="3">
        <v>0</v>
      </c>
      <c r="D32" s="3">
        <v>0.00181220616317666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0.0094534894502749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0.0138572468328468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0.0117604191146291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0.19707124</v>
      </c>
      <c r="S38" s="3">
        <f t="shared" si="0"/>
        <v>0.208831659114629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0.00223070231542885</v>
      </c>
      <c r="C46" s="3">
        <v>0</v>
      </c>
      <c r="D46" s="3">
        <v>0.00330906322603256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0.00553976554146141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</v>
      </c>
    </row>
    <row r="49" ht="29" spans="1:19">
      <c r="A49" s="6" t="s">
        <v>311</v>
      </c>
      <c r="B49" s="2">
        <v>0.00246033343613476</v>
      </c>
      <c r="C49" s="3">
        <v>0</v>
      </c>
      <c r="D49" s="3">
        <v>0.00489421803697827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0.0622978153701569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0.0696523668432699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</v>
      </c>
    </row>
    <row r="51" ht="29" spans="1:19">
      <c r="A51" s="6" t="s">
        <v>313</v>
      </c>
      <c r="B51" s="2">
        <v>0.00410055572689127</v>
      </c>
      <c r="C51" s="3">
        <v>0</v>
      </c>
      <c r="D51" s="3">
        <v>0.000681154056692852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0.00478170978358412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</v>
      </c>
    </row>
    <row r="54" ht="29" spans="1:19">
      <c r="A54" s="6" t="s">
        <v>316</v>
      </c>
      <c r="B54" s="2">
        <v>0.00157461339912624</v>
      </c>
      <c r="C54" s="3">
        <v>0</v>
      </c>
      <c r="D54" s="3">
        <v>0.000655926128667191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0.0125139716464071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0.0147445111742005</v>
      </c>
    </row>
    <row r="55" ht="29" spans="1:19">
      <c r="A55" s="6" t="s">
        <v>317</v>
      </c>
      <c r="B55" s="2">
        <v>0.00560956023438725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0.00560956023438725</v>
      </c>
    </row>
    <row r="56" spans="1:19">
      <c r="A56" s="6" t="s">
        <v>318</v>
      </c>
      <c r="B56" s="2">
        <v>0.000426457795596691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0.000426457795596691</v>
      </c>
    </row>
    <row r="57" spans="1:19">
      <c r="A57" s="6" t="s">
        <v>319</v>
      </c>
      <c r="B57" s="2">
        <v>0.0151228495207751</v>
      </c>
      <c r="C57" s="3">
        <v>0</v>
      </c>
      <c r="D57" s="3">
        <v>0.000782065768795497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0.0173427324447489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0.0332476477343195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</v>
      </c>
    </row>
    <row r="59" ht="29" spans="1:19">
      <c r="A59" s="5" t="s">
        <v>321</v>
      </c>
      <c r="B59" s="2">
        <v>0.0456560698815283</v>
      </c>
      <c r="C59" s="3">
        <v>0.0806008543276915</v>
      </c>
      <c r="D59" s="3">
        <v>0.00447294934937423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7.3418490457093</v>
      </c>
      <c r="M59" s="3">
        <v>0</v>
      </c>
      <c r="N59" s="3">
        <v>0.124366448500986</v>
      </c>
      <c r="O59" s="3">
        <v>0</v>
      </c>
      <c r="P59" s="3">
        <v>0</v>
      </c>
      <c r="Q59" s="3">
        <v>0</v>
      </c>
      <c r="R59" s="1">
        <v>0</v>
      </c>
      <c r="S59" s="3">
        <f t="shared" si="0"/>
        <v>7.59694536776888</v>
      </c>
    </row>
    <row r="60" ht="29" spans="1:19">
      <c r="A60" s="6" t="s">
        <v>322</v>
      </c>
      <c r="B60" s="2">
        <v>0.0456560698815283</v>
      </c>
      <c r="C60" s="3">
        <v>0.0806008543276915</v>
      </c>
      <c r="D60" s="3">
        <v>0.00447294934937423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7.3418490457093</v>
      </c>
      <c r="M60" s="3">
        <v>0</v>
      </c>
      <c r="N60" s="3">
        <v>0.124366448500986</v>
      </c>
      <c r="O60" s="3">
        <v>0</v>
      </c>
      <c r="P60" s="3">
        <v>0</v>
      </c>
      <c r="Q60" s="3">
        <v>0</v>
      </c>
      <c r="R60" s="1">
        <v>0</v>
      </c>
      <c r="S60" s="3">
        <f t="shared" si="0"/>
        <v>7.59694536776888</v>
      </c>
    </row>
    <row r="61" ht="29" spans="1:19">
      <c r="A61" s="7" t="s">
        <v>323</v>
      </c>
      <c r="B61" s="2">
        <v>0.0302108500298611</v>
      </c>
      <c r="C61" s="3">
        <v>0</v>
      </c>
      <c r="D61" s="3">
        <v>0.0021299758806544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0.0323408259105155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0</v>
      </c>
    </row>
    <row r="63" ht="29" spans="1:19">
      <c r="A63" s="8" t="s">
        <v>325</v>
      </c>
      <c r="B63" s="2">
        <v>0.0302108500298611</v>
      </c>
      <c r="C63" s="3">
        <v>0</v>
      </c>
      <c r="D63" s="3">
        <v>0.0021299758806544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0.0323408259105155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</v>
      </c>
    </row>
    <row r="67" spans="1:19">
      <c r="A67" s="7" t="s">
        <v>329</v>
      </c>
      <c r="B67" s="2">
        <v>0.0154452198516672</v>
      </c>
      <c r="C67" s="3">
        <v>0.0716318203020327</v>
      </c>
      <c r="D67" s="3">
        <v>0.0016941500466128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1.01314937065866</v>
      </c>
      <c r="M67" s="3">
        <v>0</v>
      </c>
      <c r="N67" s="3">
        <v>0.124366448500986</v>
      </c>
      <c r="O67" s="3">
        <v>0</v>
      </c>
      <c r="P67" s="3">
        <v>0</v>
      </c>
      <c r="Q67" s="3">
        <v>0</v>
      </c>
      <c r="R67" s="1">
        <v>0</v>
      </c>
      <c r="S67" s="3">
        <f t="shared" ref="S67:S119" si="1">SUM(B67:R67)</f>
        <v>1.22628700935996</v>
      </c>
    </row>
    <row r="68" spans="1:19">
      <c r="A68" s="8" t="s">
        <v>329</v>
      </c>
      <c r="B68" s="2">
        <v>0.0154452198516672</v>
      </c>
      <c r="C68" s="3">
        <v>0.0716318203020327</v>
      </c>
      <c r="D68" s="3">
        <v>0.0016941500466128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1.01314937065866</v>
      </c>
      <c r="M68" s="3">
        <v>0</v>
      </c>
      <c r="N68" s="3">
        <v>0.124366448500986</v>
      </c>
      <c r="O68" s="3">
        <v>0</v>
      </c>
      <c r="P68" s="3">
        <v>0</v>
      </c>
      <c r="Q68" s="3">
        <v>0</v>
      </c>
      <c r="R68" s="1">
        <v>0</v>
      </c>
      <c r="S68" s="3">
        <f t="shared" si="1"/>
        <v>1.22628700935996</v>
      </c>
    </row>
    <row r="69" spans="1:19">
      <c r="A69" s="9" t="s">
        <v>329</v>
      </c>
      <c r="B69" s="2">
        <v>0.0146729588590839</v>
      </c>
      <c r="C69" s="3">
        <v>0.0716318203020327</v>
      </c>
      <c r="D69" s="3">
        <v>0.00157618215168425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1.0047913279585</v>
      </c>
      <c r="M69" s="3">
        <v>0</v>
      </c>
      <c r="N69" s="3">
        <v>0.0567350372378322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1.14940732650913</v>
      </c>
    </row>
    <row r="70" ht="43.5" spans="1:19">
      <c r="A70" s="9" t="s">
        <v>330</v>
      </c>
      <c r="B70" s="2">
        <v>0.000772260992583373</v>
      </c>
      <c r="C70" s="3">
        <v>0</v>
      </c>
      <c r="D70" s="3">
        <v>0.000117967894928551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0.00835804270016527</v>
      </c>
      <c r="M70" s="3">
        <v>0</v>
      </c>
      <c r="N70" s="3">
        <v>0.0676314112631535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0.0768796828508307</v>
      </c>
    </row>
    <row r="71" ht="29" spans="1:19">
      <c r="A71" s="5" t="s">
        <v>331</v>
      </c>
      <c r="B71" s="2">
        <v>0.0143913002229225</v>
      </c>
      <c r="C71" s="3">
        <v>0</v>
      </c>
      <c r="D71" s="3">
        <v>0.00328671662814825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0.0176780168510707</v>
      </c>
    </row>
    <row r="72" spans="1:19">
      <c r="A72" s="6" t="s">
        <v>332</v>
      </c>
      <c r="B72" s="2">
        <v>0.00994181609602859</v>
      </c>
      <c r="C72" s="3">
        <v>0</v>
      </c>
      <c r="D72" s="3">
        <v>0.000481702237624917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0.0104235183336535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</v>
      </c>
    </row>
    <row r="74" ht="29" spans="1:19">
      <c r="A74" s="6" t="s">
        <v>334</v>
      </c>
      <c r="B74" s="2">
        <v>0.0011818942212062</v>
      </c>
      <c r="C74" s="3">
        <v>0</v>
      </c>
      <c r="D74" s="3">
        <v>0.00110103368599981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0.00228292790720601</v>
      </c>
    </row>
    <row r="75" ht="29" spans="1:19">
      <c r="A75" s="6" t="s">
        <v>335</v>
      </c>
      <c r="B75" s="2">
        <v>0.00326758990568772</v>
      </c>
      <c r="C75" s="3">
        <v>0</v>
      </c>
      <c r="D75" s="3">
        <v>0.000363734342696366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0.00363132424838409</v>
      </c>
    </row>
    <row r="76" spans="1:19">
      <c r="A76" s="5" t="s">
        <v>336</v>
      </c>
      <c r="B76" s="2">
        <v>0.0163189422711304</v>
      </c>
      <c r="C76" s="3">
        <v>0</v>
      </c>
      <c r="D76" s="3">
        <v>0.0125308119501883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0.0288497542213187</v>
      </c>
    </row>
    <row r="77" spans="1:19">
      <c r="A77" s="6" t="s">
        <v>337</v>
      </c>
      <c r="B77" s="2">
        <v>0.0031159145436786</v>
      </c>
      <c r="C77" s="3">
        <v>0</v>
      </c>
      <c r="D77" s="3">
        <v>0.000340796140904705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0.0034567106845833</v>
      </c>
    </row>
    <row r="78" spans="1:19">
      <c r="A78" s="6" t="s">
        <v>338</v>
      </c>
      <c r="B78" s="2">
        <v>0.0132030277274518</v>
      </c>
      <c r="C78" s="3">
        <v>0</v>
      </c>
      <c r="D78" s="3">
        <v>0.0121900158092836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0.0253930435367354</v>
      </c>
    </row>
    <row r="79" spans="1:19">
      <c r="A79" s="7" t="s">
        <v>339</v>
      </c>
      <c r="B79" s="2">
        <v>0.0132030277274518</v>
      </c>
      <c r="C79" s="3">
        <v>0</v>
      </c>
      <c r="D79" s="3">
        <v>0.0121900158092836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0.0253930435367354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0.0126485005628988</v>
      </c>
      <c r="C86" s="3">
        <v>0</v>
      </c>
      <c r="D86" s="3">
        <v>0.00709773501153449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0.00100560277063134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0.0207518383450646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</v>
      </c>
    </row>
    <row r="88" ht="29" spans="1:19">
      <c r="A88" s="6" t="s">
        <v>347</v>
      </c>
      <c r="B88" s="2">
        <v>0.0117054106086476</v>
      </c>
      <c r="C88" s="3">
        <v>0</v>
      </c>
      <c r="D88" s="3">
        <v>0.00695027514287381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0.000514707429048099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0.0191703931805695</v>
      </c>
    </row>
    <row r="89" spans="1:19">
      <c r="A89" s="7" t="s">
        <v>348</v>
      </c>
      <c r="B89" s="2">
        <v>0.0117054106086476</v>
      </c>
      <c r="C89" s="3">
        <v>0</v>
      </c>
      <c r="D89" s="3">
        <v>0.00695027514287381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0.000514707429048099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0.0191703931805695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0.000943089954251227</v>
      </c>
      <c r="C99" s="3">
        <v>0</v>
      </c>
      <c r="D99" s="3">
        <v>0.000104860351047601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0.000490895341583241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0.00153884564688207</v>
      </c>
    </row>
    <row r="100" spans="1:19">
      <c r="A100" s="5" t="s">
        <v>359</v>
      </c>
      <c r="B100" s="2">
        <v>0.0803536267492713</v>
      </c>
      <c r="C100" s="3">
        <v>0.0147569024017209</v>
      </c>
      <c r="D100" s="3">
        <v>0.0368813515950234</v>
      </c>
      <c r="E100" s="3">
        <v>0</v>
      </c>
      <c r="F100" s="3">
        <v>0</v>
      </c>
      <c r="G100" s="3">
        <v>3.9853903441048e-5</v>
      </c>
      <c r="H100" s="3">
        <v>0</v>
      </c>
      <c r="I100" s="3">
        <v>0.0050230006596</v>
      </c>
      <c r="J100" s="3">
        <v>0</v>
      </c>
      <c r="K100" s="3">
        <v>0</v>
      </c>
      <c r="L100" s="3">
        <v>0.0048521707457239</v>
      </c>
      <c r="M100" s="3">
        <v>0</v>
      </c>
      <c r="N100" s="3">
        <v>0.00692620270612648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0.148833108760907</v>
      </c>
    </row>
    <row r="101" spans="1:19">
      <c r="A101" s="6" t="s">
        <v>360</v>
      </c>
      <c r="B101" s="2">
        <v>0.0420458106315883</v>
      </c>
      <c r="C101" s="3">
        <v>0</v>
      </c>
      <c r="D101" s="3">
        <v>0.0209982852972821</v>
      </c>
      <c r="E101" s="3">
        <v>0</v>
      </c>
      <c r="F101" s="3">
        <v>0</v>
      </c>
      <c r="G101" s="3">
        <v>3.9853903441048e-5</v>
      </c>
      <c r="H101" s="3">
        <v>0</v>
      </c>
      <c r="I101" s="3">
        <v>0</v>
      </c>
      <c r="J101" s="3">
        <v>0</v>
      </c>
      <c r="K101" s="3">
        <v>0</v>
      </c>
      <c r="L101" s="3">
        <v>0.00195808626922569</v>
      </c>
      <c r="M101" s="3">
        <v>0</v>
      </c>
      <c r="N101" s="3">
        <v>0.00211271635494071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0.0671547524564779</v>
      </c>
    </row>
    <row r="102" spans="1:19">
      <c r="A102" s="7" t="s">
        <v>361</v>
      </c>
      <c r="B102" s="2">
        <v>0.00349939911940079</v>
      </c>
      <c r="C102" s="3">
        <v>0</v>
      </c>
      <c r="D102" s="3">
        <v>0.0142446233126226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0.00157812213557312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0.0193221445675965</v>
      </c>
    </row>
    <row r="103" spans="1:19">
      <c r="A103" s="7" t="s">
        <v>362</v>
      </c>
      <c r="B103" s="2">
        <v>0.000344637792062199</v>
      </c>
      <c r="C103" s="3">
        <v>0</v>
      </c>
      <c r="D103" s="3">
        <v>0.000570178158821331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0.000534594219367589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0.00144941017025112</v>
      </c>
    </row>
    <row r="104" spans="1:19">
      <c r="A104" s="7" t="s">
        <v>363</v>
      </c>
      <c r="B104" s="2">
        <v>0.0248669422272571</v>
      </c>
      <c r="C104" s="3">
        <v>0</v>
      </c>
      <c r="D104" s="3">
        <v>0.00550844531596929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0.0303753875432264</v>
      </c>
    </row>
    <row r="105" ht="29" spans="1:19">
      <c r="A105" s="7" t="s">
        <v>364</v>
      </c>
      <c r="B105" s="2">
        <v>0.0133348314928682</v>
      </c>
      <c r="C105" s="3">
        <v>0</v>
      </c>
      <c r="D105" s="3">
        <v>0.000675038509868932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0.0140098700027371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0.00182620393865109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0.00182620393865109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0.00182620393865109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0.00182620393865109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0.0220303080925914</v>
      </c>
      <c r="C112" s="3">
        <v>0</v>
      </c>
      <c r="D112" s="3">
        <v>0.0150277990595093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0.00256621034909746</v>
      </c>
      <c r="M112" s="3">
        <v>0</v>
      </c>
      <c r="N112" s="3">
        <v>0.00481348635118577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0.0444378038523839</v>
      </c>
    </row>
    <row r="113" spans="1:19">
      <c r="A113" s="6" t="s">
        <v>372</v>
      </c>
      <c r="B113" s="2">
        <v>0.0162775080250916</v>
      </c>
      <c r="C113" s="3">
        <v>0</v>
      </c>
      <c r="D113" s="3">
        <v>0.000786452632857008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0.0170639606579486</v>
      </c>
    </row>
    <row r="114" spans="1:19">
      <c r="A114" s="5" t="s">
        <v>373</v>
      </c>
      <c r="B114" s="2">
        <v>0.00961180418558491</v>
      </c>
      <c r="C114" s="3">
        <v>0</v>
      </c>
      <c r="D114" s="3">
        <v>0.000216274474035677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0.00982807865962059</v>
      </c>
    </row>
    <row r="115" spans="1:19">
      <c r="A115" s="5" t="s">
        <v>374</v>
      </c>
      <c r="B115" s="2">
        <v>0.024927316349429</v>
      </c>
      <c r="C115" s="3">
        <v>0</v>
      </c>
      <c r="D115" s="3">
        <v>0.00141233785317238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0.00369453695512461</v>
      </c>
      <c r="M115" s="3">
        <v>0</v>
      </c>
      <c r="N115" s="3">
        <v>0.0131547790065231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0.0431889701642491</v>
      </c>
    </row>
    <row r="116" spans="1:19">
      <c r="A116" s="5" t="s">
        <v>375</v>
      </c>
      <c r="B116" s="2">
        <v>0.0344070902577393</v>
      </c>
      <c r="C116" s="3">
        <v>0</v>
      </c>
      <c r="D116" s="3">
        <v>0.000462040921803492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0.00399127219891747</v>
      </c>
      <c r="M116" s="3">
        <v>0</v>
      </c>
      <c r="N116" s="3">
        <v>0.00324622162636471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0.042106625004825</v>
      </c>
    </row>
    <row r="117" spans="1:19">
      <c r="A117" s="6" t="s">
        <v>376</v>
      </c>
      <c r="B117" s="2">
        <v>0.0272510492294605</v>
      </c>
      <c r="C117" s="3">
        <v>0</v>
      </c>
      <c r="D117" s="3">
        <v>0.000249043333738052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0.00364324938212338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0.0311433419453219</v>
      </c>
    </row>
    <row r="118" spans="1:19">
      <c r="A118" s="6" t="s">
        <v>377</v>
      </c>
      <c r="B118" s="2">
        <v>0.0071560410282788</v>
      </c>
      <c r="C118" s="3">
        <v>0</v>
      </c>
      <c r="D118" s="3">
        <v>0.00021299758806544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0.000348022816794088</v>
      </c>
      <c r="M118" s="3">
        <v>0</v>
      </c>
      <c r="N118" s="3">
        <v>0.00324622162636471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0.010963283059503</v>
      </c>
    </row>
    <row r="119" spans="1:19">
      <c r="A119" s="5" t="s">
        <v>378</v>
      </c>
      <c r="B119" s="2">
        <v>0.00250857526821584</v>
      </c>
      <c r="C119" s="3">
        <v>0</v>
      </c>
      <c r="D119" s="3">
        <v>0.00026542776358924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0.00204417612390633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0.00481817915571141</v>
      </c>
    </row>
    <row r="120" spans="1:19">
      <c r="A120" s="4" t="s">
        <v>379</v>
      </c>
      <c r="B120" s="2">
        <f t="shared" ref="B120:S120" si="2">B3+B17+B31+B59+B71+B76+B86+B100+B114+B115+B116+B119</f>
        <v>0.2956421968731</v>
      </c>
      <c r="C120" s="2">
        <f t="shared" si="2"/>
        <v>0.1203067432512</v>
      </c>
      <c r="D120" s="2">
        <f t="shared" si="2"/>
        <v>0.1038805621425</v>
      </c>
      <c r="E120" s="2">
        <f t="shared" si="2"/>
        <v>0</v>
      </c>
      <c r="F120" s="2">
        <f t="shared" si="2"/>
        <v>0</v>
      </c>
      <c r="G120" s="2">
        <f t="shared" si="2"/>
        <v>0.001303791984</v>
      </c>
      <c r="H120" s="2">
        <f t="shared" si="2"/>
        <v>0</v>
      </c>
      <c r="I120" s="2">
        <f t="shared" si="2"/>
        <v>0.0050230006596</v>
      </c>
      <c r="J120" s="2">
        <f t="shared" si="2"/>
        <v>0</v>
      </c>
      <c r="K120" s="2">
        <f t="shared" si="2"/>
        <v>0</v>
      </c>
      <c r="L120" s="2">
        <f t="shared" si="2"/>
        <v>7.5008441854112</v>
      </c>
      <c r="M120" s="2">
        <f t="shared" si="2"/>
        <v>0</v>
      </c>
      <c r="N120" s="2">
        <f t="shared" si="2"/>
        <v>0.14769365184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1">
        <v>0.19707124</v>
      </c>
      <c r="S120" s="2">
        <f t="shared" si="2"/>
        <v>8.3717653721616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70" zoomScaleNormal="70" topLeftCell="A81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7" width="9" style="1"/>
    <col min="18" max="18" width="11.7272727272727" style="1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1.00022207283387</v>
      </c>
      <c r="C3" s="3">
        <v>0</v>
      </c>
      <c r="D3" s="3">
        <v>0.57855174974281</v>
      </c>
      <c r="E3" s="3">
        <v>0</v>
      </c>
      <c r="F3" s="3">
        <v>0</v>
      </c>
      <c r="G3" s="3">
        <v>0.023731262219459</v>
      </c>
      <c r="H3" s="3">
        <v>0.0029687229</v>
      </c>
      <c r="I3" s="3">
        <v>0.000802888483610306</v>
      </c>
      <c r="J3" s="3">
        <v>0</v>
      </c>
      <c r="K3" s="3">
        <v>0</v>
      </c>
      <c r="L3" s="3">
        <v>0.332181694626592</v>
      </c>
      <c r="M3" s="3">
        <v>0</v>
      </c>
      <c r="N3" s="3">
        <v>0.00798163918762445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1.94644002999397</v>
      </c>
    </row>
    <row r="4" ht="29" spans="1:19">
      <c r="A4" s="6" t="s">
        <v>266</v>
      </c>
      <c r="B4" s="2">
        <v>0.982762804688981</v>
      </c>
      <c r="C4" s="3">
        <v>0</v>
      </c>
      <c r="D4" s="3">
        <v>0.57518175523096</v>
      </c>
      <c r="E4" s="3">
        <v>0</v>
      </c>
      <c r="F4" s="3">
        <v>0</v>
      </c>
      <c r="G4" s="3">
        <v>0.0237282095744603</v>
      </c>
      <c r="H4" s="3">
        <v>0.0029687229</v>
      </c>
      <c r="I4" s="3">
        <v>0.000802888483610306</v>
      </c>
      <c r="J4" s="3">
        <v>0</v>
      </c>
      <c r="K4" s="3">
        <v>0</v>
      </c>
      <c r="L4" s="3">
        <v>0.33135883272628</v>
      </c>
      <c r="M4" s="3">
        <v>0</v>
      </c>
      <c r="N4" s="3">
        <v>0.00130956153905048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1.91811277514334</v>
      </c>
    </row>
    <row r="5" ht="29" spans="1:19">
      <c r="A5" s="7" t="s">
        <v>267</v>
      </c>
      <c r="B5" s="2">
        <v>0.844425047955773</v>
      </c>
      <c r="C5" s="3">
        <v>0</v>
      </c>
      <c r="D5" s="3">
        <v>0.492621802219081</v>
      </c>
      <c r="E5" s="3">
        <v>0</v>
      </c>
      <c r="F5" s="3">
        <v>0</v>
      </c>
      <c r="G5" s="3">
        <v>0.0208861970807227</v>
      </c>
      <c r="H5" s="3">
        <v>0.00036538128</v>
      </c>
      <c r="I5" s="3">
        <v>0.000802888483610306</v>
      </c>
      <c r="J5" s="3">
        <v>0</v>
      </c>
      <c r="K5" s="3">
        <v>0</v>
      </c>
      <c r="L5" s="3">
        <v>0.28888767687623</v>
      </c>
      <c r="M5" s="3">
        <v>0</v>
      </c>
      <c r="N5" s="3">
        <v>0.00130956153905048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1.64929855543447</v>
      </c>
    </row>
    <row r="6" spans="1:19">
      <c r="A6" s="7" t="s">
        <v>268</v>
      </c>
      <c r="B6" s="2">
        <v>0.116998651222787</v>
      </c>
      <c r="C6" s="3">
        <v>0</v>
      </c>
      <c r="D6" s="3">
        <v>0.071772040551205</v>
      </c>
      <c r="E6" s="3">
        <v>0</v>
      </c>
      <c r="F6" s="3">
        <v>0</v>
      </c>
      <c r="G6" s="3">
        <v>0.00284201249373763</v>
      </c>
      <c r="H6" s="3">
        <v>0.00260334162</v>
      </c>
      <c r="I6" s="3">
        <v>0</v>
      </c>
      <c r="J6" s="3">
        <v>0</v>
      </c>
      <c r="K6" s="3">
        <v>0</v>
      </c>
      <c r="L6" s="3">
        <v>0.0424711558500497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0.236687201737779</v>
      </c>
    </row>
    <row r="7" spans="1:19">
      <c r="A7" s="8" t="s">
        <v>269</v>
      </c>
      <c r="B7" s="2">
        <v>0.0609996652469583</v>
      </c>
      <c r="C7" s="3">
        <v>0</v>
      </c>
      <c r="D7" s="3">
        <v>0.0381474208688312</v>
      </c>
      <c r="E7" s="3">
        <v>0</v>
      </c>
      <c r="F7" s="3">
        <v>0</v>
      </c>
      <c r="G7" s="3">
        <v>0.00224674671900203</v>
      </c>
      <c r="H7" s="3">
        <v>0</v>
      </c>
      <c r="I7" s="3">
        <v>0</v>
      </c>
      <c r="J7" s="3">
        <v>0</v>
      </c>
      <c r="K7" s="3">
        <v>0</v>
      </c>
      <c r="L7" s="3">
        <v>0.00325126132239499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0.104645094157187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0.0217701985510346</v>
      </c>
      <c r="C11" s="3">
        <v>0</v>
      </c>
      <c r="D11" s="3">
        <v>0.00883927617831177</v>
      </c>
      <c r="E11" s="3">
        <v>0</v>
      </c>
      <c r="F11" s="3">
        <v>0</v>
      </c>
      <c r="G11" s="3">
        <v>0.000271685404879322</v>
      </c>
      <c r="H11" s="3">
        <v>0</v>
      </c>
      <c r="I11" s="3">
        <v>0</v>
      </c>
      <c r="J11" s="3">
        <v>0</v>
      </c>
      <c r="K11" s="3">
        <v>0</v>
      </c>
      <c r="L11" s="3">
        <v>0.00391337810729709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0.0347945382415228</v>
      </c>
    </row>
    <row r="12" spans="1:19">
      <c r="A12" s="8" t="s">
        <v>274</v>
      </c>
      <c r="B12" s="2">
        <v>0.0339270222963648</v>
      </c>
      <c r="C12" s="3">
        <v>0</v>
      </c>
      <c r="D12" s="3">
        <v>0.0246674428214317</v>
      </c>
      <c r="E12" s="3">
        <v>0</v>
      </c>
      <c r="F12" s="3">
        <v>0</v>
      </c>
      <c r="G12" s="3">
        <v>0.000323580369856271</v>
      </c>
      <c r="H12" s="3">
        <v>0</v>
      </c>
      <c r="I12" s="3">
        <v>0</v>
      </c>
      <c r="J12" s="3">
        <v>0</v>
      </c>
      <c r="K12" s="3">
        <v>0</v>
      </c>
      <c r="L12" s="3">
        <v>0.0352854664647683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0.0942035119524211</v>
      </c>
    </row>
    <row r="13" spans="1:19">
      <c r="A13" s="8" t="s">
        <v>275</v>
      </c>
      <c r="B13" s="2">
        <v>0.000301765128429708</v>
      </c>
      <c r="C13" s="3">
        <v>0</v>
      </c>
      <c r="D13" s="3">
        <v>0.0001179006826303</v>
      </c>
      <c r="E13" s="3">
        <v>0</v>
      </c>
      <c r="F13" s="3">
        <v>0</v>
      </c>
      <c r="G13" s="3">
        <v>-1.0842021724855e-19</v>
      </c>
      <c r="H13" s="3">
        <v>0.00260334162</v>
      </c>
      <c r="I13" s="3">
        <v>0</v>
      </c>
      <c r="J13" s="3">
        <v>0</v>
      </c>
      <c r="K13" s="3">
        <v>0</v>
      </c>
      <c r="L13" s="3">
        <v>2.10499555893737e-5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0.00304405738664938</v>
      </c>
    </row>
    <row r="14" spans="1:19">
      <c r="A14" s="7" t="s">
        <v>276</v>
      </c>
      <c r="B14" s="2">
        <v>0.0213391055104201</v>
      </c>
      <c r="C14" s="3">
        <v>0</v>
      </c>
      <c r="D14" s="3">
        <v>0.0107879124606739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0.032127017971094</v>
      </c>
    </row>
    <row r="15" spans="1:19">
      <c r="A15" s="6" t="s">
        <v>277</v>
      </c>
      <c r="B15" s="2">
        <v>0.0103893422788105</v>
      </c>
      <c r="C15" s="3">
        <v>0</v>
      </c>
      <c r="D15" s="3">
        <v>0.0022761381785575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0.012665480457368</v>
      </c>
    </row>
    <row r="16" spans="1:19">
      <c r="A16" s="6" t="s">
        <v>278</v>
      </c>
      <c r="B16" s="2">
        <v>0.00706992586607856</v>
      </c>
      <c r="C16" s="3">
        <v>0</v>
      </c>
      <c r="D16" s="3">
        <v>0.00109385633329238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0.00816378219937094</v>
      </c>
    </row>
    <row r="17" spans="1:19">
      <c r="A17" s="5" t="s">
        <v>279</v>
      </c>
      <c r="B17" s="2">
        <v>0.0474633437716613</v>
      </c>
      <c r="C17" s="3">
        <v>0</v>
      </c>
      <c r="D17" s="3">
        <v>0.0199088402697137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0.067372184041375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</v>
      </c>
    </row>
    <row r="25" spans="1:19">
      <c r="A25" s="6" t="s">
        <v>287</v>
      </c>
      <c r="B25" s="2">
        <v>0.0344220138007563</v>
      </c>
      <c r="C25" s="3">
        <v>0</v>
      </c>
      <c r="D25" s="3">
        <v>0.0125269475294711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0.0469489613302274</v>
      </c>
    </row>
    <row r="26" spans="1:19">
      <c r="A26" s="7" t="s">
        <v>288</v>
      </c>
      <c r="B26" s="2">
        <v>0.0344220138007563</v>
      </c>
      <c r="C26" s="3">
        <v>0</v>
      </c>
      <c r="D26" s="3">
        <v>0.0125269475294711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0.0469489613302274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0.0130413299709051</v>
      </c>
      <c r="C28" s="3">
        <v>0</v>
      </c>
      <c r="D28" s="3">
        <v>0.00196828639613389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0.015009616367039</v>
      </c>
    </row>
    <row r="29" ht="29" spans="1:19">
      <c r="A29" s="7" t="s">
        <v>291</v>
      </c>
      <c r="B29" s="2">
        <v>0.0130413299709051</v>
      </c>
      <c r="C29" s="3">
        <v>0</v>
      </c>
      <c r="D29" s="3">
        <v>0.00196828639613389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0.015009616367039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</v>
      </c>
    </row>
    <row r="31" spans="1:19">
      <c r="A31" s="5" t="s">
        <v>293</v>
      </c>
      <c r="B31" s="2">
        <v>0.760879216684671</v>
      </c>
      <c r="C31" s="3">
        <v>0.00331080702872648</v>
      </c>
      <c r="D31" s="3">
        <v>0.321246609977992</v>
      </c>
      <c r="E31" s="3">
        <v>0</v>
      </c>
      <c r="F31" s="3">
        <v>0</v>
      </c>
      <c r="G31" s="3">
        <v>0.0253491640687403</v>
      </c>
      <c r="H31" s="3">
        <v>0.00836224884</v>
      </c>
      <c r="I31" s="3">
        <v>0.30373818758944</v>
      </c>
      <c r="J31" s="3">
        <v>0</v>
      </c>
      <c r="K31" s="3">
        <v>0</v>
      </c>
      <c r="L31" s="3">
        <v>4.02411426912348</v>
      </c>
      <c r="M31" s="3">
        <v>0</v>
      </c>
      <c r="N31" s="3">
        <v>0.0620877908556492</v>
      </c>
      <c r="O31" s="3">
        <v>0</v>
      </c>
      <c r="P31" s="3">
        <v>0</v>
      </c>
      <c r="Q31" s="3">
        <v>0</v>
      </c>
      <c r="R31" s="1">
        <v>0.12874724</v>
      </c>
      <c r="S31" s="3">
        <f t="shared" si="0"/>
        <v>5.6378355341687</v>
      </c>
    </row>
    <row r="32" spans="1:19">
      <c r="A32" s="6" t="s">
        <v>294</v>
      </c>
      <c r="B32" s="2">
        <v>0.484570422253638</v>
      </c>
      <c r="C32" s="3">
        <v>0.00331080702872648</v>
      </c>
      <c r="D32" s="3">
        <v>0.147013594295898</v>
      </c>
      <c r="E32" s="3">
        <v>0</v>
      </c>
      <c r="F32" s="3">
        <v>0</v>
      </c>
      <c r="G32" s="3">
        <v>0.0157665480256441</v>
      </c>
      <c r="H32" s="3">
        <v>0.00496529927027027</v>
      </c>
      <c r="I32" s="3">
        <v>0</v>
      </c>
      <c r="J32" s="3">
        <v>0</v>
      </c>
      <c r="K32" s="3">
        <v>0</v>
      </c>
      <c r="L32" s="3">
        <v>1.10226606344439</v>
      </c>
      <c r="M32" s="3">
        <v>0</v>
      </c>
      <c r="N32" s="3">
        <v>0.0620877908556492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1.81998052517422</v>
      </c>
    </row>
    <row r="33" spans="1:19">
      <c r="A33" s="6" t="s">
        <v>295</v>
      </c>
      <c r="B33" s="2">
        <v>0.0588527757091368</v>
      </c>
      <c r="C33" s="3">
        <v>0</v>
      </c>
      <c r="D33" s="3">
        <v>0.0145464114290599</v>
      </c>
      <c r="E33" s="3">
        <v>0</v>
      </c>
      <c r="F33" s="3">
        <v>0</v>
      </c>
      <c r="G33" s="3">
        <v>0.00127334471183724</v>
      </c>
      <c r="H33" s="3">
        <v>0.00339694956972973</v>
      </c>
      <c r="I33" s="3">
        <v>0</v>
      </c>
      <c r="J33" s="3">
        <v>0</v>
      </c>
      <c r="K33" s="3">
        <v>0</v>
      </c>
      <c r="L33" s="3">
        <v>0.0386279125413744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0.116697393961138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</v>
      </c>
    </row>
    <row r="36" spans="1:19">
      <c r="A36" s="6" t="s">
        <v>298</v>
      </c>
      <c r="B36" s="2">
        <v>0.00455382568125231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0.00455382568125231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0.00342621170303745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0.12874724</v>
      </c>
      <c r="S38" s="3">
        <f t="shared" si="0"/>
        <v>0.132173451703037</v>
      </c>
    </row>
    <row r="39" spans="1:19">
      <c r="A39" s="6" t="s">
        <v>301</v>
      </c>
      <c r="B39" s="2">
        <v>0.00234196749321547</v>
      </c>
      <c r="C39" s="3">
        <v>0</v>
      </c>
      <c r="D39" s="3">
        <v>0.000587733795113532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0.00508155554202093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0.00801125683034993</v>
      </c>
    </row>
    <row r="40" ht="29" spans="1:19">
      <c r="A40" s="6" t="s">
        <v>302</v>
      </c>
      <c r="B40" s="2">
        <v>0.00451045591285942</v>
      </c>
      <c r="C40" s="3">
        <v>0</v>
      </c>
      <c r="D40" s="3">
        <v>0.00073800664045506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0.000479646448052772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0.00572810900136725</v>
      </c>
    </row>
    <row r="41" spans="1:19">
      <c r="A41" s="6" t="s">
        <v>303</v>
      </c>
      <c r="B41" s="2">
        <v>0.0026889256403585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0.0026889256403585</v>
      </c>
    </row>
    <row r="42" ht="29" spans="1:19">
      <c r="A42" s="6" t="s">
        <v>304</v>
      </c>
      <c r="B42" s="2">
        <v>0.0144421328748288</v>
      </c>
      <c r="C42" s="3">
        <v>0</v>
      </c>
      <c r="D42" s="3">
        <v>0.0032158388903087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0.567362033026792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0.58502000479193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0.0144421328748288</v>
      </c>
      <c r="C44" s="3">
        <v>0</v>
      </c>
      <c r="D44" s="3">
        <v>0.0032158388903087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0.567362033026792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0.58502000479193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0.01687083990483</v>
      </c>
      <c r="C46" s="3">
        <v>0</v>
      </c>
      <c r="D46" s="3">
        <v>0.00715966623138303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0.0926700053129427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0.116700511449156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0.00433697683928791</v>
      </c>
      <c r="C48" s="3">
        <v>0</v>
      </c>
      <c r="D48" s="3">
        <v>0.00433787613552544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0.0123725668106143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0.0210474197854277</v>
      </c>
    </row>
    <row r="49" ht="29" spans="1:19">
      <c r="A49" s="6" t="s">
        <v>311</v>
      </c>
      <c r="B49" s="2">
        <v>0.0638836688427109</v>
      </c>
      <c r="C49" s="3">
        <v>0</v>
      </c>
      <c r="D49" s="3">
        <v>0.0529561506983545</v>
      </c>
      <c r="E49" s="3">
        <v>0</v>
      </c>
      <c r="F49" s="3">
        <v>0</v>
      </c>
      <c r="G49" s="3">
        <v>0.00013631914189985</v>
      </c>
      <c r="H49" s="3">
        <v>0</v>
      </c>
      <c r="I49" s="3">
        <v>0</v>
      </c>
      <c r="J49" s="3">
        <v>0</v>
      </c>
      <c r="K49" s="3">
        <v>0</v>
      </c>
      <c r="L49" s="3">
        <v>2.00340616187818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2.12038230056115</v>
      </c>
    </row>
    <row r="50" spans="1:19">
      <c r="A50" s="6" t="s">
        <v>312</v>
      </c>
      <c r="B50" s="2">
        <v>0.00997504673036218</v>
      </c>
      <c r="C50" s="3">
        <v>0</v>
      </c>
      <c r="D50" s="3">
        <v>0.0801922690673657</v>
      </c>
      <c r="E50" s="3">
        <v>0</v>
      </c>
      <c r="F50" s="3">
        <v>0</v>
      </c>
      <c r="G50" s="3">
        <v>0.00130122817268039</v>
      </c>
      <c r="H50" s="3">
        <v>0</v>
      </c>
      <c r="I50" s="3">
        <v>0</v>
      </c>
      <c r="J50" s="3">
        <v>0</v>
      </c>
      <c r="K50" s="3">
        <v>0</v>
      </c>
      <c r="L50" s="3">
        <v>0.164503321354452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0.25597186532486</v>
      </c>
    </row>
    <row r="51" ht="29" spans="1:19">
      <c r="A51" s="6" t="s">
        <v>313</v>
      </c>
      <c r="B51" s="2">
        <v>0.0192128073980454</v>
      </c>
      <c r="C51" s="3">
        <v>0</v>
      </c>
      <c r="D51" s="3">
        <v>0.00490557355126011</v>
      </c>
      <c r="E51" s="3">
        <v>0</v>
      </c>
      <c r="F51" s="3">
        <v>0</v>
      </c>
      <c r="G51" s="3">
        <v>0.00676019017330621</v>
      </c>
      <c r="H51" s="3">
        <v>0</v>
      </c>
      <c r="I51" s="3">
        <v>0</v>
      </c>
      <c r="J51" s="3">
        <v>0</v>
      </c>
      <c r="K51" s="3">
        <v>0</v>
      </c>
      <c r="L51" s="3">
        <v>0.0092250073884527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0.0401035785110644</v>
      </c>
    </row>
    <row r="52" ht="29" spans="1:19">
      <c r="A52" s="6" t="s">
        <v>314</v>
      </c>
      <c r="B52" s="2">
        <v>0.00381653961857336</v>
      </c>
      <c r="C52" s="3">
        <v>0</v>
      </c>
      <c r="D52" s="3">
        <v>3.00545690683056e-5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0.00384659418764167</v>
      </c>
    </row>
    <row r="53" spans="1:19">
      <c r="A53" s="6" t="s">
        <v>315</v>
      </c>
      <c r="B53" s="2">
        <v>0.00121435351500062</v>
      </c>
      <c r="C53" s="3">
        <v>0</v>
      </c>
      <c r="D53" s="3">
        <v>0.000484212501656035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0.00802492812284276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0.00972349413949941</v>
      </c>
    </row>
    <row r="54" ht="29" spans="1:19">
      <c r="A54" s="6" t="s">
        <v>316</v>
      </c>
      <c r="B54" s="2">
        <v>0.0163937724525083</v>
      </c>
      <c r="C54" s="3">
        <v>0</v>
      </c>
      <c r="D54" s="3">
        <v>0.00206040767946051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0.0156318511082259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0.0340860312401947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</v>
      </c>
    </row>
    <row r="56" spans="1:19">
      <c r="A56" s="6" t="s">
        <v>318</v>
      </c>
      <c r="B56" s="2">
        <v>0.00798003738428974</v>
      </c>
      <c r="C56" s="3">
        <v>0</v>
      </c>
      <c r="D56" s="3">
        <v>0.00096174621018578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0.00211314117877064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0.0110549247732462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</v>
      </c>
    </row>
    <row r="58" ht="29" spans="1:19">
      <c r="A58" s="6" t="s">
        <v>320</v>
      </c>
      <c r="B58" s="2">
        <v>0.0418084567307354</v>
      </c>
      <c r="C58" s="3">
        <v>0</v>
      </c>
      <c r="D58" s="3">
        <v>0.00201741168056319</v>
      </c>
      <c r="E58" s="3">
        <v>0</v>
      </c>
      <c r="F58" s="3">
        <v>0</v>
      </c>
      <c r="G58" s="3">
        <v>0.000109895219951186</v>
      </c>
      <c r="H58" s="3">
        <v>0</v>
      </c>
      <c r="I58" s="3">
        <v>0</v>
      </c>
      <c r="J58" s="3">
        <v>0</v>
      </c>
      <c r="K58" s="3">
        <v>0</v>
      </c>
      <c r="L58" s="3">
        <v>0.00233463143809411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0.0462703950693439</v>
      </c>
    </row>
    <row r="59" ht="29" spans="1:19">
      <c r="A59" s="5" t="s">
        <v>321</v>
      </c>
      <c r="B59" s="2">
        <v>0.445836422603562</v>
      </c>
      <c r="C59" s="3">
        <v>0.0332922313704449</v>
      </c>
      <c r="D59" s="3">
        <v>0.02786713634726</v>
      </c>
      <c r="E59" s="3">
        <v>0</v>
      </c>
      <c r="F59" s="3">
        <v>0</v>
      </c>
      <c r="G59" s="3">
        <v>0.00305264499864407</v>
      </c>
      <c r="H59" s="3">
        <v>0.00776020014</v>
      </c>
      <c r="I59" s="3">
        <v>0.000109484793219587</v>
      </c>
      <c r="J59" s="3">
        <v>0</v>
      </c>
      <c r="K59" s="3">
        <v>0</v>
      </c>
      <c r="L59" s="3">
        <v>5.87606639828861</v>
      </c>
      <c r="M59" s="3">
        <v>0</v>
      </c>
      <c r="N59" s="3">
        <v>0.0104851048939492</v>
      </c>
      <c r="O59" s="3">
        <v>0</v>
      </c>
      <c r="P59" s="3">
        <v>0</v>
      </c>
      <c r="Q59" s="3">
        <v>0</v>
      </c>
      <c r="R59" s="1">
        <v>0</v>
      </c>
      <c r="S59" s="3">
        <f t="shared" si="0"/>
        <v>6.40446962343569</v>
      </c>
    </row>
    <row r="60" ht="29" spans="1:19">
      <c r="A60" s="6" t="s">
        <v>322</v>
      </c>
      <c r="B60" s="2">
        <v>0.445836422603562</v>
      </c>
      <c r="C60" s="3">
        <v>0.0332922313704449</v>
      </c>
      <c r="D60" s="3">
        <v>0.02786713634726</v>
      </c>
      <c r="E60" s="3">
        <v>0</v>
      </c>
      <c r="F60" s="3">
        <v>0</v>
      </c>
      <c r="G60" s="3">
        <v>0.00305264499864407</v>
      </c>
      <c r="H60" s="3">
        <v>0.00776020014</v>
      </c>
      <c r="I60" s="3">
        <v>0.000109484793219587</v>
      </c>
      <c r="J60" s="3">
        <v>0</v>
      </c>
      <c r="K60" s="3">
        <v>0</v>
      </c>
      <c r="L60" s="3">
        <v>5.87606639828861</v>
      </c>
      <c r="M60" s="3">
        <v>0</v>
      </c>
      <c r="N60" s="3">
        <v>0.0104851048939492</v>
      </c>
      <c r="O60" s="3">
        <v>0</v>
      </c>
      <c r="P60" s="3">
        <v>0</v>
      </c>
      <c r="Q60" s="3">
        <v>0</v>
      </c>
      <c r="R60" s="1">
        <v>0</v>
      </c>
      <c r="S60" s="3">
        <f t="shared" si="0"/>
        <v>6.40446962343569</v>
      </c>
    </row>
    <row r="61" ht="29" spans="1:19">
      <c r="A61" s="7" t="s">
        <v>323</v>
      </c>
      <c r="B61" s="2">
        <v>0.309179928728751</v>
      </c>
      <c r="C61" s="3">
        <v>0</v>
      </c>
      <c r="D61" s="3">
        <v>0.0188608342018887</v>
      </c>
      <c r="E61" s="3">
        <v>0</v>
      </c>
      <c r="F61" s="3">
        <v>0</v>
      </c>
      <c r="G61" s="3">
        <v>0</v>
      </c>
      <c r="H61" s="3">
        <v>0</v>
      </c>
      <c r="I61" s="3">
        <v>0.000109484793219587</v>
      </c>
      <c r="J61" s="3">
        <v>0</v>
      </c>
      <c r="K61" s="3">
        <v>0</v>
      </c>
      <c r="L61" s="3">
        <v>4.38551138847579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4.71366163619965</v>
      </c>
    </row>
    <row r="62" spans="1:19">
      <c r="A62" s="8" t="s">
        <v>324</v>
      </c>
      <c r="B62" s="2">
        <v>0.00702681656201708</v>
      </c>
      <c r="C62" s="3">
        <v>0</v>
      </c>
      <c r="D62" s="3">
        <v>0.00665156351172701</v>
      </c>
      <c r="E62" s="3">
        <v>0</v>
      </c>
      <c r="F62" s="3">
        <v>0</v>
      </c>
      <c r="G62" s="3">
        <v>0</v>
      </c>
      <c r="H62" s="3">
        <v>0</v>
      </c>
      <c r="I62" s="3">
        <v>0.000109484793219587</v>
      </c>
      <c r="J62" s="3">
        <v>0</v>
      </c>
      <c r="K62" s="3">
        <v>0</v>
      </c>
      <c r="L62" s="3">
        <v>4.38520138003893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4.39898924490589</v>
      </c>
    </row>
    <row r="63" ht="29" spans="1:19">
      <c r="A63" s="8" t="s">
        <v>325</v>
      </c>
      <c r="B63" s="2">
        <v>0.302153112166734</v>
      </c>
      <c r="C63" s="3">
        <v>0</v>
      </c>
      <c r="D63" s="3">
        <v>0.0122092706901616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0.000310008436861686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0.314672391293757</v>
      </c>
    </row>
    <row r="64" ht="29" spans="1:19">
      <c r="A64" s="7" t="s">
        <v>326</v>
      </c>
      <c r="B64" s="2">
        <v>0.091909036259021</v>
      </c>
      <c r="C64" s="3">
        <v>0</v>
      </c>
      <c r="D64" s="3">
        <v>0.00266259041606798</v>
      </c>
      <c r="E64" s="3">
        <v>0</v>
      </c>
      <c r="F64" s="3">
        <v>0</v>
      </c>
      <c r="G64" s="3">
        <v>0.00265885379381898</v>
      </c>
      <c r="H64" s="3">
        <v>0</v>
      </c>
      <c r="I64" s="3">
        <v>0</v>
      </c>
      <c r="J64" s="3">
        <v>0</v>
      </c>
      <c r="K64" s="3">
        <v>0</v>
      </c>
      <c r="L64" s="3">
        <v>0.00475537633087202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0.10198585679978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0.091909036259021</v>
      </c>
      <c r="C66" s="3">
        <v>0</v>
      </c>
      <c r="D66" s="3">
        <v>0.00266259041606798</v>
      </c>
      <c r="E66" s="3">
        <v>0</v>
      </c>
      <c r="F66" s="3">
        <v>0</v>
      </c>
      <c r="G66" s="3">
        <v>0.00265885379381898</v>
      </c>
      <c r="H66" s="3">
        <v>0</v>
      </c>
      <c r="I66" s="3">
        <v>0</v>
      </c>
      <c r="J66" s="3">
        <v>0</v>
      </c>
      <c r="K66" s="3">
        <v>0</v>
      </c>
      <c r="L66" s="3">
        <v>0.00475537633087202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0.10198585679978</v>
      </c>
    </row>
    <row r="67" spans="1:19">
      <c r="A67" s="7" t="s">
        <v>329</v>
      </c>
      <c r="B67" s="2">
        <v>0.0447474576157897</v>
      </c>
      <c r="C67" s="3">
        <v>0.0267811139629</v>
      </c>
      <c r="D67" s="3">
        <v>0.00634371172930341</v>
      </c>
      <c r="E67" s="3">
        <v>0</v>
      </c>
      <c r="F67" s="3">
        <v>0</v>
      </c>
      <c r="G67" s="3">
        <v>0.000393791204825085</v>
      </c>
      <c r="H67" s="3">
        <v>0.00776020014</v>
      </c>
      <c r="I67" s="3">
        <v>0</v>
      </c>
      <c r="J67" s="3">
        <v>0</v>
      </c>
      <c r="K67" s="3">
        <v>0</v>
      </c>
      <c r="L67" s="3">
        <v>1.48579963348194</v>
      </c>
      <c r="M67" s="3">
        <v>0</v>
      </c>
      <c r="N67" s="3">
        <v>0.0104851048939492</v>
      </c>
      <c r="O67" s="3">
        <v>0</v>
      </c>
      <c r="P67" s="3">
        <v>0</v>
      </c>
      <c r="Q67" s="3">
        <v>0</v>
      </c>
      <c r="R67" s="1">
        <v>0</v>
      </c>
      <c r="S67" s="3">
        <f t="shared" ref="S67:S119" si="1">SUM(B67:R67)</f>
        <v>1.58231101302871</v>
      </c>
    </row>
    <row r="68" spans="1:19">
      <c r="A68" s="8" t="s">
        <v>329</v>
      </c>
      <c r="B68" s="2">
        <v>0.0447474576157897</v>
      </c>
      <c r="C68" s="3">
        <v>0.0267811139629</v>
      </c>
      <c r="D68" s="3">
        <v>0.00634371172930341</v>
      </c>
      <c r="E68" s="3">
        <v>0</v>
      </c>
      <c r="F68" s="3">
        <v>0</v>
      </c>
      <c r="G68" s="3">
        <v>0.000393791204825085</v>
      </c>
      <c r="H68" s="3">
        <v>0.00776020014</v>
      </c>
      <c r="I68" s="3">
        <v>0</v>
      </c>
      <c r="J68" s="3">
        <v>0</v>
      </c>
      <c r="K68" s="3">
        <v>0</v>
      </c>
      <c r="L68" s="3">
        <v>1.48579963348194</v>
      </c>
      <c r="M68" s="3">
        <v>0</v>
      </c>
      <c r="N68" s="3">
        <v>0.0104851048939492</v>
      </c>
      <c r="O68" s="3">
        <v>0</v>
      </c>
      <c r="P68" s="3">
        <v>0</v>
      </c>
      <c r="Q68" s="3">
        <v>0</v>
      </c>
      <c r="R68" s="1">
        <v>0</v>
      </c>
      <c r="S68" s="3">
        <f t="shared" si="1"/>
        <v>1.58231101302871</v>
      </c>
    </row>
    <row r="69" spans="1:19">
      <c r="A69" s="9" t="s">
        <v>329</v>
      </c>
      <c r="B69" s="2">
        <v>0.0401347620812141</v>
      </c>
      <c r="C69" s="3">
        <v>0.0267811139629</v>
      </c>
      <c r="D69" s="3">
        <v>0.00619961089497747</v>
      </c>
      <c r="E69" s="3">
        <v>0</v>
      </c>
      <c r="F69" s="3">
        <v>0</v>
      </c>
      <c r="G69" s="3">
        <v>0.000348001529845424</v>
      </c>
      <c r="H69" s="3">
        <v>0.00776020014</v>
      </c>
      <c r="I69" s="3">
        <v>0</v>
      </c>
      <c r="J69" s="3">
        <v>0</v>
      </c>
      <c r="K69" s="3">
        <v>0</v>
      </c>
      <c r="L69" s="3">
        <v>1.44997834996581</v>
      </c>
      <c r="M69" s="3">
        <v>0</v>
      </c>
      <c r="N69" s="3">
        <v>0.0104851048939492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1.5416871434687</v>
      </c>
    </row>
    <row r="70" ht="43.5" spans="1:19">
      <c r="A70" s="9" t="s">
        <v>330</v>
      </c>
      <c r="B70" s="2">
        <v>0.0046126955345756</v>
      </c>
      <c r="C70" s="3">
        <v>0</v>
      </c>
      <c r="D70" s="3">
        <v>0.000144100834325942</v>
      </c>
      <c r="E70" s="3">
        <v>0</v>
      </c>
      <c r="F70" s="3">
        <v>0</v>
      </c>
      <c r="G70" s="3">
        <v>4.5789674979661e-5</v>
      </c>
      <c r="H70" s="3">
        <v>0</v>
      </c>
      <c r="I70" s="3">
        <v>0</v>
      </c>
      <c r="J70" s="3">
        <v>0</v>
      </c>
      <c r="K70" s="3">
        <v>0</v>
      </c>
      <c r="L70" s="3">
        <v>0.035821283516134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0.0406238695600152</v>
      </c>
    </row>
    <row r="71" ht="29" spans="1:19">
      <c r="A71" s="5" t="s">
        <v>331</v>
      </c>
      <c r="B71" s="2">
        <v>0.217486438990037</v>
      </c>
      <c r="C71" s="3">
        <v>0</v>
      </c>
      <c r="D71" s="3">
        <v>0.0459124908276224</v>
      </c>
      <c r="E71" s="3">
        <v>0</v>
      </c>
      <c r="F71" s="3">
        <v>0</v>
      </c>
      <c r="G71" s="3">
        <v>0.00510402243773288</v>
      </c>
      <c r="H71" s="3">
        <v>0.0034669701</v>
      </c>
      <c r="I71" s="3">
        <v>0</v>
      </c>
      <c r="J71" s="3">
        <v>0</v>
      </c>
      <c r="K71" s="3">
        <v>0</v>
      </c>
      <c r="L71" s="3">
        <v>0.0621834824433345</v>
      </c>
      <c r="M71" s="3">
        <v>0</v>
      </c>
      <c r="N71" s="3">
        <v>0.0012026101271444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0.335356014925871</v>
      </c>
    </row>
    <row r="72" spans="1:19">
      <c r="A72" s="6" t="s">
        <v>332</v>
      </c>
      <c r="B72" s="2">
        <v>0.111911753343536</v>
      </c>
      <c r="C72" s="3">
        <v>0</v>
      </c>
      <c r="D72" s="3">
        <v>0.0110826641672497</v>
      </c>
      <c r="E72" s="3">
        <v>0</v>
      </c>
      <c r="F72" s="3">
        <v>0</v>
      </c>
      <c r="G72" s="3">
        <v>0.00223148349400881</v>
      </c>
      <c r="H72" s="3">
        <v>0.00342129744</v>
      </c>
      <c r="I72" s="3">
        <v>0</v>
      </c>
      <c r="J72" s="3">
        <v>0</v>
      </c>
      <c r="K72" s="3">
        <v>0</v>
      </c>
      <c r="L72" s="3">
        <v>0.0214212002606766</v>
      </c>
      <c r="M72" s="3">
        <v>0</v>
      </c>
      <c r="N72" s="3">
        <v>0.000114418372420621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0.150182817077892</v>
      </c>
    </row>
    <row r="73" spans="1:19">
      <c r="A73" s="6" t="s">
        <v>333</v>
      </c>
      <c r="B73" s="2">
        <v>0.0152606936377548</v>
      </c>
      <c r="C73" s="3">
        <v>0</v>
      </c>
      <c r="D73" s="3">
        <v>0.0021844376476228</v>
      </c>
      <c r="E73" s="3">
        <v>0</v>
      </c>
      <c r="F73" s="3">
        <v>0</v>
      </c>
      <c r="G73" s="3">
        <v>0.000454844104797966</v>
      </c>
      <c r="H73" s="3">
        <v>0</v>
      </c>
      <c r="I73" s="3">
        <v>0</v>
      </c>
      <c r="J73" s="3">
        <v>0</v>
      </c>
      <c r="K73" s="3">
        <v>0</v>
      </c>
      <c r="L73" s="3">
        <v>0.00332397935079464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0.0212239547409702</v>
      </c>
    </row>
    <row r="74" ht="29" spans="1:19">
      <c r="A74" s="6" t="s">
        <v>334</v>
      </c>
      <c r="B74" s="2">
        <v>0.0549212533742928</v>
      </c>
      <c r="C74" s="3">
        <v>0</v>
      </c>
      <c r="D74" s="3">
        <v>0.0255058476756918</v>
      </c>
      <c r="E74" s="3">
        <v>0</v>
      </c>
      <c r="F74" s="3">
        <v>0</v>
      </c>
      <c r="G74" s="3">
        <v>0.0020574827290861</v>
      </c>
      <c r="H74" s="3">
        <v>0</v>
      </c>
      <c r="I74" s="3">
        <v>0</v>
      </c>
      <c r="J74" s="3">
        <v>0</v>
      </c>
      <c r="K74" s="3">
        <v>0</v>
      </c>
      <c r="L74" s="3">
        <v>0.000914716251974577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0.0833993000310453</v>
      </c>
    </row>
    <row r="75" ht="29" spans="1:19">
      <c r="A75" s="6" t="s">
        <v>335</v>
      </c>
      <c r="B75" s="2">
        <v>0.0353927386344539</v>
      </c>
      <c r="C75" s="3">
        <v>0</v>
      </c>
      <c r="D75" s="3">
        <v>0.00713954133705804</v>
      </c>
      <c r="E75" s="3">
        <v>0</v>
      </c>
      <c r="F75" s="3">
        <v>0</v>
      </c>
      <c r="G75" s="3">
        <v>0.00036021210984</v>
      </c>
      <c r="H75" s="3">
        <v>0</v>
      </c>
      <c r="I75" s="3">
        <v>0</v>
      </c>
      <c r="J75" s="3">
        <v>0</v>
      </c>
      <c r="K75" s="3">
        <v>0</v>
      </c>
      <c r="L75" s="3">
        <v>0.0365235865798886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0.0794160786612405</v>
      </c>
    </row>
    <row r="76" spans="1:19">
      <c r="A76" s="5" t="s">
        <v>336</v>
      </c>
      <c r="B76" s="2">
        <v>0.429842870796762</v>
      </c>
      <c r="C76" s="3">
        <v>0</v>
      </c>
      <c r="D76" s="3">
        <v>0.235575388952258</v>
      </c>
      <c r="E76" s="3">
        <v>0</v>
      </c>
      <c r="F76" s="3">
        <v>0</v>
      </c>
      <c r="G76" s="3">
        <v>0.00135842702439661</v>
      </c>
      <c r="H76" s="3">
        <v>0</v>
      </c>
      <c r="I76" s="3">
        <v>0</v>
      </c>
      <c r="J76" s="3">
        <v>0</v>
      </c>
      <c r="K76" s="3">
        <v>0</v>
      </c>
      <c r="L76" s="3">
        <v>0.0297588963063947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0.696535583079811</v>
      </c>
    </row>
    <row r="77" spans="1:19">
      <c r="A77" s="6" t="s">
        <v>337</v>
      </c>
      <c r="B77" s="2">
        <v>0.245679923846229</v>
      </c>
      <c r="C77" s="3">
        <v>0</v>
      </c>
      <c r="D77" s="3">
        <v>0.130840282548993</v>
      </c>
      <c r="E77" s="3">
        <v>0</v>
      </c>
      <c r="F77" s="3">
        <v>0</v>
      </c>
      <c r="G77" s="3">
        <v>0.00135842702439661</v>
      </c>
      <c r="H77" s="3">
        <v>0</v>
      </c>
      <c r="I77" s="3">
        <v>0</v>
      </c>
      <c r="J77" s="3">
        <v>0</v>
      </c>
      <c r="K77" s="3">
        <v>0</v>
      </c>
      <c r="L77" s="3">
        <v>0.0185928516823954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0.396471485102014</v>
      </c>
    </row>
    <row r="78" spans="1:19">
      <c r="A78" s="6" t="s">
        <v>338</v>
      </c>
      <c r="B78" s="2">
        <v>0.184162946950533</v>
      </c>
      <c r="C78" s="3">
        <v>0</v>
      </c>
      <c r="D78" s="3">
        <v>0.104735106403264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0.0111660446239993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0.300064097977796</v>
      </c>
    </row>
    <row r="79" spans="1:19">
      <c r="A79" s="7" t="s">
        <v>339</v>
      </c>
      <c r="B79" s="2">
        <v>0.184162946950533</v>
      </c>
      <c r="C79" s="3">
        <v>0</v>
      </c>
      <c r="D79" s="3">
        <v>0.104735106403264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0.0111660446239993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0.300064097977796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1.12118678003031</v>
      </c>
      <c r="C86" s="3">
        <v>0</v>
      </c>
      <c r="D86" s="3">
        <v>0.10881905504882</v>
      </c>
      <c r="E86" s="3">
        <v>0.0142671067413817</v>
      </c>
      <c r="F86" s="3">
        <v>0</v>
      </c>
      <c r="G86" s="3">
        <v>0.00776287623155186</v>
      </c>
      <c r="H86" s="3">
        <v>0</v>
      </c>
      <c r="I86" s="3">
        <v>0.00034366060093926</v>
      </c>
      <c r="J86" s="3">
        <v>0</v>
      </c>
      <c r="K86" s="3">
        <v>0</v>
      </c>
      <c r="L86" s="3">
        <v>1.05031049771969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2.30268997637269</v>
      </c>
    </row>
    <row r="87" ht="29" spans="1:19">
      <c r="A87" s="6" t="s">
        <v>346</v>
      </c>
      <c r="B87" s="2">
        <v>0.0269433150384091</v>
      </c>
      <c r="C87" s="3">
        <v>0</v>
      </c>
      <c r="D87" s="3">
        <v>0.00168335974644396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0.000495630772513421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0.0291223055573665</v>
      </c>
    </row>
    <row r="88" ht="29" spans="1:19">
      <c r="A88" s="6" t="s">
        <v>347</v>
      </c>
      <c r="B88" s="2">
        <v>0.475452514493782</v>
      </c>
      <c r="C88" s="3">
        <v>0</v>
      </c>
      <c r="D88" s="3">
        <v>0.0843743135168011</v>
      </c>
      <c r="E88" s="3">
        <v>0.00741409983938694</v>
      </c>
      <c r="F88" s="3">
        <v>0</v>
      </c>
      <c r="G88" s="3">
        <v>0.00521391765768407</v>
      </c>
      <c r="H88" s="3">
        <v>0</v>
      </c>
      <c r="I88" s="3">
        <v>0</v>
      </c>
      <c r="J88" s="3">
        <v>0</v>
      </c>
      <c r="K88" s="3">
        <v>0</v>
      </c>
      <c r="L88" s="3">
        <v>0.0160515479530602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0.588506393460714</v>
      </c>
    </row>
    <row r="89" spans="1:19">
      <c r="A89" s="7" t="s">
        <v>348</v>
      </c>
      <c r="B89" s="2">
        <v>0.467434183938352</v>
      </c>
      <c r="C89" s="3">
        <v>0</v>
      </c>
      <c r="D89" s="3">
        <v>0.0642100217680551</v>
      </c>
      <c r="E89" s="3">
        <v>0</v>
      </c>
      <c r="F89" s="3">
        <v>0</v>
      </c>
      <c r="G89" s="3">
        <v>0.00521391765768407</v>
      </c>
      <c r="H89" s="3">
        <v>0</v>
      </c>
      <c r="I89" s="3">
        <v>0</v>
      </c>
      <c r="J89" s="3">
        <v>0</v>
      </c>
      <c r="K89" s="3">
        <v>0</v>
      </c>
      <c r="L89" s="3">
        <v>0.0160515479530602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0.552909671317151</v>
      </c>
    </row>
    <row r="90" spans="1:19">
      <c r="A90" s="7" t="s">
        <v>349</v>
      </c>
      <c r="B90" s="2">
        <v>0.00801833055543055</v>
      </c>
      <c r="C90" s="3">
        <v>0</v>
      </c>
      <c r="D90" s="3">
        <v>0.020164291748746</v>
      </c>
      <c r="E90" s="3">
        <v>0.00741409983938694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0.0355967221435635</v>
      </c>
    </row>
    <row r="91" ht="29" spans="1:19">
      <c r="A91" s="8" t="s">
        <v>350</v>
      </c>
      <c r="B91" s="2">
        <v>0.00801833055543055</v>
      </c>
      <c r="C91" s="3">
        <v>0</v>
      </c>
      <c r="D91" s="3">
        <v>0.020164291748746</v>
      </c>
      <c r="E91" s="3">
        <v>0.00741409983938694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0.0355967221435635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0.00525933509549745</v>
      </c>
      <c r="C93" s="3">
        <v>0</v>
      </c>
      <c r="D93" s="3">
        <v>0.019185061079122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0.0244443961746195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0.0027589954599331</v>
      </c>
      <c r="C97" s="3">
        <v>0</v>
      </c>
      <c r="D97" s="3">
        <v>0.000979230669624014</v>
      </c>
      <c r="E97" s="3">
        <v>0.00741409983938694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0.0111523259689441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0.618790950498119</v>
      </c>
      <c r="C99" s="3">
        <v>0</v>
      </c>
      <c r="D99" s="3">
        <v>0.022761381785575</v>
      </c>
      <c r="E99" s="3">
        <v>0</v>
      </c>
      <c r="F99" s="3">
        <v>0</v>
      </c>
      <c r="G99" s="3">
        <v>0.00157211217430169</v>
      </c>
      <c r="H99" s="3">
        <v>0</v>
      </c>
      <c r="I99" s="3">
        <v>0</v>
      </c>
      <c r="J99" s="3">
        <v>0</v>
      </c>
      <c r="K99" s="3">
        <v>0</v>
      </c>
      <c r="L99" s="3">
        <v>1.03376331899411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1.67688776345211</v>
      </c>
    </row>
    <row r="100" spans="1:19">
      <c r="A100" s="5" t="s">
        <v>359</v>
      </c>
      <c r="B100" s="2">
        <v>0.709665363459663</v>
      </c>
      <c r="C100" s="3">
        <v>0.114691430136044</v>
      </c>
      <c r="D100" s="3">
        <v>0.429711962978922</v>
      </c>
      <c r="E100" s="3">
        <v>0.0337854678968183</v>
      </c>
      <c r="F100" s="3">
        <v>0.0135552773268</v>
      </c>
      <c r="G100" s="3">
        <v>0.00184685022417966</v>
      </c>
      <c r="H100" s="3">
        <v>0.02059836966</v>
      </c>
      <c r="I100" s="3">
        <v>0.00461317383039096</v>
      </c>
      <c r="J100" s="3">
        <v>0</v>
      </c>
      <c r="K100" s="3">
        <v>0</v>
      </c>
      <c r="L100" s="3">
        <v>0.636715229402705</v>
      </c>
      <c r="M100" s="3">
        <v>0</v>
      </c>
      <c r="N100" s="3">
        <v>0.0146038036901482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1.97978692860567</v>
      </c>
    </row>
    <row r="101" spans="1:19">
      <c r="A101" s="6" t="s">
        <v>360</v>
      </c>
      <c r="B101" s="2">
        <v>0.28567294354397</v>
      </c>
      <c r="C101" s="3">
        <v>0</v>
      </c>
      <c r="D101" s="3">
        <v>0.275596120667326</v>
      </c>
      <c r="E101" s="3">
        <v>0</v>
      </c>
      <c r="F101" s="3">
        <v>0</v>
      </c>
      <c r="G101" s="3">
        <v>0.00130653205941966</v>
      </c>
      <c r="H101" s="3">
        <v>0</v>
      </c>
      <c r="I101" s="3">
        <v>0</v>
      </c>
      <c r="J101" s="3">
        <v>0</v>
      </c>
      <c r="K101" s="3">
        <v>0</v>
      </c>
      <c r="L101" s="3">
        <v>0.472856634198046</v>
      </c>
      <c r="M101" s="3">
        <v>0</v>
      </c>
      <c r="N101" s="3">
        <v>0.0116477680086487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1.04707999847741</v>
      </c>
    </row>
    <row r="102" spans="1:19">
      <c r="A102" s="7" t="s">
        <v>361</v>
      </c>
      <c r="B102" s="2">
        <v>0.0261510260015286</v>
      </c>
      <c r="C102" s="3">
        <v>0</v>
      </c>
      <c r="D102" s="3">
        <v>0.0437084030662278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0.0064221500870851</v>
      </c>
      <c r="M102" s="3">
        <v>0</v>
      </c>
      <c r="N102" s="3">
        <v>0.00423595864216216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0.0805175377970037</v>
      </c>
    </row>
    <row r="103" spans="1:19">
      <c r="A103" s="7" t="s">
        <v>362</v>
      </c>
      <c r="B103" s="2">
        <v>0.0011670705818864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0.0011670705818864</v>
      </c>
    </row>
    <row r="104" spans="1:19">
      <c r="A104" s="7" t="s">
        <v>363</v>
      </c>
      <c r="B104" s="2">
        <v>0.113378745788445</v>
      </c>
      <c r="C104" s="3">
        <v>0</v>
      </c>
      <c r="D104" s="3">
        <v>0.0581479616694796</v>
      </c>
      <c r="E104" s="3">
        <v>0</v>
      </c>
      <c r="F104" s="3">
        <v>0</v>
      </c>
      <c r="G104" s="3">
        <v>0.00102568871954441</v>
      </c>
      <c r="H104" s="3">
        <v>0</v>
      </c>
      <c r="I104" s="3">
        <v>0</v>
      </c>
      <c r="J104" s="3">
        <v>0</v>
      </c>
      <c r="K104" s="3">
        <v>0</v>
      </c>
      <c r="L104" s="3">
        <v>0.00287427575411258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0.175426671931582</v>
      </c>
    </row>
    <row r="105" ht="29" spans="1:19">
      <c r="A105" s="7" t="s">
        <v>364</v>
      </c>
      <c r="B105" s="2">
        <v>0.0592612506580095</v>
      </c>
      <c r="C105" s="3">
        <v>0</v>
      </c>
      <c r="D105" s="3">
        <v>0.150824448254832</v>
      </c>
      <c r="E105" s="3">
        <v>0</v>
      </c>
      <c r="F105" s="3">
        <v>0</v>
      </c>
      <c r="G105" s="3">
        <v>0.000265580114882034</v>
      </c>
      <c r="H105" s="3">
        <v>0</v>
      </c>
      <c r="I105" s="3">
        <v>0</v>
      </c>
      <c r="J105" s="3">
        <v>0</v>
      </c>
      <c r="K105" s="3">
        <v>0</v>
      </c>
      <c r="L105" s="3">
        <v>0.00113669760182615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0.21148797662955</v>
      </c>
    </row>
    <row r="106" spans="1:19">
      <c r="A106" s="7" t="s">
        <v>365</v>
      </c>
      <c r="B106" s="2">
        <v>0.0857148505141011</v>
      </c>
      <c r="C106" s="3">
        <v>0</v>
      </c>
      <c r="D106" s="3">
        <v>0.0219295269692388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0.46198911621695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0.56963349370029</v>
      </c>
    </row>
    <row r="107" ht="29" spans="1:19">
      <c r="A107" s="8" t="s">
        <v>366</v>
      </c>
      <c r="B107" s="2">
        <v>0</v>
      </c>
      <c r="C107" s="3">
        <v>0</v>
      </c>
      <c r="D107" s="3">
        <v>0.0150388870732892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0.0150388870732892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</v>
      </c>
    </row>
    <row r="109" spans="1:19">
      <c r="A109" s="8" t="s">
        <v>368</v>
      </c>
      <c r="B109" s="2">
        <v>0.0857148505141011</v>
      </c>
      <c r="C109" s="3">
        <v>0</v>
      </c>
      <c r="D109" s="3">
        <v>0.0068906398959496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0.46198911621695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0.554594606627001</v>
      </c>
    </row>
    <row r="110" spans="1:19">
      <c r="A110" s="6" t="s">
        <v>369</v>
      </c>
      <c r="B110" s="2">
        <v>0.00246381567287128</v>
      </c>
      <c r="C110" s="3">
        <v>0</v>
      </c>
      <c r="D110" s="3">
        <v>0.00305886771046432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0.0055226833833356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0.31238589241826</v>
      </c>
      <c r="C112" s="3">
        <v>0.058379063368088</v>
      </c>
      <c r="D112" s="3">
        <v>0.147343103098276</v>
      </c>
      <c r="E112" s="3">
        <v>0.0337423069016343</v>
      </c>
      <c r="F112" s="3">
        <v>0.0135552773268</v>
      </c>
      <c r="G112" s="3">
        <v>0.000448738814800678</v>
      </c>
      <c r="H112" s="3">
        <v>0.017853858</v>
      </c>
      <c r="I112" s="3">
        <v>0.000182080949253779</v>
      </c>
      <c r="J112" s="3">
        <v>0</v>
      </c>
      <c r="K112" s="3">
        <v>0</v>
      </c>
      <c r="L112" s="3">
        <v>0.161650263500101</v>
      </c>
      <c r="M112" s="3">
        <v>0</v>
      </c>
      <c r="N112" s="3">
        <v>0.000102879671351351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0.745643464048565</v>
      </c>
    </row>
    <row r="113" spans="1:19">
      <c r="A113" s="6" t="s">
        <v>372</v>
      </c>
      <c r="B113" s="2">
        <v>0.109142711824561</v>
      </c>
      <c r="C113" s="3">
        <v>0</v>
      </c>
      <c r="D113" s="3">
        <v>0.00357959572541488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0.00208585923567424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0.11480816678565</v>
      </c>
    </row>
    <row r="114" spans="1:19">
      <c r="A114" s="5" t="s">
        <v>373</v>
      </c>
      <c r="B114" s="2">
        <v>0.12389613987262</v>
      </c>
      <c r="C114" s="3">
        <v>0</v>
      </c>
      <c r="D114" s="3">
        <v>0.00352392040306168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0.00395930528312845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0.13137936555881</v>
      </c>
    </row>
    <row r="115" spans="1:19">
      <c r="A115" s="5" t="s">
        <v>374</v>
      </c>
      <c r="B115" s="2">
        <v>0.335088620469686</v>
      </c>
      <c r="C115" s="3">
        <v>0</v>
      </c>
      <c r="D115" s="3">
        <v>0.0202035919762895</v>
      </c>
      <c r="E115" s="3">
        <v>0</v>
      </c>
      <c r="F115" s="3">
        <v>0</v>
      </c>
      <c r="G115" s="3">
        <v>0.00235053664895593</v>
      </c>
      <c r="H115" s="3">
        <v>0.00533124504</v>
      </c>
      <c r="I115" s="3">
        <v>0</v>
      </c>
      <c r="J115" s="3">
        <v>0</v>
      </c>
      <c r="K115" s="3">
        <v>0</v>
      </c>
      <c r="L115" s="3">
        <v>0.0668508316871964</v>
      </c>
      <c r="M115" s="3">
        <v>0</v>
      </c>
      <c r="N115" s="3">
        <v>0.0181801791884252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0.448005005010553</v>
      </c>
    </row>
    <row r="116" spans="1:19">
      <c r="A116" s="5" t="s">
        <v>375</v>
      </c>
      <c r="B116" s="2">
        <v>0.723072357022776</v>
      </c>
      <c r="C116" s="3">
        <v>0.0106649729503847</v>
      </c>
      <c r="D116" s="3">
        <v>0.0348363766982965</v>
      </c>
      <c r="E116" s="3">
        <v>0</v>
      </c>
      <c r="F116" s="3">
        <v>0</v>
      </c>
      <c r="G116" s="3">
        <v>0.000729582154675932</v>
      </c>
      <c r="H116" s="3">
        <v>0.00310989294</v>
      </c>
      <c r="I116" s="3">
        <v>0</v>
      </c>
      <c r="J116" s="3">
        <v>0</v>
      </c>
      <c r="K116" s="3">
        <v>0</v>
      </c>
      <c r="L116" s="3">
        <v>0.103900667156819</v>
      </c>
      <c r="M116" s="3">
        <v>0</v>
      </c>
      <c r="N116" s="3">
        <v>0.0124002850370594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0.888714133960011</v>
      </c>
    </row>
    <row r="117" spans="1:19">
      <c r="A117" s="6" t="s">
        <v>376</v>
      </c>
      <c r="B117" s="2">
        <v>0.642328630515672</v>
      </c>
      <c r="C117" s="3">
        <v>0.0106649729503847</v>
      </c>
      <c r="D117" s="3">
        <v>0.0324095876474892</v>
      </c>
      <c r="E117" s="3">
        <v>0</v>
      </c>
      <c r="F117" s="3">
        <v>0</v>
      </c>
      <c r="G117" s="3">
        <v>0.000723476864678644</v>
      </c>
      <c r="H117" s="3">
        <v>0.00310989294</v>
      </c>
      <c r="I117" s="3">
        <v>0</v>
      </c>
      <c r="J117" s="3">
        <v>0</v>
      </c>
      <c r="K117" s="3">
        <v>0</v>
      </c>
      <c r="L117" s="3">
        <v>0.0974498125848397</v>
      </c>
      <c r="M117" s="3">
        <v>0</v>
      </c>
      <c r="N117" s="3">
        <v>0.00985873650924811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0.796545110012312</v>
      </c>
    </row>
    <row r="118" spans="1:19">
      <c r="A118" s="6" t="s">
        <v>377</v>
      </c>
      <c r="B118" s="2">
        <v>0.0807437265071039</v>
      </c>
      <c r="C118" s="3">
        <v>0</v>
      </c>
      <c r="D118" s="3">
        <v>0.00242678905080734</v>
      </c>
      <c r="E118" s="3">
        <v>0</v>
      </c>
      <c r="F118" s="3">
        <v>0</v>
      </c>
      <c r="G118" s="3">
        <v>6.10528999728807e-6</v>
      </c>
      <c r="H118" s="3">
        <v>0</v>
      </c>
      <c r="I118" s="3">
        <v>0</v>
      </c>
      <c r="J118" s="3">
        <v>0</v>
      </c>
      <c r="K118" s="3">
        <v>0</v>
      </c>
      <c r="L118" s="3">
        <v>0.00645085457197969</v>
      </c>
      <c r="M118" s="3">
        <v>0</v>
      </c>
      <c r="N118" s="3">
        <v>0.00254154852781123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0.0921690239476994</v>
      </c>
    </row>
    <row r="119" spans="1:19">
      <c r="A119" s="5" t="s">
        <v>378</v>
      </c>
      <c r="B119" s="2">
        <v>0.0323319780460909</v>
      </c>
      <c r="C119" s="3">
        <v>0</v>
      </c>
      <c r="D119" s="3">
        <v>0.00176851023945474</v>
      </c>
      <c r="E119" s="3">
        <v>0</v>
      </c>
      <c r="F119" s="3">
        <v>0</v>
      </c>
      <c r="G119" s="3">
        <v>0.000757055959663729</v>
      </c>
      <c r="H119" s="3">
        <v>0</v>
      </c>
      <c r="I119" s="3">
        <v>0</v>
      </c>
      <c r="J119" s="3">
        <v>0</v>
      </c>
      <c r="K119" s="3">
        <v>0</v>
      </c>
      <c r="L119" s="3">
        <v>0.00450660412845215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0.0393641483736615</v>
      </c>
    </row>
    <row r="120" spans="1:19">
      <c r="A120" s="4" t="s">
        <v>379</v>
      </c>
      <c r="B120" s="2">
        <f t="shared" ref="B120:S120" si="2">B3+B17+B31+B59+B71+B76+B86+B100+B114+B115+B116+B119</f>
        <v>5.94697160458171</v>
      </c>
      <c r="C120" s="2">
        <f t="shared" si="2"/>
        <v>0.1619594414856</v>
      </c>
      <c r="D120" s="2">
        <f t="shared" si="2"/>
        <v>1.8279256334625</v>
      </c>
      <c r="E120" s="2">
        <f t="shared" si="2"/>
        <v>0.0480525746382</v>
      </c>
      <c r="F120" s="2">
        <f t="shared" si="2"/>
        <v>0.0135552773268</v>
      </c>
      <c r="G120" s="2">
        <f t="shared" si="2"/>
        <v>0.072042421968</v>
      </c>
      <c r="H120" s="2">
        <f t="shared" si="2"/>
        <v>0.05159764962</v>
      </c>
      <c r="I120" s="2">
        <f t="shared" si="2"/>
        <v>0.3096073952976</v>
      </c>
      <c r="J120" s="2">
        <f t="shared" si="2"/>
        <v>0</v>
      </c>
      <c r="K120" s="2">
        <f t="shared" si="2"/>
        <v>0</v>
      </c>
      <c r="L120" s="2">
        <f t="shared" si="2"/>
        <v>12.1905478761664</v>
      </c>
      <c r="M120" s="2">
        <f t="shared" si="2"/>
        <v>0</v>
      </c>
      <c r="N120" s="2">
        <f t="shared" si="2"/>
        <v>0.12694141298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1">
        <v>0.12874724</v>
      </c>
      <c r="S120" s="2">
        <f t="shared" si="2"/>
        <v>20.8779485275268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D92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5" width="12.8181818181818" style="1"/>
    <col min="6" max="6" width="9" style="1"/>
    <col min="7" max="9" width="12.8181818181818" style="1"/>
    <col min="10" max="12" width="9" style="1"/>
    <col min="13" max="16" width="12.8181818181818" style="1"/>
    <col min="17" max="17" width="9" style="1"/>
    <col min="18" max="18" width="11.7272727272727" style="1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0.632318461741603</v>
      </c>
      <c r="C3" s="3">
        <v>0</v>
      </c>
      <c r="D3" s="3">
        <v>0.256280729105116</v>
      </c>
      <c r="E3" s="3">
        <v>0</v>
      </c>
      <c r="F3" s="3">
        <v>0</v>
      </c>
      <c r="G3" s="3">
        <v>0.000740191361629435</v>
      </c>
      <c r="H3" s="3">
        <v>0</v>
      </c>
      <c r="I3" s="3">
        <v>0.0370724855667498</v>
      </c>
      <c r="J3" s="3">
        <v>0</v>
      </c>
      <c r="K3" s="3">
        <v>0</v>
      </c>
      <c r="L3" s="3">
        <v>0</v>
      </c>
      <c r="M3" s="3">
        <v>0</v>
      </c>
      <c r="N3" s="3">
        <v>0.254579139146003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1.1809910069211</v>
      </c>
    </row>
    <row r="4" ht="29" spans="1:19">
      <c r="A4" s="6" t="s">
        <v>266</v>
      </c>
      <c r="B4" s="2">
        <v>0.500422724213807</v>
      </c>
      <c r="C4" s="3">
        <v>0</v>
      </c>
      <c r="D4" s="3">
        <v>0.198188235148889</v>
      </c>
      <c r="E4" s="3">
        <v>0</v>
      </c>
      <c r="F4" s="3">
        <v>0</v>
      </c>
      <c r="G4" s="3">
        <v>0.000714066960630749</v>
      </c>
      <c r="H4" s="3">
        <v>0</v>
      </c>
      <c r="I4" s="3">
        <v>0.0369139498662715</v>
      </c>
      <c r="J4" s="3">
        <v>0</v>
      </c>
      <c r="K4" s="3">
        <v>0</v>
      </c>
      <c r="L4" s="3">
        <v>0</v>
      </c>
      <c r="M4" s="3">
        <v>0</v>
      </c>
      <c r="N4" s="3">
        <v>0.2530505937934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0.989289569982998</v>
      </c>
    </row>
    <row r="5" ht="29" spans="1:19">
      <c r="A5" s="7" t="s">
        <v>267</v>
      </c>
      <c r="B5" s="2">
        <v>0.0943211330728178</v>
      </c>
      <c r="C5" s="3">
        <v>0</v>
      </c>
      <c r="D5" s="3">
        <v>0.0458621485929579</v>
      </c>
      <c r="E5" s="3">
        <v>0</v>
      </c>
      <c r="F5" s="3">
        <v>0</v>
      </c>
      <c r="G5" s="3">
        <v>8.70813366622854e-6</v>
      </c>
      <c r="H5" s="3">
        <v>0</v>
      </c>
      <c r="I5" s="3">
        <v>0.0133387586422039</v>
      </c>
      <c r="J5" s="3">
        <v>0</v>
      </c>
      <c r="K5" s="3">
        <v>0</v>
      </c>
      <c r="L5" s="3">
        <v>0</v>
      </c>
      <c r="M5" s="3">
        <v>0</v>
      </c>
      <c r="N5" s="3">
        <v>0.0287685497339153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0.182299298175561</v>
      </c>
    </row>
    <row r="6" spans="1:19">
      <c r="A6" s="7" t="s">
        <v>268</v>
      </c>
      <c r="B6" s="2">
        <v>0.406101591140989</v>
      </c>
      <c r="C6" s="3">
        <v>0</v>
      </c>
      <c r="D6" s="3">
        <v>0.152326086555931</v>
      </c>
      <c r="E6" s="3">
        <v>0</v>
      </c>
      <c r="F6" s="3">
        <v>0</v>
      </c>
      <c r="G6" s="3">
        <v>0.00070535882696452</v>
      </c>
      <c r="H6" s="3">
        <v>0</v>
      </c>
      <c r="I6" s="3">
        <v>0.0235751912240676</v>
      </c>
      <c r="J6" s="3">
        <v>0</v>
      </c>
      <c r="K6" s="3">
        <v>0</v>
      </c>
      <c r="L6" s="3">
        <v>0</v>
      </c>
      <c r="M6" s="3">
        <v>0</v>
      </c>
      <c r="N6" s="3">
        <v>0.224282044059485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0.806990271807437</v>
      </c>
    </row>
    <row r="7" spans="1:19">
      <c r="A7" s="8" t="s">
        <v>269</v>
      </c>
      <c r="B7" s="2">
        <v>0.356278257359741</v>
      </c>
      <c r="C7" s="3">
        <v>0</v>
      </c>
      <c r="D7" s="3">
        <v>0.141360268015359</v>
      </c>
      <c r="E7" s="3">
        <v>0</v>
      </c>
      <c r="F7" s="3">
        <v>0</v>
      </c>
      <c r="G7" s="3">
        <v>0.000568931399526938</v>
      </c>
      <c r="H7" s="3">
        <v>0</v>
      </c>
      <c r="I7" s="3">
        <v>0.0231928404170317</v>
      </c>
      <c r="J7" s="3">
        <v>0</v>
      </c>
      <c r="K7" s="3">
        <v>0</v>
      </c>
      <c r="L7" s="3">
        <v>0</v>
      </c>
      <c r="M7" s="3">
        <v>0</v>
      </c>
      <c r="N7" s="3">
        <v>0.0937143968894708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0.61511469408113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</v>
      </c>
    </row>
    <row r="12" spans="1:19">
      <c r="A12" s="8" t="s">
        <v>274</v>
      </c>
      <c r="B12" s="2">
        <v>0.0284620232170793</v>
      </c>
      <c r="C12" s="3">
        <v>0</v>
      </c>
      <c r="D12" s="3">
        <v>0.00673097089997889</v>
      </c>
      <c r="E12" s="3">
        <v>0</v>
      </c>
      <c r="F12" s="3">
        <v>0</v>
      </c>
      <c r="G12" s="3">
        <v>0.000136427427437582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0.0741494034893371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0.109478825033833</v>
      </c>
    </row>
    <row r="13" spans="1:19">
      <c r="A13" s="8" t="s">
        <v>275</v>
      </c>
      <c r="B13" s="2">
        <v>0.0213613105641686</v>
      </c>
      <c r="C13" s="3">
        <v>0</v>
      </c>
      <c r="D13" s="3">
        <v>0.00423484764059338</v>
      </c>
      <c r="E13" s="3">
        <v>0</v>
      </c>
      <c r="F13" s="3">
        <v>0</v>
      </c>
      <c r="G13" s="3">
        <v>1.0842021724855e-19</v>
      </c>
      <c r="H13" s="3">
        <v>0</v>
      </c>
      <c r="I13" s="3">
        <v>0.000382350807035903</v>
      </c>
      <c r="J13" s="3">
        <v>0</v>
      </c>
      <c r="K13" s="3">
        <v>0</v>
      </c>
      <c r="L13" s="3">
        <v>0</v>
      </c>
      <c r="M13" s="3">
        <v>0</v>
      </c>
      <c r="N13" s="3">
        <v>0.056418243680677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0.0823967526924749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0.129410488099278</v>
      </c>
      <c r="C15" s="3">
        <v>0</v>
      </c>
      <c r="D15" s="3">
        <v>0.0579673584893974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0.00145923447787693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0.188837081066552</v>
      </c>
    </row>
    <row r="16" spans="1:19">
      <c r="A16" s="6" t="s">
        <v>278</v>
      </c>
      <c r="B16" s="2">
        <v>0.00248524942851836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0.00248524942851836</v>
      </c>
    </row>
    <row r="17" spans="1:19">
      <c r="A17" s="5" t="s">
        <v>279</v>
      </c>
      <c r="B17" s="2">
        <v>0.0640839316925095</v>
      </c>
      <c r="C17" s="3">
        <v>0</v>
      </c>
      <c r="D17" s="3">
        <v>0.282164012507187</v>
      </c>
      <c r="E17" s="3">
        <v>0</v>
      </c>
      <c r="F17" s="3">
        <v>0</v>
      </c>
      <c r="G17" s="3">
        <v>3.77352458869908e-5</v>
      </c>
      <c r="H17" s="3">
        <v>0.011870325225</v>
      </c>
      <c r="I17" s="3">
        <v>0.107546445588966</v>
      </c>
      <c r="J17" s="3">
        <v>0</v>
      </c>
      <c r="K17" s="3">
        <v>0</v>
      </c>
      <c r="L17" s="3">
        <v>0</v>
      </c>
      <c r="M17" s="3">
        <v>0.2792035014912</v>
      </c>
      <c r="N17" s="3">
        <v>0.0611102929554246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0.806016244706174</v>
      </c>
    </row>
    <row r="18" spans="1:19">
      <c r="A18" s="6" t="s">
        <v>280</v>
      </c>
      <c r="B18" s="2">
        <v>0.032959141230589</v>
      </c>
      <c r="C18" s="3">
        <v>0</v>
      </c>
      <c r="D18" s="3">
        <v>0.11911249922854</v>
      </c>
      <c r="E18" s="3">
        <v>0</v>
      </c>
      <c r="F18" s="3">
        <v>0</v>
      </c>
      <c r="G18" s="3">
        <v>0</v>
      </c>
      <c r="H18" s="3">
        <v>0</v>
      </c>
      <c r="I18" s="3">
        <v>1.86512588798003e-5</v>
      </c>
      <c r="J18" s="3">
        <v>0</v>
      </c>
      <c r="K18" s="3">
        <v>0</v>
      </c>
      <c r="L18" s="3">
        <v>0</v>
      </c>
      <c r="M18" s="3">
        <v>0</v>
      </c>
      <c r="N18" s="3">
        <v>0.06008226375782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0.212172555475829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0.0318348617272116</v>
      </c>
      <c r="C20" s="3">
        <v>0</v>
      </c>
      <c r="D20" s="3">
        <v>0.106714208896632</v>
      </c>
      <c r="E20" s="3">
        <v>0</v>
      </c>
      <c r="F20" s="3">
        <v>0</v>
      </c>
      <c r="G20" s="3">
        <v>0</v>
      </c>
      <c r="H20" s="3">
        <v>0</v>
      </c>
      <c r="I20" s="3">
        <v>1.86512588798003e-5</v>
      </c>
      <c r="J20" s="3">
        <v>0</v>
      </c>
      <c r="K20" s="3">
        <v>0</v>
      </c>
      <c r="L20" s="3">
        <v>0</v>
      </c>
      <c r="M20" s="3">
        <v>0</v>
      </c>
      <c r="N20" s="3">
        <v>0.06008226375782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0.198649985640543</v>
      </c>
    </row>
    <row r="21" ht="29" spans="1:19">
      <c r="A21" s="6" t="s">
        <v>283</v>
      </c>
      <c r="B21" s="2">
        <v>0.00136096992514101</v>
      </c>
      <c r="C21" s="3">
        <v>0</v>
      </c>
      <c r="D21" s="3">
        <v>0.00538082507366218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0.00674179499880319</v>
      </c>
    </row>
    <row r="22" spans="1:19">
      <c r="A22" s="7" t="s">
        <v>284</v>
      </c>
      <c r="B22" s="2">
        <v>0.00136096992514101</v>
      </c>
      <c r="C22" s="3">
        <v>0</v>
      </c>
      <c r="D22" s="3">
        <v>0.00537753203506141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0.00673850196020242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0.0121303841153873</v>
      </c>
      <c r="C24" s="3">
        <v>0</v>
      </c>
      <c r="D24" s="3">
        <v>0.0906639387564671</v>
      </c>
      <c r="E24" s="3">
        <v>0</v>
      </c>
      <c r="F24" s="3">
        <v>0</v>
      </c>
      <c r="G24" s="3">
        <v>0</v>
      </c>
      <c r="H24" s="3">
        <v>0</v>
      </c>
      <c r="I24" s="3">
        <v>0.000509801076047875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0.103304123947902</v>
      </c>
    </row>
    <row r="25" spans="1:19">
      <c r="A25" s="6" t="s">
        <v>287</v>
      </c>
      <c r="B25" s="2">
        <v>0.0078699565236415</v>
      </c>
      <c r="C25" s="3">
        <v>0</v>
      </c>
      <c r="D25" s="3">
        <v>0.0350576889438235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0.042927645467465</v>
      </c>
    </row>
    <row r="26" spans="1:19">
      <c r="A26" s="7" t="s">
        <v>288</v>
      </c>
      <c r="B26" s="2">
        <v>0.0078699565236415</v>
      </c>
      <c r="C26" s="3">
        <v>0</v>
      </c>
      <c r="D26" s="3">
        <v>0.0350576889438235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0.042927645467465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0.00976347989775075</v>
      </c>
      <c r="C28" s="3">
        <v>0</v>
      </c>
      <c r="D28" s="3">
        <v>0.0319490605046943</v>
      </c>
      <c r="E28" s="3">
        <v>0</v>
      </c>
      <c r="F28" s="3">
        <v>0</v>
      </c>
      <c r="G28" s="3">
        <v>0</v>
      </c>
      <c r="H28" s="3">
        <v>0</v>
      </c>
      <c r="I28" s="3">
        <v>0.0973284859210913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0.139041026323536</v>
      </c>
    </row>
    <row r="29" ht="29" spans="1:19">
      <c r="A29" s="7" t="s">
        <v>291</v>
      </c>
      <c r="B29" s="2">
        <v>0.00976347989775075</v>
      </c>
      <c r="C29" s="3">
        <v>0</v>
      </c>
      <c r="D29" s="3">
        <v>0.0319490605046943</v>
      </c>
      <c r="E29" s="3">
        <v>0</v>
      </c>
      <c r="F29" s="3">
        <v>0</v>
      </c>
      <c r="G29" s="3">
        <v>0</v>
      </c>
      <c r="H29" s="3">
        <v>0</v>
      </c>
      <c r="I29" s="3">
        <v>0.0973284859210913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0.139041026323536</v>
      </c>
    </row>
    <row r="30" ht="29" spans="1:19">
      <c r="A30" s="7" t="s">
        <v>292</v>
      </c>
      <c r="B30" s="2">
        <v>0</v>
      </c>
      <c r="C30" s="3">
        <v>0</v>
      </c>
      <c r="D30" s="3">
        <v>0.0216912452632881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0.0216912452632881</v>
      </c>
    </row>
    <row r="31" spans="1:19">
      <c r="A31" s="5" t="s">
        <v>293</v>
      </c>
      <c r="B31" s="2">
        <v>0.461960530677214</v>
      </c>
      <c r="C31" s="3">
        <v>0.862858460022726</v>
      </c>
      <c r="D31" s="3">
        <v>1.02603179507428</v>
      </c>
      <c r="E31" s="3">
        <v>0</v>
      </c>
      <c r="F31" s="3">
        <v>0</v>
      </c>
      <c r="G31" s="3">
        <v>0.0131899197931143</v>
      </c>
      <c r="H31" s="3">
        <v>0</v>
      </c>
      <c r="I31" s="3">
        <v>1.14263240513035</v>
      </c>
      <c r="J31" s="3">
        <v>0</v>
      </c>
      <c r="K31" s="3">
        <v>0</v>
      </c>
      <c r="L31" s="3">
        <v>0</v>
      </c>
      <c r="M31" s="3">
        <v>0</v>
      </c>
      <c r="N31" s="3">
        <v>7.7249543574663</v>
      </c>
      <c r="O31" s="3">
        <v>0</v>
      </c>
      <c r="P31" s="3">
        <v>0.00254500488</v>
      </c>
      <c r="Q31" s="3">
        <v>0</v>
      </c>
      <c r="R31" s="1">
        <v>0.12874724</v>
      </c>
      <c r="S31" s="3">
        <f t="shared" si="0"/>
        <v>11.362919713044</v>
      </c>
    </row>
    <row r="32" spans="1:19">
      <c r="A32" s="6" t="s">
        <v>294</v>
      </c>
      <c r="B32" s="2">
        <v>0.0495108659201824</v>
      </c>
      <c r="C32" s="3">
        <v>0</v>
      </c>
      <c r="D32" s="3">
        <v>0.00510283305503757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0.167240962751467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0.221854661726687</v>
      </c>
    </row>
    <row r="33" spans="1:19">
      <c r="A33" s="6" t="s">
        <v>295</v>
      </c>
      <c r="B33" s="2">
        <v>0.0157589463477654</v>
      </c>
      <c r="C33" s="3">
        <v>0</v>
      </c>
      <c r="D33" s="3">
        <v>0.000907539689918733</v>
      </c>
      <c r="E33" s="3">
        <v>0</v>
      </c>
      <c r="F33" s="3">
        <v>0</v>
      </c>
      <c r="G33" s="3">
        <v>0.000237656212488546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0.0169041422501727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0.108501251290936</v>
      </c>
      <c r="C38" s="3">
        <v>0</v>
      </c>
      <c r="D38" s="3">
        <v>0.111072220218186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0.12874724</v>
      </c>
      <c r="S38" s="3">
        <f t="shared" si="0"/>
        <v>0.348320711509122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0.00766814630715019</v>
      </c>
      <c r="C46" s="3">
        <v>0</v>
      </c>
      <c r="D46" s="3">
        <v>0.0040058070562347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0.0116739533633849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0.00217364777210558</v>
      </c>
      <c r="C48" s="3">
        <v>0</v>
      </c>
      <c r="D48" s="3">
        <v>0.000472053611606081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0.00264570138371166</v>
      </c>
    </row>
    <row r="49" ht="29" spans="1:19">
      <c r="A49" s="6" t="s">
        <v>311</v>
      </c>
      <c r="B49" s="2">
        <v>0.0182948687485552</v>
      </c>
      <c r="C49" s="3">
        <v>0.325163971627768</v>
      </c>
      <c r="D49" s="3">
        <v>0.00851691093616042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0.223134786692009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0.575110538004493</v>
      </c>
    </row>
    <row r="50" spans="1:19">
      <c r="A50" s="6" t="s">
        <v>312</v>
      </c>
      <c r="B50" s="2">
        <v>0.151068520161337</v>
      </c>
      <c r="C50" s="3">
        <v>0</v>
      </c>
      <c r="D50" s="3">
        <v>0.872474749811544</v>
      </c>
      <c r="E50" s="3">
        <v>0</v>
      </c>
      <c r="F50" s="3">
        <v>0</v>
      </c>
      <c r="G50" s="3">
        <v>0.0114584245306978</v>
      </c>
      <c r="H50" s="3">
        <v>0</v>
      </c>
      <c r="I50" s="3">
        <v>1.12503386848752</v>
      </c>
      <c r="J50" s="3">
        <v>0</v>
      </c>
      <c r="K50" s="3">
        <v>0</v>
      </c>
      <c r="L50" s="3">
        <v>0</v>
      </c>
      <c r="M50" s="3">
        <v>0</v>
      </c>
      <c r="N50" s="3">
        <v>6.39387861826445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8.55391418125555</v>
      </c>
    </row>
    <row r="51" ht="29" spans="1:19">
      <c r="A51" s="6" t="s">
        <v>313</v>
      </c>
      <c r="B51" s="2">
        <v>0.0286800747708374</v>
      </c>
      <c r="C51" s="3">
        <v>0.537694488394958</v>
      </c>
      <c r="D51" s="3">
        <v>0.0106278549035538</v>
      </c>
      <c r="E51" s="3">
        <v>0</v>
      </c>
      <c r="F51" s="3">
        <v>0</v>
      </c>
      <c r="G51" s="3">
        <v>0.00139198638743291</v>
      </c>
      <c r="H51" s="3">
        <v>0</v>
      </c>
      <c r="I51" s="3">
        <v>0.0175985366428292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0.595992941099611</v>
      </c>
    </row>
    <row r="52" ht="29" spans="1:19">
      <c r="A52" s="6" t="s">
        <v>314</v>
      </c>
      <c r="B52" s="2">
        <v>0.0194420717393887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0.0194420717393887</v>
      </c>
    </row>
    <row r="53" spans="1:19">
      <c r="A53" s="6" t="s">
        <v>315</v>
      </c>
      <c r="B53" s="2">
        <v>0.00640018510675528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0.00640018510675528</v>
      </c>
    </row>
    <row r="54" ht="29" spans="1:19">
      <c r="A54" s="6" t="s">
        <v>316</v>
      </c>
      <c r="B54" s="2">
        <v>0.00778890451671161</v>
      </c>
      <c r="C54" s="3">
        <v>0</v>
      </c>
      <c r="D54" s="3">
        <v>0.00513275194591401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0.0129216564626256</v>
      </c>
    </row>
    <row r="55" ht="29" spans="1:19">
      <c r="A55" s="6" t="s">
        <v>317</v>
      </c>
      <c r="B55" s="2">
        <v>0.0103852060222821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0.0103852060222821</v>
      </c>
    </row>
    <row r="56" spans="1:19">
      <c r="A56" s="6" t="s">
        <v>318</v>
      </c>
      <c r="B56" s="2">
        <v>0.00742662988802736</v>
      </c>
      <c r="C56" s="3">
        <v>0</v>
      </c>
      <c r="D56" s="3">
        <v>0.00329107799640859</v>
      </c>
      <c r="E56" s="3">
        <v>0</v>
      </c>
      <c r="F56" s="3">
        <v>0</v>
      </c>
      <c r="G56" s="3">
        <v>0.000101852662495091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0.866152300962251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0.876971861509182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</v>
      </c>
    </row>
    <row r="58" ht="29" spans="1:19">
      <c r="A58" s="6" t="s">
        <v>320</v>
      </c>
      <c r="B58" s="2">
        <v>0.0288612120851795</v>
      </c>
      <c r="C58" s="3">
        <v>0</v>
      </c>
      <c r="D58" s="3">
        <v>0.0043863274162289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0.00656506309065283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0.0398126025920612</v>
      </c>
    </row>
    <row r="59" ht="29" spans="1:19">
      <c r="A59" s="5" t="s">
        <v>321</v>
      </c>
      <c r="B59" s="2">
        <v>0.521428999145331</v>
      </c>
      <c r="C59" s="3">
        <v>0.298837095358885</v>
      </c>
      <c r="D59" s="3">
        <v>0.177326835612996</v>
      </c>
      <c r="E59" s="3">
        <v>0</v>
      </c>
      <c r="F59" s="3">
        <v>0</v>
      </c>
      <c r="G59" s="3">
        <v>0.00401154690890933</v>
      </c>
      <c r="H59" s="3">
        <v>0</v>
      </c>
      <c r="I59" s="3">
        <v>0.165197308441538</v>
      </c>
      <c r="J59" s="3">
        <v>0</v>
      </c>
      <c r="K59" s="3">
        <v>0</v>
      </c>
      <c r="L59" s="3">
        <v>0</v>
      </c>
      <c r="M59" s="3">
        <v>0</v>
      </c>
      <c r="N59" s="3">
        <v>26.7508597462664</v>
      </c>
      <c r="O59" s="3">
        <v>0</v>
      </c>
      <c r="P59" s="3">
        <v>0</v>
      </c>
      <c r="Q59" s="3">
        <v>0</v>
      </c>
      <c r="R59" s="1">
        <v>0</v>
      </c>
      <c r="S59" s="3">
        <f t="shared" si="0"/>
        <v>27.9176615317341</v>
      </c>
    </row>
    <row r="60" ht="29" spans="1:19">
      <c r="A60" s="6" t="s">
        <v>322</v>
      </c>
      <c r="B60" s="2">
        <v>0.521428999145331</v>
      </c>
      <c r="C60" s="3">
        <v>0.298837095358885</v>
      </c>
      <c r="D60" s="3">
        <v>0.177326835612996</v>
      </c>
      <c r="E60" s="3">
        <v>0</v>
      </c>
      <c r="F60" s="3">
        <v>0</v>
      </c>
      <c r="G60" s="3">
        <v>0.00401154690890933</v>
      </c>
      <c r="H60" s="3">
        <v>0</v>
      </c>
      <c r="I60" s="3">
        <v>0.165197308441538</v>
      </c>
      <c r="J60" s="3">
        <v>0</v>
      </c>
      <c r="K60" s="3">
        <v>0</v>
      </c>
      <c r="L60" s="3">
        <v>0</v>
      </c>
      <c r="M60" s="3">
        <v>0</v>
      </c>
      <c r="N60" s="3">
        <v>26.7508597462664</v>
      </c>
      <c r="O60" s="3">
        <v>0</v>
      </c>
      <c r="P60" s="3">
        <v>0</v>
      </c>
      <c r="Q60" s="3">
        <v>0</v>
      </c>
      <c r="R60" s="1">
        <v>0</v>
      </c>
      <c r="S60" s="3">
        <f t="shared" si="0"/>
        <v>27.9176615317341</v>
      </c>
    </row>
    <row r="61" ht="29" spans="1:19">
      <c r="A61" s="7" t="s">
        <v>323</v>
      </c>
      <c r="B61" s="2">
        <v>0.288801846650626</v>
      </c>
      <c r="C61" s="3">
        <v>0.188779890152889</v>
      </c>
      <c r="D61" s="3">
        <v>0.0545096679585863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24.4441992454585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24.9762906502206</v>
      </c>
    </row>
    <row r="62" spans="1:19">
      <c r="A62" s="8" t="s">
        <v>324</v>
      </c>
      <c r="B62" s="2">
        <v>0.0463410496647313</v>
      </c>
      <c r="C62" s="3">
        <v>0.122359182730154</v>
      </c>
      <c r="D62" s="3">
        <v>0.0435207981478087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23.3355988190141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23.5478198495568</v>
      </c>
    </row>
    <row r="63" ht="29" spans="1:19">
      <c r="A63" s="8" t="s">
        <v>325</v>
      </c>
      <c r="B63" s="2">
        <v>0.242460796985895</v>
      </c>
      <c r="C63" s="3">
        <v>0.0664207074227351</v>
      </c>
      <c r="D63" s="3">
        <v>0.0109888698107777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1.10860042644433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1.42847080066374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</v>
      </c>
    </row>
    <row r="67" spans="1:19">
      <c r="A67" s="7" t="s">
        <v>329</v>
      </c>
      <c r="B67" s="2">
        <v>0.232627152494705</v>
      </c>
      <c r="C67" s="3">
        <v>0.110057205205996</v>
      </c>
      <c r="D67" s="3">
        <v>0.119948931033137</v>
      </c>
      <c r="E67" s="3">
        <v>0</v>
      </c>
      <c r="F67" s="3">
        <v>0</v>
      </c>
      <c r="G67" s="3">
        <v>2.90271122207622e-5</v>
      </c>
      <c r="H67" s="3">
        <v>0</v>
      </c>
      <c r="I67" s="3">
        <v>0.165197308441538</v>
      </c>
      <c r="J67" s="3">
        <v>0</v>
      </c>
      <c r="K67" s="3">
        <v>0</v>
      </c>
      <c r="L67" s="3">
        <v>0</v>
      </c>
      <c r="M67" s="3">
        <v>0</v>
      </c>
      <c r="N67" s="3">
        <v>2.29310498621202</v>
      </c>
      <c r="O67" s="3">
        <v>0</v>
      </c>
      <c r="P67" s="3">
        <v>0</v>
      </c>
      <c r="Q67" s="3">
        <v>0</v>
      </c>
      <c r="R67" s="1">
        <v>0</v>
      </c>
      <c r="S67" s="3">
        <f t="shared" ref="S67:S119" si="1">SUM(B67:R67)</f>
        <v>2.92096461049962</v>
      </c>
    </row>
    <row r="68" spans="1:19">
      <c r="A68" s="8" t="s">
        <v>329</v>
      </c>
      <c r="B68" s="2">
        <v>0.232627152494705</v>
      </c>
      <c r="C68" s="3">
        <v>0.110057205205996</v>
      </c>
      <c r="D68" s="3">
        <v>0.119948931033137</v>
      </c>
      <c r="E68" s="3">
        <v>0</v>
      </c>
      <c r="F68" s="3">
        <v>0</v>
      </c>
      <c r="G68" s="3">
        <v>2.90271122207622e-5</v>
      </c>
      <c r="H68" s="3">
        <v>0</v>
      </c>
      <c r="I68" s="3">
        <v>0.165197308441538</v>
      </c>
      <c r="J68" s="3">
        <v>0</v>
      </c>
      <c r="K68" s="3">
        <v>0</v>
      </c>
      <c r="L68" s="3">
        <v>0</v>
      </c>
      <c r="M68" s="3">
        <v>0</v>
      </c>
      <c r="N68" s="3">
        <v>2.29310498621202</v>
      </c>
      <c r="O68" s="3">
        <v>0</v>
      </c>
      <c r="P68" s="3">
        <v>0</v>
      </c>
      <c r="Q68" s="3">
        <v>0</v>
      </c>
      <c r="R68" s="1">
        <v>0</v>
      </c>
      <c r="S68" s="3">
        <f t="shared" si="1"/>
        <v>2.92096461049962</v>
      </c>
    </row>
    <row r="69" spans="1:19">
      <c r="A69" s="9" t="s">
        <v>329</v>
      </c>
      <c r="B69" s="2">
        <v>0.103990790494331</v>
      </c>
      <c r="C69" s="3">
        <v>0.00129002499873392</v>
      </c>
      <c r="D69" s="3">
        <v>0.0582900762722731</v>
      </c>
      <c r="E69" s="3">
        <v>0</v>
      </c>
      <c r="F69" s="3">
        <v>0</v>
      </c>
      <c r="G69" s="3">
        <v>2.90271122207622e-5</v>
      </c>
      <c r="H69" s="3">
        <v>0</v>
      </c>
      <c r="I69" s="3">
        <v>0.156257138351821</v>
      </c>
      <c r="J69" s="3">
        <v>0</v>
      </c>
      <c r="K69" s="3">
        <v>0</v>
      </c>
      <c r="L69" s="3">
        <v>0</v>
      </c>
      <c r="M69" s="3">
        <v>0</v>
      </c>
      <c r="N69" s="3">
        <v>2.09869470385926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2.41855176108864</v>
      </c>
    </row>
    <row r="70" ht="43.5" spans="1:19">
      <c r="A70" s="9" t="s">
        <v>330</v>
      </c>
      <c r="B70" s="2">
        <v>0.128636362000374</v>
      </c>
      <c r="C70" s="3">
        <v>0.108767180207262</v>
      </c>
      <c r="D70" s="3">
        <v>0.0616588547608634</v>
      </c>
      <c r="E70" s="3">
        <v>0</v>
      </c>
      <c r="F70" s="3">
        <v>0</v>
      </c>
      <c r="G70" s="3">
        <v>0</v>
      </c>
      <c r="H70" s="3">
        <v>0</v>
      </c>
      <c r="I70" s="3">
        <v>0.00894017008971762</v>
      </c>
      <c r="J70" s="3">
        <v>0</v>
      </c>
      <c r="K70" s="3">
        <v>0</v>
      </c>
      <c r="L70" s="3">
        <v>0</v>
      </c>
      <c r="M70" s="3">
        <v>0</v>
      </c>
      <c r="N70" s="3">
        <v>0.194410282352762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0.502412849410979</v>
      </c>
    </row>
    <row r="71" ht="29" spans="1:19">
      <c r="A71" s="5" t="s">
        <v>331</v>
      </c>
      <c r="B71" s="2">
        <v>0.135327748643369</v>
      </c>
      <c r="C71" s="3">
        <v>0</v>
      </c>
      <c r="D71" s="3">
        <v>0.0213685274804124</v>
      </c>
      <c r="E71" s="3">
        <v>0</v>
      </c>
      <c r="F71" s="3">
        <v>0</v>
      </c>
      <c r="G71" s="3">
        <v>0.000638596468856767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0.280974845391026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0.438309717983664</v>
      </c>
    </row>
    <row r="72" spans="1:19">
      <c r="A72" s="6" t="s">
        <v>332</v>
      </c>
      <c r="B72" s="2">
        <v>0.00781078391820057</v>
      </c>
      <c r="C72" s="3">
        <v>0</v>
      </c>
      <c r="D72" s="3">
        <v>0.000273322203864113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0.00808410612206468</v>
      </c>
    </row>
    <row r="73" spans="1:19">
      <c r="A73" s="6" t="s">
        <v>333</v>
      </c>
      <c r="B73" s="2">
        <v>0.0250891847069474</v>
      </c>
      <c r="C73" s="3">
        <v>0</v>
      </c>
      <c r="D73" s="3">
        <v>0.00151479775635533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0.00461792506035693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0.0312219075236597</v>
      </c>
    </row>
    <row r="74" ht="29" spans="1:19">
      <c r="A74" s="6" t="s">
        <v>334</v>
      </c>
      <c r="B74" s="2">
        <v>0.0520718927880038</v>
      </c>
      <c r="C74" s="3">
        <v>0</v>
      </c>
      <c r="D74" s="3">
        <v>0.00921062896636054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0.0612825217543643</v>
      </c>
    </row>
    <row r="75" ht="29" spans="1:19">
      <c r="A75" s="6" t="s">
        <v>335</v>
      </c>
      <c r="B75" s="2">
        <v>0.0503558872302172</v>
      </c>
      <c r="C75" s="3">
        <v>0</v>
      </c>
      <c r="D75" s="3">
        <v>0.0103697785538324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0.0607256657840496</v>
      </c>
    </row>
    <row r="76" spans="1:19">
      <c r="A76" s="5" t="s">
        <v>336</v>
      </c>
      <c r="B76" s="2">
        <v>0.350301824210209</v>
      </c>
      <c r="C76" s="3">
        <v>0.00194126950292569</v>
      </c>
      <c r="D76" s="3">
        <v>0.218605074473678</v>
      </c>
      <c r="E76" s="3">
        <v>0</v>
      </c>
      <c r="F76" s="3">
        <v>0</v>
      </c>
      <c r="G76" s="3">
        <v>0.000545709709750329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0.0435785903837948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0.614972468280358</v>
      </c>
    </row>
    <row r="77" spans="1:19">
      <c r="A77" s="6" t="s">
        <v>337</v>
      </c>
      <c r="B77" s="2">
        <v>0.193731110213551</v>
      </c>
      <c r="C77" s="3">
        <v>0</v>
      </c>
      <c r="D77" s="3">
        <v>0.117581236279181</v>
      </c>
      <c r="E77" s="3">
        <v>0</v>
      </c>
      <c r="F77" s="3">
        <v>0</v>
      </c>
      <c r="G77" s="3">
        <v>0.000545709709750329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0.0365838140726629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0.348441870275145</v>
      </c>
    </row>
    <row r="78" spans="1:19">
      <c r="A78" s="6" t="s">
        <v>338</v>
      </c>
      <c r="B78" s="2">
        <v>0.072013060821592</v>
      </c>
      <c r="C78" s="3">
        <v>0.00194126950292569</v>
      </c>
      <c r="D78" s="3">
        <v>0.0410543122358301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0.00699477631113193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0.12200341887148</v>
      </c>
    </row>
    <row r="79" spans="1:19">
      <c r="A79" s="7" t="s">
        <v>339</v>
      </c>
      <c r="B79" s="2">
        <v>0.072013060821592</v>
      </c>
      <c r="C79" s="3">
        <v>0.00194126950292569</v>
      </c>
      <c r="D79" s="3">
        <v>0.0410543122358301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0.00699477631113193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0.12200341887148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0.0845576531750657</v>
      </c>
      <c r="C81" s="3">
        <v>0</v>
      </c>
      <c r="D81" s="3">
        <v>0.0599695259586671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0.144527179133733</v>
      </c>
    </row>
    <row r="82" spans="1:19">
      <c r="A82" s="7" t="s">
        <v>342</v>
      </c>
      <c r="B82" s="2">
        <v>0.0845576531750657</v>
      </c>
      <c r="C82" s="3">
        <v>0</v>
      </c>
      <c r="D82" s="3">
        <v>0.0599695259586671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0.144527179133733</v>
      </c>
    </row>
    <row r="83" spans="1:19">
      <c r="A83" s="8" t="s">
        <v>342</v>
      </c>
      <c r="B83" s="2">
        <v>0.0845576531750657</v>
      </c>
      <c r="C83" s="3">
        <v>0</v>
      </c>
      <c r="D83" s="3">
        <v>0.0599695259586671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0.144527179133733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0.440717565323925</v>
      </c>
      <c r="C86" s="3">
        <v>0.00303498634967836</v>
      </c>
      <c r="D86" s="3">
        <v>0.0401717778908231</v>
      </c>
      <c r="E86" s="3">
        <v>0</v>
      </c>
      <c r="F86" s="3">
        <v>0</v>
      </c>
      <c r="G86" s="3">
        <v>0.000307687389540079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0.00839123988573771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0.492623256839704</v>
      </c>
    </row>
    <row r="87" ht="29" spans="1:19">
      <c r="A87" s="6" t="s">
        <v>346</v>
      </c>
      <c r="B87" s="2">
        <v>0.00976347989775076</v>
      </c>
      <c r="C87" s="3">
        <v>0</v>
      </c>
      <c r="D87" s="3">
        <v>0.00217340547650982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0.0119368853742606</v>
      </c>
    </row>
    <row r="88" ht="29" spans="1:19">
      <c r="A88" s="6" t="s">
        <v>347</v>
      </c>
      <c r="B88" s="2">
        <v>0.383734346284325</v>
      </c>
      <c r="C88" s="3">
        <v>0</v>
      </c>
      <c r="D88" s="3">
        <v>0.0341455172514095</v>
      </c>
      <c r="E88" s="3">
        <v>0</v>
      </c>
      <c r="F88" s="3">
        <v>0</v>
      </c>
      <c r="G88" s="3">
        <v>0.000162551828436268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0.00458947153233238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0.422631886896503</v>
      </c>
    </row>
    <row r="89" spans="1:19">
      <c r="A89" s="7" t="s">
        <v>348</v>
      </c>
      <c r="B89" s="2">
        <v>0.342372695081126</v>
      </c>
      <c r="C89" s="3">
        <v>0</v>
      </c>
      <c r="D89" s="3">
        <v>0.0219448092355476</v>
      </c>
      <c r="E89" s="3">
        <v>0</v>
      </c>
      <c r="F89" s="3">
        <v>0</v>
      </c>
      <c r="G89" s="3">
        <v>0.000162551828436268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0.00458947153233238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0.369069527677442</v>
      </c>
    </row>
    <row r="90" spans="1:19">
      <c r="A90" s="7" t="s">
        <v>349</v>
      </c>
      <c r="B90" s="2">
        <v>0.0413616512031986</v>
      </c>
      <c r="C90" s="3">
        <v>0</v>
      </c>
      <c r="D90" s="3">
        <v>0.0122007080158619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0.0535623592190605</v>
      </c>
    </row>
    <row r="91" ht="29" spans="1:19">
      <c r="A91" s="8" t="s">
        <v>350</v>
      </c>
      <c r="B91" s="2">
        <v>0.0413616512031986</v>
      </c>
      <c r="C91" s="3">
        <v>0</v>
      </c>
      <c r="D91" s="3">
        <v>0.0122007080158619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0.0535623592190605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0.037042051006012</v>
      </c>
      <c r="C93" s="3">
        <v>0</v>
      </c>
      <c r="D93" s="3">
        <v>0.00996144176733666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0.0470034927733487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0.0043196001971866</v>
      </c>
      <c r="C97" s="3">
        <v>0</v>
      </c>
      <c r="D97" s="3">
        <v>0.00223926624852526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0.00655886644571186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0.0472197391418491</v>
      </c>
      <c r="C99" s="3">
        <v>0</v>
      </c>
      <c r="D99" s="3">
        <v>0.00385285516290377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0.00380176835340532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0.0548743626581582</v>
      </c>
    </row>
    <row r="100" spans="1:19">
      <c r="A100" s="5" t="s">
        <v>359</v>
      </c>
      <c r="B100" s="2">
        <v>1.30623526510817</v>
      </c>
      <c r="C100" s="3">
        <v>0.0173343214201855</v>
      </c>
      <c r="D100" s="3">
        <v>0.599843446323706</v>
      </c>
      <c r="E100" s="3">
        <v>0.0992473233246</v>
      </c>
      <c r="F100" s="3">
        <v>0</v>
      </c>
      <c r="G100" s="3">
        <v>0.00248762351731932</v>
      </c>
      <c r="H100" s="3">
        <v>0</v>
      </c>
      <c r="I100" s="3">
        <v>2.5658396745977</v>
      </c>
      <c r="J100" s="3">
        <v>0</v>
      </c>
      <c r="K100" s="3">
        <v>0</v>
      </c>
      <c r="L100" s="3">
        <v>0</v>
      </c>
      <c r="M100" s="3">
        <v>0</v>
      </c>
      <c r="N100" s="3">
        <v>0.101267123356273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4.69225477764795</v>
      </c>
    </row>
    <row r="101" spans="1:19">
      <c r="A101" s="6" t="s">
        <v>360</v>
      </c>
      <c r="B101" s="2">
        <v>0.939128420952742</v>
      </c>
      <c r="C101" s="3">
        <v>0</v>
      </c>
      <c r="D101" s="3">
        <v>0.408804397977093</v>
      </c>
      <c r="E101" s="3">
        <v>0</v>
      </c>
      <c r="F101" s="3">
        <v>0</v>
      </c>
      <c r="G101" s="3">
        <v>0.00229023915421813</v>
      </c>
      <c r="H101" s="3">
        <v>0</v>
      </c>
      <c r="I101" s="3">
        <v>0.0196817198806383</v>
      </c>
      <c r="J101" s="3">
        <v>0</v>
      </c>
      <c r="K101" s="3">
        <v>0</v>
      </c>
      <c r="L101" s="3">
        <v>0</v>
      </c>
      <c r="M101" s="3">
        <v>0</v>
      </c>
      <c r="N101" s="3">
        <v>0.0415635842295319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1.41146836219422</v>
      </c>
    </row>
    <row r="102" spans="1:19">
      <c r="A102" s="7" t="s">
        <v>361</v>
      </c>
      <c r="B102" s="2">
        <v>0.00538470709512315</v>
      </c>
      <c r="C102" s="3">
        <v>0</v>
      </c>
      <c r="D102" s="3">
        <v>0.0308261343418309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0.036210841436954</v>
      </c>
    </row>
    <row r="103" spans="1:19">
      <c r="A103" s="7" t="s">
        <v>362</v>
      </c>
      <c r="B103" s="2">
        <v>0.0827233024063973</v>
      </c>
      <c r="C103" s="3">
        <v>0</v>
      </c>
      <c r="D103" s="3">
        <v>0.125056433902934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0.010229274267158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0.218009010576489</v>
      </c>
    </row>
    <row r="104" spans="1:19">
      <c r="A104" s="7" t="s">
        <v>363</v>
      </c>
      <c r="B104" s="2">
        <v>0.298052413605882</v>
      </c>
      <c r="C104" s="3">
        <v>0</v>
      </c>
      <c r="D104" s="3">
        <v>0.100384988705947</v>
      </c>
      <c r="E104" s="3">
        <v>0</v>
      </c>
      <c r="F104" s="3">
        <v>0</v>
      </c>
      <c r="G104" s="3">
        <v>0.00202028701056505</v>
      </c>
      <c r="H104" s="3">
        <v>0</v>
      </c>
      <c r="I104" s="3">
        <v>9.32562943990016e-6</v>
      </c>
      <c r="J104" s="3">
        <v>0</v>
      </c>
      <c r="K104" s="3">
        <v>0</v>
      </c>
      <c r="L104" s="3">
        <v>0</v>
      </c>
      <c r="M104" s="3">
        <v>0</v>
      </c>
      <c r="N104" s="3">
        <v>0.013527034363548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0.413994049315382</v>
      </c>
    </row>
    <row r="105" ht="29" spans="1:19">
      <c r="A105" s="7" t="s">
        <v>364</v>
      </c>
      <c r="B105" s="2">
        <v>0.523559212941204</v>
      </c>
      <c r="C105" s="3">
        <v>0</v>
      </c>
      <c r="D105" s="3">
        <v>0.140579817866976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0.66413903080818</v>
      </c>
    </row>
    <row r="106" spans="1:19">
      <c r="A106" s="7" t="s">
        <v>365</v>
      </c>
      <c r="B106" s="2">
        <v>0.0294087849041341</v>
      </c>
      <c r="C106" s="3">
        <v>0</v>
      </c>
      <c r="D106" s="3">
        <v>0.0119570231594048</v>
      </c>
      <c r="E106" s="3">
        <v>0</v>
      </c>
      <c r="F106" s="3">
        <v>0</v>
      </c>
      <c r="G106" s="3">
        <v>0</v>
      </c>
      <c r="H106" s="3">
        <v>0</v>
      </c>
      <c r="I106" s="3">
        <v>0.0196553183161629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0.0610211263797018</v>
      </c>
    </row>
    <row r="107" ht="29" spans="1:19">
      <c r="A107" s="8" t="s">
        <v>366</v>
      </c>
      <c r="B107" s="2">
        <v>0.0203553762716743</v>
      </c>
      <c r="C107" s="3">
        <v>0</v>
      </c>
      <c r="D107" s="3">
        <v>0.00360587726784583</v>
      </c>
      <c r="E107" s="3">
        <v>0</v>
      </c>
      <c r="F107" s="3">
        <v>0</v>
      </c>
      <c r="G107" s="3">
        <v>0</v>
      </c>
      <c r="H107" s="3">
        <v>0</v>
      </c>
      <c r="I107" s="3">
        <v>0.0196366670572831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0.0435979205968032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</v>
      </c>
    </row>
    <row r="109" spans="1:19">
      <c r="A109" s="8" t="s">
        <v>368</v>
      </c>
      <c r="B109" s="2">
        <v>0.00905340863245981</v>
      </c>
      <c r="C109" s="3">
        <v>0</v>
      </c>
      <c r="D109" s="3">
        <v>0.00835114589155893</v>
      </c>
      <c r="E109" s="3">
        <v>0</v>
      </c>
      <c r="F109" s="3">
        <v>0</v>
      </c>
      <c r="G109" s="3">
        <v>0</v>
      </c>
      <c r="H109" s="3">
        <v>0</v>
      </c>
      <c r="I109" s="3">
        <v>1.8651258879801e-5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0.0174232057828985</v>
      </c>
    </row>
    <row r="110" spans="1:19">
      <c r="A110" s="6" t="s">
        <v>369</v>
      </c>
      <c r="B110" s="2">
        <v>0.0119528662990646</v>
      </c>
      <c r="C110" s="3">
        <v>0</v>
      </c>
      <c r="D110" s="3">
        <v>0.0347547293925524</v>
      </c>
      <c r="E110" s="3">
        <v>0.0954125751283865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0.142120170820003</v>
      </c>
    </row>
    <row r="111" spans="1:19">
      <c r="A111" s="6" t="s">
        <v>370</v>
      </c>
      <c r="B111" s="2">
        <v>0.00745574828555513</v>
      </c>
      <c r="C111" s="3">
        <v>0</v>
      </c>
      <c r="D111" s="3">
        <v>0.00068495202896067</v>
      </c>
      <c r="E111" s="3">
        <v>0</v>
      </c>
      <c r="F111" s="3">
        <v>0</v>
      </c>
      <c r="G111" s="3">
        <v>0</v>
      </c>
      <c r="H111" s="3">
        <v>0</v>
      </c>
      <c r="I111" s="3">
        <v>2.5425209592355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2.55066165955002</v>
      </c>
    </row>
    <row r="112" ht="29" spans="1:19">
      <c r="A112" s="6" t="s">
        <v>371</v>
      </c>
      <c r="B112" s="2">
        <v>0.281247393660662</v>
      </c>
      <c r="C112" s="3">
        <v>0.0120776253504654</v>
      </c>
      <c r="D112" s="3">
        <v>0.151476482596932</v>
      </c>
      <c r="E112" s="3">
        <v>0</v>
      </c>
      <c r="F112" s="3">
        <v>0</v>
      </c>
      <c r="G112" s="3">
        <v>0.000145135561103811</v>
      </c>
      <c r="H112" s="3">
        <v>0</v>
      </c>
      <c r="I112" s="3">
        <v>0.00363699548156106</v>
      </c>
      <c r="J112" s="3">
        <v>0</v>
      </c>
      <c r="K112" s="3">
        <v>0</v>
      </c>
      <c r="L112" s="3">
        <v>0</v>
      </c>
      <c r="M112" s="3">
        <v>0</v>
      </c>
      <c r="N112" s="3">
        <v>0.0541088185381429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0.502692451188867</v>
      </c>
    </row>
    <row r="113" spans="1:19">
      <c r="A113" s="6" t="s">
        <v>372</v>
      </c>
      <c r="B113" s="2">
        <v>0.0664508359101462</v>
      </c>
      <c r="C113" s="3">
        <v>0</v>
      </c>
      <c r="D113" s="3">
        <v>0.00412288432816711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0.0705737202383133</v>
      </c>
    </row>
    <row r="114" spans="1:19">
      <c r="A114" s="5" t="s">
        <v>373</v>
      </c>
      <c r="B114" s="2">
        <v>0.0904749137191569</v>
      </c>
      <c r="C114" s="3">
        <v>0</v>
      </c>
      <c r="D114" s="3">
        <v>0.00126123378409585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0.0917361475032527</v>
      </c>
    </row>
    <row r="115" spans="1:19">
      <c r="A115" s="5" t="s">
        <v>374</v>
      </c>
      <c r="B115" s="2">
        <v>0.312017148489938</v>
      </c>
      <c r="C115" s="3">
        <v>0</v>
      </c>
      <c r="D115" s="3">
        <v>0.00442913691803895</v>
      </c>
      <c r="E115" s="3">
        <v>0</v>
      </c>
      <c r="F115" s="3">
        <v>0</v>
      </c>
      <c r="G115" s="3">
        <v>0.00013062200499343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0.191222010408493</v>
      </c>
      <c r="O115" s="3">
        <v>0.0005302752</v>
      </c>
      <c r="P115" s="3">
        <v>0</v>
      </c>
      <c r="Q115" s="3">
        <v>0</v>
      </c>
      <c r="R115" s="1">
        <v>0</v>
      </c>
      <c r="S115" s="3">
        <f t="shared" si="1"/>
        <v>0.508329193021463</v>
      </c>
    </row>
    <row r="116" spans="1:19">
      <c r="A116" s="5" t="s">
        <v>375</v>
      </c>
      <c r="B116" s="2">
        <v>0.628472242387944</v>
      </c>
      <c r="C116" s="3">
        <v>0</v>
      </c>
      <c r="D116" s="3">
        <v>0.00515689844880966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0.0673115219039461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0.7009406627407</v>
      </c>
    </row>
    <row r="117" spans="1:19">
      <c r="A117" s="6" t="s">
        <v>376</v>
      </c>
      <c r="B117" s="2">
        <v>0.522434933437827</v>
      </c>
      <c r="C117" s="3">
        <v>0</v>
      </c>
      <c r="D117" s="3">
        <v>0.0034906209168188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0.0438346397476554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0.569760194102301</v>
      </c>
    </row>
    <row r="118" spans="1:19">
      <c r="A118" s="6" t="s">
        <v>377</v>
      </c>
      <c r="B118" s="2">
        <v>0.106037308950117</v>
      </c>
      <c r="C118" s="3">
        <v>0</v>
      </c>
      <c r="D118" s="3">
        <v>0.00166627753199086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0.0234768821562907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0.131180468638399</v>
      </c>
    </row>
    <row r="119" spans="1:19">
      <c r="A119" s="5" t="s">
        <v>378</v>
      </c>
      <c r="B119" s="2">
        <v>0.0255033929450338</v>
      </c>
      <c r="C119" s="3">
        <v>0</v>
      </c>
      <c r="D119" s="3">
        <v>0.000256857010860251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0.00139656796655706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0.0271568179224511</v>
      </c>
    </row>
    <row r="120" spans="1:19">
      <c r="A120" s="4" t="s">
        <v>379</v>
      </c>
      <c r="B120" s="2">
        <f>B3+B17+B31+B59+B71+B76+B86+B100+B114+B115+B116+B119</f>
        <v>4.9688420240844</v>
      </c>
      <c r="C120" s="2">
        <f t="shared" ref="B120:S120" si="2">C3+C17+C31+C59+C71+C76+C86+C100+C114+C115+C116+C119</f>
        <v>1.1840061326544</v>
      </c>
      <c r="D120" s="2">
        <f t="shared" si="2"/>
        <v>2.63289632463</v>
      </c>
      <c r="E120" s="2">
        <f t="shared" si="2"/>
        <v>0.0992473233246</v>
      </c>
      <c r="F120" s="2">
        <f t="shared" si="2"/>
        <v>0</v>
      </c>
      <c r="G120" s="2">
        <f t="shared" si="2"/>
        <v>0.0220896324</v>
      </c>
      <c r="H120" s="2">
        <f t="shared" si="2"/>
        <v>0.011870325225</v>
      </c>
      <c r="I120" s="2">
        <f t="shared" si="2"/>
        <v>4.0182883193253</v>
      </c>
      <c r="J120" s="2">
        <f t="shared" si="2"/>
        <v>0</v>
      </c>
      <c r="K120" s="2">
        <f t="shared" si="2"/>
        <v>0</v>
      </c>
      <c r="L120" s="2">
        <f t="shared" si="2"/>
        <v>0</v>
      </c>
      <c r="M120" s="2">
        <f t="shared" si="2"/>
        <v>0.2792035014912</v>
      </c>
      <c r="N120" s="2">
        <f t="shared" si="2"/>
        <v>35.48564543513</v>
      </c>
      <c r="O120" s="2">
        <f t="shared" si="2"/>
        <v>0.0005302752</v>
      </c>
      <c r="P120" s="2">
        <f t="shared" si="2"/>
        <v>0.00254500488</v>
      </c>
      <c r="Q120" s="2">
        <f t="shared" si="2"/>
        <v>0</v>
      </c>
      <c r="R120" s="1">
        <v>0.12874724</v>
      </c>
      <c r="S120" s="2">
        <f t="shared" si="2"/>
        <v>48.8339115383449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86"/>
  <sheetViews>
    <sheetView zoomScale="60" zoomScaleNormal="60" workbookViewId="0">
      <pane ySplit="1" topLeftCell="A70" activePane="bottomLeft" state="frozen"/>
      <selection/>
      <selection pane="bottomLeft" activeCell="L23" sqref="L23"/>
    </sheetView>
  </sheetViews>
  <sheetFormatPr defaultColWidth="9" defaultRowHeight="14.5"/>
  <cols>
    <col min="1" max="1" width="23.0909090909091" style="1" customWidth="1"/>
    <col min="2" max="17" width="11.9090909090909" style="2" customWidth="1"/>
    <col min="18" max="18" width="11.7272727272727" style="2" customWidth="1"/>
    <col min="19" max="19" width="11.9090909090909" style="2" customWidth="1"/>
    <col min="20" max="20" width="8.72727272727273" style="2"/>
    <col min="21" max="16384" width="9" style="1"/>
  </cols>
  <sheetData>
    <row r="1" spans="2:19">
      <c r="B1" s="4" t="s">
        <v>380</v>
      </c>
      <c r="C1" s="4" t="s">
        <v>381</v>
      </c>
      <c r="D1" s="4" t="s">
        <v>382</v>
      </c>
      <c r="E1" s="4" t="s">
        <v>383</v>
      </c>
      <c r="F1" s="4" t="s">
        <v>384</v>
      </c>
      <c r="G1" s="4" t="s">
        <v>385</v>
      </c>
      <c r="H1" s="4" t="s">
        <v>386</v>
      </c>
      <c r="I1" s="4" t="s">
        <v>387</v>
      </c>
      <c r="J1" s="4" t="s">
        <v>388</v>
      </c>
      <c r="K1" s="4" t="s">
        <v>389</v>
      </c>
      <c r="L1" s="4" t="s">
        <v>390</v>
      </c>
      <c r="M1" s="4" t="s">
        <v>391</v>
      </c>
      <c r="N1" s="4" t="s">
        <v>392</v>
      </c>
      <c r="O1" s="4" t="s">
        <v>393</v>
      </c>
      <c r="P1" s="4" t="s">
        <v>394</v>
      </c>
      <c r="Q1" s="4" t="s">
        <v>395</v>
      </c>
      <c r="R1" s="4" t="s">
        <v>396</v>
      </c>
      <c r="S1" s="4" t="s">
        <v>379</v>
      </c>
    </row>
    <row r="2" spans="1:19">
      <c r="A2" s="3" t="s">
        <v>182</v>
      </c>
      <c r="B2" s="19">
        <f ca="1">HLOOKUP(B$1,INDIRECT($A2&amp;"!A:ZZ"),120,0)</f>
        <v>141.435160901799</v>
      </c>
      <c r="C2" s="19">
        <f ca="1">HLOOKUP(C$1,INDIRECT($A2&amp;"!A:ZZ"),120,0)</f>
        <v>18.7239752252784</v>
      </c>
      <c r="D2" s="19">
        <f ca="1">HLOOKUP(D$1,INDIRECT($A2&amp;"!A:ZZ"),120,0)</f>
        <v>73.9254879180675</v>
      </c>
      <c r="E2" s="19">
        <f ca="1">HLOOKUP(E$1,INDIRECT($A2&amp;"!A:ZZ"),120,0)</f>
        <v>3.7503354638574</v>
      </c>
      <c r="F2" s="19">
        <f ca="1">HLOOKUP(F$1,INDIRECT($A2&amp;"!A:ZZ"),120,0)</f>
        <v>3.4934762182518</v>
      </c>
      <c r="G2" s="19">
        <f ca="1">HLOOKUP(G$1,INDIRECT($A2&amp;"!A:ZZ"),120,0)</f>
        <v>2.08977995952</v>
      </c>
      <c r="H2" s="19">
        <f ca="1">HLOOKUP(H$1,INDIRECT($A2&amp;"!A:ZZ"),120,0)</f>
        <v>0.438394395285</v>
      </c>
      <c r="I2" s="19">
        <f ca="1">HLOOKUP(I$1,INDIRECT($A2&amp;"!A:ZZ"),120,0)</f>
        <v>66.2888837675917</v>
      </c>
      <c r="J2" s="19">
        <f ca="1">HLOOKUP(J$1,INDIRECT($A2&amp;"!A:ZZ"),120,0)</f>
        <v>10.36946210916</v>
      </c>
      <c r="K2" s="19">
        <f ca="1">HLOOKUP(K$1,INDIRECT($A2&amp;"!A:ZZ"),120,0)</f>
        <v>247.741747344</v>
      </c>
      <c r="L2" s="19">
        <f ca="1">HLOOKUP(L$1,INDIRECT($A2&amp;"!A:ZZ"),120,0)</f>
        <v>589.36715084574</v>
      </c>
      <c r="M2" s="19">
        <f ca="1">HLOOKUP(M$1,INDIRECT($A2&amp;"!A:ZZ"),120,0)</f>
        <v>54.2477220858143</v>
      </c>
      <c r="N2" s="19">
        <f ca="1">HLOOKUP(N$1,INDIRECT($A2&amp;"!A:ZZ"),120,0)</f>
        <v>252.389843054112</v>
      </c>
      <c r="O2" s="19">
        <f ca="1">HLOOKUP(O$1,INDIRECT($A2&amp;"!A:ZZ"),120,0)</f>
        <v>0.0925570463999999</v>
      </c>
      <c r="P2" s="19">
        <f ca="1">HLOOKUP(P$1,INDIRECT($A2&amp;"!A:ZZ"),120,0)</f>
        <v>62.45110911468</v>
      </c>
      <c r="Q2" s="19">
        <f ca="1">HLOOKUP(Q$1,INDIRECT($A2&amp;"!A:ZZ"),120,0)</f>
        <v>0.43846127472</v>
      </c>
      <c r="R2" s="19">
        <f ca="1">HLOOKUP(R$1,INDIRECT($A2&amp;"!A:ZZ"),120,0)</f>
        <v>10.70588708</v>
      </c>
      <c r="S2" s="19">
        <f ca="1" t="shared" ref="S2:S65" si="0">SUM(B2:R2)</f>
        <v>1537.94943380428</v>
      </c>
    </row>
    <row r="3" spans="1:20">
      <c r="A3" s="3" t="s">
        <v>183</v>
      </c>
      <c r="B3" s="19">
        <f ca="1">HLOOKUP(B$1,INDIRECT($A3&amp;"!A:ZZ"),120,0)</f>
        <v>2.044511994987</v>
      </c>
      <c r="C3" s="19">
        <f ca="1">HLOOKUP(C$1,INDIRECT($A3&amp;"!A:ZZ"),120,0)</f>
        <v>0.1929725583192</v>
      </c>
      <c r="D3" s="19">
        <f ca="1">HLOOKUP(D$1,INDIRECT($A3&amp;"!A:ZZ"),120,0)</f>
        <v>0.8485132924125</v>
      </c>
      <c r="E3" s="19">
        <f ca="1">HLOOKUP(E$1,INDIRECT($A3&amp;"!A:ZZ"),120,0)</f>
        <v>0</v>
      </c>
      <c r="F3" s="19">
        <f ca="1">HLOOKUP(F$1,INDIRECT($A3&amp;"!A:ZZ"),120,0)</f>
        <v>0</v>
      </c>
      <c r="G3" s="19">
        <f ca="1">HLOOKUP(G$1,INDIRECT($A3&amp;"!A:ZZ"),120,0)</f>
        <v>0.012050721936</v>
      </c>
      <c r="H3" s="19">
        <f ca="1">HLOOKUP(H$1,INDIRECT($A3&amp;"!A:ZZ"),120,0)</f>
        <v>0</v>
      </c>
      <c r="I3" s="19">
        <f ca="1">HLOOKUP(I$1,INDIRECT($A3&amp;"!A:ZZ"),120,0)</f>
        <v>0</v>
      </c>
      <c r="J3" s="19">
        <f ca="1">HLOOKUP(J$1,INDIRECT($A3&amp;"!A:ZZ"),120,0)</f>
        <v>0</v>
      </c>
      <c r="K3" s="19">
        <f ca="1">HLOOKUP(K$1,INDIRECT($A3&amp;"!A:ZZ"),120,0)</f>
        <v>0</v>
      </c>
      <c r="L3" s="19">
        <f ca="1">HLOOKUP(L$1,INDIRECT($A3&amp;"!A:ZZ"),120,0)</f>
        <v>0.8267831049504</v>
      </c>
      <c r="M3" s="19">
        <f ca="1">HLOOKUP(M$1,INDIRECT($A3&amp;"!A:ZZ"),120,0)</f>
        <v>0</v>
      </c>
      <c r="N3" s="19">
        <f ca="1">HLOOKUP(N$1,INDIRECT($A3&amp;"!A:ZZ"),120,0)</f>
        <v>7.86809934538</v>
      </c>
      <c r="O3" s="19">
        <f ca="1">HLOOKUP(O$1,INDIRECT($A3&amp;"!A:ZZ"),120,0)</f>
        <v>0</v>
      </c>
      <c r="P3" s="19">
        <f ca="1">HLOOKUP(P$1,INDIRECT($A3&amp;"!A:ZZ"),120,0)</f>
        <v>0</v>
      </c>
      <c r="Q3" s="19">
        <f ca="1">HLOOKUP(Q$1,INDIRECT($A3&amp;"!A:ZZ"),120,0)</f>
        <v>0</v>
      </c>
      <c r="R3" s="19">
        <f ca="1">HLOOKUP(R$1,INDIRECT($A3&amp;"!A:ZZ"),120,0)</f>
        <v>0.06862908</v>
      </c>
      <c r="S3" s="19">
        <f ca="1" t="shared" si="0"/>
        <v>11.8615600979851</v>
      </c>
      <c r="T3" s="3"/>
    </row>
    <row r="4" spans="1:20">
      <c r="A4" s="3" t="s">
        <v>184</v>
      </c>
      <c r="B4" s="19">
        <f ca="1">HLOOKUP(B$1,INDIRECT($A4&amp;"!A:ZZ"),120,0)</f>
        <v>0.6912988756443</v>
      </c>
      <c r="C4" s="19">
        <f ca="1">HLOOKUP(C$1,INDIRECT($A4&amp;"!A:ZZ"),120,0)</f>
        <v>0.1749585826296</v>
      </c>
      <c r="D4" s="19">
        <f ca="1">HLOOKUP(D$1,INDIRECT($A4&amp;"!A:ZZ"),120,0)</f>
        <v>0.92029965885</v>
      </c>
      <c r="E4" s="19">
        <f ca="1">HLOOKUP(E$1,INDIRECT($A4&amp;"!A:ZZ"),120,0)</f>
        <v>0</v>
      </c>
      <c r="F4" s="19">
        <f ca="1">HLOOKUP(F$1,INDIRECT($A4&amp;"!A:ZZ"),120,0)</f>
        <v>0</v>
      </c>
      <c r="G4" s="19">
        <f ca="1">HLOOKUP(G$1,INDIRECT($A4&amp;"!A:ZZ"),120,0)</f>
        <v>0</v>
      </c>
      <c r="H4" s="19">
        <f ca="1">HLOOKUP(H$1,INDIRECT($A4&amp;"!A:ZZ"),120,0)</f>
        <v>0</v>
      </c>
      <c r="I4" s="19">
        <f ca="1">HLOOKUP(I$1,INDIRECT($A4&amp;"!A:ZZ"),120,0)</f>
        <v>0.00914040529680001</v>
      </c>
      <c r="J4" s="19">
        <f ca="1">HLOOKUP(J$1,INDIRECT($A4&amp;"!A:ZZ"),120,0)</f>
        <v>0</v>
      </c>
      <c r="K4" s="19">
        <f ca="1">HLOOKUP(K$1,INDIRECT($A4&amp;"!A:ZZ"),120,0)</f>
        <v>0</v>
      </c>
      <c r="L4" s="19">
        <f ca="1">HLOOKUP(L$1,INDIRECT($A4&amp;"!A:ZZ"),120,0)</f>
        <v>0</v>
      </c>
      <c r="M4" s="19">
        <f ca="1">HLOOKUP(M$1,INDIRECT($A4&amp;"!A:ZZ"),120,0)</f>
        <v>0</v>
      </c>
      <c r="N4" s="19">
        <f ca="1">HLOOKUP(N$1,INDIRECT($A4&amp;"!A:ZZ"),120,0)</f>
        <v>7.52312269754</v>
      </c>
      <c r="O4" s="19">
        <f ca="1">HLOOKUP(O$1,INDIRECT($A4&amp;"!A:ZZ"),120,0)</f>
        <v>0</v>
      </c>
      <c r="P4" s="19">
        <f ca="1">HLOOKUP(P$1,INDIRECT($A4&amp;"!A:ZZ"),120,0)</f>
        <v>0</v>
      </c>
      <c r="Q4" s="19">
        <f ca="1">HLOOKUP(Q$1,INDIRECT($A4&amp;"!A:ZZ"),120,0)</f>
        <v>0</v>
      </c>
      <c r="R4" s="19">
        <f ca="1">HLOOKUP(R$1,INDIRECT($A4&amp;"!A:ZZ"),120,0)</f>
        <v>0</v>
      </c>
      <c r="S4" s="19">
        <f ca="1" t="shared" si="0"/>
        <v>9.3188202199607</v>
      </c>
      <c r="T4" s="3"/>
    </row>
    <row r="5" spans="1:20">
      <c r="A5" s="3" t="s">
        <v>185</v>
      </c>
      <c r="B5" s="19">
        <f ca="1">HLOOKUP(B$1,INDIRECT($A5&amp;"!A:ZZ"),120,0)</f>
        <v>0.193757593942485</v>
      </c>
      <c r="C5" s="19">
        <f ca="1">HLOOKUP(C$1,INDIRECT($A5&amp;"!A:ZZ"),120,0)</f>
        <v>0.627730708902485</v>
      </c>
      <c r="D5" s="19">
        <f ca="1">HLOOKUP(D$1,INDIRECT($A5&amp;"!A:ZZ"),120,0)</f>
        <v>2.05821638424752</v>
      </c>
      <c r="E5" s="19">
        <f ca="1">HLOOKUP(E$1,INDIRECT($A5&amp;"!A:ZZ"),120,0)</f>
        <v>0.167664953247718</v>
      </c>
      <c r="F5" s="19">
        <f ca="1">HLOOKUP(F$1,INDIRECT($A5&amp;"!A:ZZ"),120,0)</f>
        <v>0.226556563272467</v>
      </c>
      <c r="G5" s="19">
        <f ca="1">HLOOKUP(G$1,INDIRECT($A5&amp;"!A:ZZ"),120,0)</f>
        <v>0.0288152957131205</v>
      </c>
      <c r="H5" s="19">
        <f ca="1">HLOOKUP(H$1,INDIRECT($A5&amp;"!A:ZZ"),120,0)</f>
        <v>0</v>
      </c>
      <c r="I5" s="19">
        <f ca="1">HLOOKUP(I$1,INDIRECT($A5&amp;"!A:ZZ"),120,0)</f>
        <v>3.19396647404563</v>
      </c>
      <c r="J5" s="19">
        <f ca="1">HLOOKUP(J$1,INDIRECT($A5&amp;"!A:ZZ"),120,0)</f>
        <v>0</v>
      </c>
      <c r="K5" s="19">
        <f ca="1">HLOOKUP(K$1,INDIRECT($A5&amp;"!A:ZZ"),120,0)</f>
        <v>0</v>
      </c>
      <c r="L5" s="19">
        <f ca="1">HLOOKUP(L$1,INDIRECT($A5&amp;"!A:ZZ"),120,0)</f>
        <v>7.40850498520849</v>
      </c>
      <c r="M5" s="19">
        <f ca="1">HLOOKUP(M$1,INDIRECT($A5&amp;"!A:ZZ"),120,0)</f>
        <v>1.59187201304217</v>
      </c>
      <c r="N5" s="19">
        <f ca="1">HLOOKUP(N$1,INDIRECT($A5&amp;"!A:ZZ"),120,0)</f>
        <v>3.92284897938923</v>
      </c>
      <c r="O5" s="19">
        <f ca="1">HLOOKUP(O$1,INDIRECT($A5&amp;"!A:ZZ"),120,0)</f>
        <v>0.019299750029562</v>
      </c>
      <c r="P5" s="19">
        <f ca="1">HLOOKUP(P$1,INDIRECT($A5&amp;"!A:ZZ"),120,0)</f>
        <v>0.000251405849774579</v>
      </c>
      <c r="Q5" s="19">
        <f ca="1">HLOOKUP(Q$1,INDIRECT($A5&amp;"!A:ZZ"),120,0)</f>
        <v>0</v>
      </c>
      <c r="R5" s="19">
        <f ca="1">HLOOKUP(R$1,INDIRECT($A5&amp;"!A:ZZ"),120,0)</f>
        <v>1.09084312</v>
      </c>
      <c r="S5" s="19">
        <f ca="1" t="shared" si="0"/>
        <v>20.5303282268906</v>
      </c>
      <c r="T5" s="3"/>
    </row>
    <row r="6" spans="1:20">
      <c r="A6" s="3" t="s">
        <v>186</v>
      </c>
      <c r="B6" s="19">
        <f ca="1">HLOOKUP(B$1,INDIRECT($A6&amp;"!A:ZZ"),120,0)</f>
        <v>0.675070020147601</v>
      </c>
      <c r="C6" s="19">
        <f ca="1">HLOOKUP(C$1,INDIRECT($A6&amp;"!A:ZZ"),120,0)</f>
        <v>0.1619594414856</v>
      </c>
      <c r="D6" s="19">
        <f ca="1">HLOOKUP(D$1,INDIRECT($A6&amp;"!A:ZZ"),120,0)</f>
        <v>1.8279256334625</v>
      </c>
      <c r="E6" s="19">
        <f ca="1">HLOOKUP(E$1,INDIRECT($A6&amp;"!A:ZZ"),120,0)</f>
        <v>0.0480525746382</v>
      </c>
      <c r="F6" s="19">
        <f ca="1">HLOOKUP(F$1,INDIRECT($A6&amp;"!A:ZZ"),120,0)</f>
        <v>0.0135552773268</v>
      </c>
      <c r="G6" s="19">
        <f ca="1">HLOOKUP(G$1,INDIRECT($A6&amp;"!A:ZZ"),120,0)</f>
        <v>0.072042421968</v>
      </c>
      <c r="H6" s="19">
        <f ca="1">HLOOKUP(H$1,INDIRECT($A6&amp;"!A:ZZ"),120,0)</f>
        <v>0.05159764962</v>
      </c>
      <c r="I6" s="19">
        <f ca="1">HLOOKUP(I$1,INDIRECT($A6&amp;"!A:ZZ"),120,0)</f>
        <v>5.6887824e-6</v>
      </c>
      <c r="J6" s="19">
        <f ca="1">HLOOKUP(J$1,INDIRECT($A6&amp;"!A:ZZ"),120,0)</f>
        <v>0</v>
      </c>
      <c r="K6" s="19">
        <f ca="1">HLOOKUP(K$1,INDIRECT($A6&amp;"!A:ZZ"),120,0)</f>
        <v>0</v>
      </c>
      <c r="L6" s="19">
        <f ca="1">HLOOKUP(L$1,INDIRECT($A6&amp;"!A:ZZ"),120,0)</f>
        <v>4.1413324247776</v>
      </c>
      <c r="M6" s="19">
        <f ca="1">HLOOKUP(M$1,INDIRECT($A6&amp;"!A:ZZ"),120,0)</f>
        <v>0</v>
      </c>
      <c r="N6" s="19">
        <f ca="1">HLOOKUP(N$1,INDIRECT($A6&amp;"!A:ZZ"),120,0)</f>
        <v>0.12694141298</v>
      </c>
      <c r="O6" s="19">
        <f ca="1">HLOOKUP(O$1,INDIRECT($A6&amp;"!A:ZZ"),120,0)</f>
        <v>0</v>
      </c>
      <c r="P6" s="19">
        <f ca="1">HLOOKUP(P$1,INDIRECT($A6&amp;"!A:ZZ"),120,0)</f>
        <v>0</v>
      </c>
      <c r="Q6" s="19">
        <f ca="1">HLOOKUP(Q$1,INDIRECT($A6&amp;"!A:ZZ"),120,0)</f>
        <v>0</v>
      </c>
      <c r="R6" s="19">
        <f ca="1">HLOOKUP(R$1,INDIRECT($A6&amp;"!A:ZZ"),120,0)</f>
        <v>0</v>
      </c>
      <c r="S6" s="19">
        <f ca="1" t="shared" si="0"/>
        <v>7.1184825451887</v>
      </c>
      <c r="T6" s="3"/>
    </row>
    <row r="7" spans="1:20">
      <c r="A7" s="3" t="s">
        <v>187</v>
      </c>
      <c r="B7" s="19">
        <f ca="1">HLOOKUP(B$1,INDIRECT($A7&amp;"!A:ZZ"),120,0)</f>
        <v>1.3069910123424</v>
      </c>
      <c r="C7" s="19">
        <f ca="1">HLOOKUP(C$1,INDIRECT($A7&amp;"!A:ZZ"),120,0)</f>
        <v>0.0127773548496</v>
      </c>
      <c r="D7" s="19">
        <f ca="1">HLOOKUP(D$1,INDIRECT($A7&amp;"!A:ZZ"),120,0)</f>
        <v>1.0517848458975</v>
      </c>
      <c r="E7" s="19">
        <f ca="1">HLOOKUP(E$1,INDIRECT($A7&amp;"!A:ZZ"),120,0)</f>
        <v>0</v>
      </c>
      <c r="F7" s="19">
        <f ca="1">HLOOKUP(F$1,INDIRECT($A7&amp;"!A:ZZ"),120,0)</f>
        <v>0</v>
      </c>
      <c r="G7" s="19">
        <f ca="1">HLOOKUP(G$1,INDIRECT($A7&amp;"!A:ZZ"),120,0)</f>
        <v>0.026426971296</v>
      </c>
      <c r="H7" s="19">
        <f ca="1">HLOOKUP(H$1,INDIRECT($A7&amp;"!A:ZZ"),120,0)</f>
        <v>0</v>
      </c>
      <c r="I7" s="19">
        <f ca="1">HLOOKUP(I$1,INDIRECT($A7&amp;"!A:ZZ"),120,0)</f>
        <v>0.0011797362324</v>
      </c>
      <c r="J7" s="19">
        <f ca="1">HLOOKUP(J$1,INDIRECT($A7&amp;"!A:ZZ"),120,0)</f>
        <v>0</v>
      </c>
      <c r="K7" s="19">
        <f ca="1">HLOOKUP(K$1,INDIRECT($A7&amp;"!A:ZZ"),120,0)</f>
        <v>0</v>
      </c>
      <c r="L7" s="19">
        <f ca="1">HLOOKUP(L$1,INDIRECT($A7&amp;"!A:ZZ"),120,0)</f>
        <v>9.38006784054079</v>
      </c>
      <c r="M7" s="19">
        <f ca="1">HLOOKUP(M$1,INDIRECT($A7&amp;"!A:ZZ"),120,0)</f>
        <v>0</v>
      </c>
      <c r="N7" s="19">
        <f ca="1">HLOOKUP(N$1,INDIRECT($A7&amp;"!A:ZZ"),120,0)</f>
        <v>0.00834066772</v>
      </c>
      <c r="O7" s="19">
        <f ca="1">HLOOKUP(O$1,INDIRECT($A7&amp;"!A:ZZ"),120,0)</f>
        <v>0</v>
      </c>
      <c r="P7" s="19">
        <f ca="1">HLOOKUP(P$1,INDIRECT($A7&amp;"!A:ZZ"),120,0)</f>
        <v>0</v>
      </c>
      <c r="Q7" s="19">
        <f ca="1">HLOOKUP(Q$1,INDIRECT($A7&amp;"!A:ZZ"),120,0)</f>
        <v>0</v>
      </c>
      <c r="R7" s="19">
        <f ca="1">HLOOKUP(R$1,INDIRECT($A7&amp;"!A:ZZ"),120,0)</f>
        <v>0</v>
      </c>
      <c r="S7" s="19">
        <f ca="1" t="shared" si="0"/>
        <v>11.7875684288787</v>
      </c>
      <c r="T7" s="3"/>
    </row>
    <row r="8" spans="1:20">
      <c r="A8" s="3" t="s">
        <v>188</v>
      </c>
      <c r="B8" s="19">
        <f ca="1">HLOOKUP(B$1,INDIRECT($A8&amp;"!A:ZZ"),120,0)</f>
        <v>0.7024129283556</v>
      </c>
      <c r="C8" s="19">
        <f ca="1">HLOOKUP(C$1,INDIRECT($A8&amp;"!A:ZZ"),120,0)</f>
        <v>0.050687409366</v>
      </c>
      <c r="D8" s="19">
        <f ca="1">HLOOKUP(D$1,INDIRECT($A8&amp;"!A:ZZ"),120,0)</f>
        <v>0.566989143435</v>
      </c>
      <c r="E8" s="19">
        <f ca="1">HLOOKUP(E$1,INDIRECT($A8&amp;"!A:ZZ"),120,0)</f>
        <v>0</v>
      </c>
      <c r="F8" s="19">
        <f ca="1">HLOOKUP(F$1,INDIRECT($A8&amp;"!A:ZZ"),120,0)</f>
        <v>0</v>
      </c>
      <c r="G8" s="19">
        <f ca="1">HLOOKUP(G$1,INDIRECT($A8&amp;"!A:ZZ"),120,0)</f>
        <v>0.003896985312</v>
      </c>
      <c r="H8" s="19">
        <f ca="1">HLOOKUP(H$1,INDIRECT($A8&amp;"!A:ZZ"),120,0)</f>
        <v>0</v>
      </c>
      <c r="I8" s="19">
        <f ca="1">HLOOKUP(I$1,INDIRECT($A8&amp;"!A:ZZ"),120,0)</f>
        <v>0</v>
      </c>
      <c r="J8" s="19">
        <f ca="1">HLOOKUP(J$1,INDIRECT($A8&amp;"!A:ZZ"),120,0)</f>
        <v>0</v>
      </c>
      <c r="K8" s="19">
        <f ca="1">HLOOKUP(K$1,INDIRECT($A8&amp;"!A:ZZ"),120,0)</f>
        <v>0</v>
      </c>
      <c r="L8" s="19">
        <f ca="1">HLOOKUP(L$1,INDIRECT($A8&amp;"!A:ZZ"),120,0)</f>
        <v>2.3846797203424</v>
      </c>
      <c r="M8" s="19">
        <f ca="1">HLOOKUP(M$1,INDIRECT($A8&amp;"!A:ZZ"),120,0)</f>
        <v>0</v>
      </c>
      <c r="N8" s="19">
        <f ca="1">HLOOKUP(N$1,INDIRECT($A8&amp;"!A:ZZ"),120,0)</f>
        <v>0.0100581557</v>
      </c>
      <c r="O8" s="19">
        <f ca="1">HLOOKUP(O$1,INDIRECT($A8&amp;"!A:ZZ"),120,0)</f>
        <v>0</v>
      </c>
      <c r="P8" s="19">
        <f ca="1">HLOOKUP(P$1,INDIRECT($A8&amp;"!A:ZZ"),120,0)</f>
        <v>0</v>
      </c>
      <c r="Q8" s="19">
        <f ca="1">HLOOKUP(Q$1,INDIRECT($A8&amp;"!A:ZZ"),120,0)</f>
        <v>0</v>
      </c>
      <c r="R8" s="19">
        <f ca="1">HLOOKUP(R$1,INDIRECT($A8&amp;"!A:ZZ"),120,0)</f>
        <v>0</v>
      </c>
      <c r="S8" s="19">
        <f ca="1" t="shared" si="0"/>
        <v>3.718724342511</v>
      </c>
      <c r="T8" s="3"/>
    </row>
    <row r="9" spans="1:20">
      <c r="A9" s="3" t="s">
        <v>189</v>
      </c>
      <c r="B9" s="19">
        <f ca="1">HLOOKUP(B$1,INDIRECT($A9&amp;"!A:ZZ"),120,0)</f>
        <v>0.1937538862875</v>
      </c>
      <c r="C9" s="19">
        <f ca="1">HLOOKUP(C$1,INDIRECT($A9&amp;"!A:ZZ"),120,0)</f>
        <v>0</v>
      </c>
      <c r="D9" s="19">
        <f ca="1">HLOOKUP(D$1,INDIRECT($A9&amp;"!A:ZZ"),120,0)</f>
        <v>0.225532342035</v>
      </c>
      <c r="E9" s="19">
        <f ca="1">HLOOKUP(E$1,INDIRECT($A9&amp;"!A:ZZ"),120,0)</f>
        <v>0</v>
      </c>
      <c r="F9" s="19">
        <f ca="1">HLOOKUP(F$1,INDIRECT($A9&amp;"!A:ZZ"),120,0)</f>
        <v>0</v>
      </c>
      <c r="G9" s="19">
        <f ca="1">HLOOKUP(G$1,INDIRECT($A9&amp;"!A:ZZ"),120,0)</f>
        <v>0.00605270318399999</v>
      </c>
      <c r="H9" s="19">
        <f ca="1">HLOOKUP(H$1,INDIRECT($A9&amp;"!A:ZZ"),120,0)</f>
        <v>0</v>
      </c>
      <c r="I9" s="19">
        <f ca="1">HLOOKUP(I$1,INDIRECT($A9&amp;"!A:ZZ"),120,0)</f>
        <v>0</v>
      </c>
      <c r="J9" s="19">
        <f ca="1">HLOOKUP(J$1,INDIRECT($A9&amp;"!A:ZZ"),120,0)</f>
        <v>0</v>
      </c>
      <c r="K9" s="19">
        <f ca="1">HLOOKUP(K$1,INDIRECT($A9&amp;"!A:ZZ"),120,0)</f>
        <v>0</v>
      </c>
      <c r="L9" s="19">
        <f ca="1">HLOOKUP(L$1,INDIRECT($A9&amp;"!A:ZZ"),120,0)</f>
        <v>0.2811634466784</v>
      </c>
      <c r="M9" s="19">
        <f ca="1">HLOOKUP(M$1,INDIRECT($A9&amp;"!A:ZZ"),120,0)</f>
        <v>0</v>
      </c>
      <c r="N9" s="19">
        <f ca="1">HLOOKUP(N$1,INDIRECT($A9&amp;"!A:ZZ"),120,0)</f>
        <v>0</v>
      </c>
      <c r="O9" s="19">
        <f ca="1">HLOOKUP(O$1,INDIRECT($A9&amp;"!A:ZZ"),120,0)</f>
        <v>0</v>
      </c>
      <c r="P9" s="19">
        <f ca="1">HLOOKUP(P$1,INDIRECT($A9&amp;"!A:ZZ"),120,0)</f>
        <v>0</v>
      </c>
      <c r="Q9" s="19">
        <f ca="1">HLOOKUP(Q$1,INDIRECT($A9&amp;"!A:ZZ"),120,0)</f>
        <v>0</v>
      </c>
      <c r="R9" s="19">
        <f ca="1">HLOOKUP(R$1,INDIRECT($A9&amp;"!A:ZZ"),120,0)</f>
        <v>0</v>
      </c>
      <c r="S9" s="19">
        <f ca="1" t="shared" si="0"/>
        <v>0.7065023781849</v>
      </c>
      <c r="T9" s="3"/>
    </row>
    <row r="10" spans="1:20">
      <c r="A10" s="3" t="s">
        <v>190</v>
      </c>
      <c r="B10" s="19">
        <f ca="1">HLOOKUP(B$1,INDIRECT($A10&amp;"!A:ZZ"),120,0)</f>
        <v>2.9270463311628</v>
      </c>
      <c r="C10" s="19">
        <f ca="1">HLOOKUP(C$1,INDIRECT($A10&amp;"!A:ZZ"),120,0)</f>
        <v>0.0917147934648</v>
      </c>
      <c r="D10" s="19">
        <f ca="1">HLOOKUP(D$1,INDIRECT($A10&amp;"!A:ZZ"),120,0)</f>
        <v>1.42434127836</v>
      </c>
      <c r="E10" s="19">
        <f ca="1">HLOOKUP(E$1,INDIRECT($A10&amp;"!A:ZZ"),120,0)</f>
        <v>0</v>
      </c>
      <c r="F10" s="19">
        <f ca="1">HLOOKUP(F$1,INDIRECT($A10&amp;"!A:ZZ"),120,0)</f>
        <v>0</v>
      </c>
      <c r="G10" s="19">
        <f ca="1">HLOOKUP(G$1,INDIRECT($A10&amp;"!A:ZZ"),120,0)</f>
        <v>0.023430840048</v>
      </c>
      <c r="H10" s="19">
        <f ca="1">HLOOKUP(H$1,INDIRECT($A10&amp;"!A:ZZ"),120,0)</f>
        <v>0</v>
      </c>
      <c r="I10" s="19">
        <f ca="1">HLOOKUP(I$1,INDIRECT($A10&amp;"!A:ZZ"),120,0)</f>
        <v>0.0855839394513</v>
      </c>
      <c r="J10" s="19">
        <f ca="1">HLOOKUP(J$1,INDIRECT($A10&amp;"!A:ZZ"),120,0)</f>
        <v>2.1639834282</v>
      </c>
      <c r="K10" s="19">
        <f ca="1">HLOOKUP(K$1,INDIRECT($A10&amp;"!A:ZZ"),120,0)</f>
        <v>63.771654492</v>
      </c>
      <c r="L10" s="19">
        <f ca="1">HLOOKUP(L$1,INDIRECT($A10&amp;"!A:ZZ"),120,0)</f>
        <v>26.7051211839359</v>
      </c>
      <c r="M10" s="19">
        <f ca="1">HLOOKUP(M$1,INDIRECT($A10&amp;"!A:ZZ"),120,0)</f>
        <v>0</v>
      </c>
      <c r="N10" s="19">
        <f ca="1">HLOOKUP(N$1,INDIRECT($A10&amp;"!A:ZZ"),120,0)</f>
        <v>5.358470610956</v>
      </c>
      <c r="O10" s="19">
        <f ca="1">HLOOKUP(O$1,INDIRECT($A10&amp;"!A:ZZ"),120,0)</f>
        <v>0</v>
      </c>
      <c r="P10" s="19">
        <f ca="1">HLOOKUP(P$1,INDIRECT($A10&amp;"!A:ZZ"),120,0)</f>
        <v>18.54363384324</v>
      </c>
      <c r="Q10" s="19">
        <f ca="1">HLOOKUP(Q$1,INDIRECT($A10&amp;"!A:ZZ"),120,0)</f>
        <v>0</v>
      </c>
      <c r="R10" s="19">
        <f ca="1">HLOOKUP(R$1,INDIRECT($A10&amp;"!A:ZZ"),120,0)</f>
        <v>0.00671524</v>
      </c>
      <c r="S10" s="19">
        <f ca="1" t="shared" si="0"/>
        <v>121.101695980819</v>
      </c>
      <c r="T10" s="3"/>
    </row>
    <row r="11" spans="1:20">
      <c r="A11" s="3" t="s">
        <v>191</v>
      </c>
      <c r="B11" s="19">
        <f ca="1">HLOOKUP(B$1,INDIRECT($A11&amp;"!A:ZZ"),120,0)</f>
        <v>0.0227917530918</v>
      </c>
      <c r="C11" s="19">
        <f ca="1">HLOOKUP(C$1,INDIRECT($A11&amp;"!A:ZZ"),120,0)</f>
        <v>0</v>
      </c>
      <c r="D11" s="19">
        <f ca="1">HLOOKUP(D$1,INDIRECT($A11&amp;"!A:ZZ"),120,0)</f>
        <v>0.3513556814625</v>
      </c>
      <c r="E11" s="19">
        <f ca="1">HLOOKUP(E$1,INDIRECT($A11&amp;"!A:ZZ"),120,0)</f>
        <v>0</v>
      </c>
      <c r="F11" s="19">
        <f ca="1">HLOOKUP(F$1,INDIRECT($A11&amp;"!A:ZZ"),120,0)</f>
        <v>0</v>
      </c>
      <c r="G11" s="19">
        <f ca="1">HLOOKUP(G$1,INDIRECT($A11&amp;"!A:ZZ"),120,0)</f>
        <v>0</v>
      </c>
      <c r="H11" s="19">
        <f ca="1">HLOOKUP(H$1,INDIRECT($A11&amp;"!A:ZZ"),120,0)</f>
        <v>0</v>
      </c>
      <c r="I11" s="19">
        <f ca="1">HLOOKUP(I$1,INDIRECT($A11&amp;"!A:ZZ"),120,0)</f>
        <v>0</v>
      </c>
      <c r="J11" s="19">
        <f ca="1">HLOOKUP(J$1,INDIRECT($A11&amp;"!A:ZZ"),120,0)</f>
        <v>0</v>
      </c>
      <c r="K11" s="19">
        <f ca="1">HLOOKUP(K$1,INDIRECT($A11&amp;"!A:ZZ"),120,0)</f>
        <v>0</v>
      </c>
      <c r="L11" s="19">
        <f ca="1">HLOOKUP(L$1,INDIRECT($A11&amp;"!A:ZZ"),120,0)</f>
        <v>0</v>
      </c>
      <c r="M11" s="19">
        <f ca="1">HLOOKUP(M$1,INDIRECT($A11&amp;"!A:ZZ"),120,0)</f>
        <v>0</v>
      </c>
      <c r="N11" s="19">
        <f ca="1">HLOOKUP(N$1,INDIRECT($A11&amp;"!A:ZZ"),120,0)</f>
        <v>0.6924286585</v>
      </c>
      <c r="O11" s="19">
        <f ca="1">HLOOKUP(O$1,INDIRECT($A11&amp;"!A:ZZ"),120,0)</f>
        <v>0</v>
      </c>
      <c r="P11" s="19">
        <f ca="1">HLOOKUP(P$1,INDIRECT($A11&amp;"!A:ZZ"),120,0)</f>
        <v>0</v>
      </c>
      <c r="Q11" s="19">
        <f ca="1">HLOOKUP(Q$1,INDIRECT($A11&amp;"!A:ZZ"),120,0)</f>
        <v>0</v>
      </c>
      <c r="R11" s="19">
        <f ca="1">HLOOKUP(R$1,INDIRECT($A11&amp;"!A:ZZ"),120,0)</f>
        <v>0</v>
      </c>
      <c r="S11" s="19">
        <f ca="1" t="shared" si="0"/>
        <v>1.0665760930543</v>
      </c>
      <c r="T11" s="3"/>
    </row>
    <row r="12" spans="1:20">
      <c r="A12" s="3" t="s">
        <v>192</v>
      </c>
      <c r="B12" s="19">
        <f ca="1">HLOOKUP(B$1,INDIRECT($A12&amp;"!A:ZZ"),120,0)</f>
        <v>0.415396339696801</v>
      </c>
      <c r="C12" s="19">
        <f ca="1">HLOOKUP(C$1,INDIRECT($A12&amp;"!A:ZZ"),120,0)</f>
        <v>0.0052551030312</v>
      </c>
      <c r="D12" s="19">
        <f ca="1">HLOOKUP(D$1,INDIRECT($A12&amp;"!A:ZZ"),120,0)</f>
        <v>0.141901614855</v>
      </c>
      <c r="E12" s="19">
        <f ca="1">HLOOKUP(E$1,INDIRECT($A12&amp;"!A:ZZ"),120,0)</f>
        <v>0</v>
      </c>
      <c r="F12" s="19">
        <f ca="1">HLOOKUP(F$1,INDIRECT($A12&amp;"!A:ZZ"),120,0)</f>
        <v>0</v>
      </c>
      <c r="G12" s="19">
        <f ca="1">HLOOKUP(G$1,INDIRECT($A12&amp;"!A:ZZ"),120,0)</f>
        <v>0.010292185728</v>
      </c>
      <c r="H12" s="19">
        <f ca="1">HLOOKUP(H$1,INDIRECT($A12&amp;"!A:ZZ"),120,0)</f>
        <v>0</v>
      </c>
      <c r="I12" s="19">
        <f ca="1">HLOOKUP(I$1,INDIRECT($A12&amp;"!A:ZZ"),120,0)</f>
        <v>0.0008706782841</v>
      </c>
      <c r="J12" s="19">
        <f ca="1">HLOOKUP(J$1,INDIRECT($A12&amp;"!A:ZZ"),120,0)</f>
        <v>0</v>
      </c>
      <c r="K12" s="19">
        <f ca="1">HLOOKUP(K$1,INDIRECT($A12&amp;"!A:ZZ"),120,0)</f>
        <v>0</v>
      </c>
      <c r="L12" s="19">
        <f ca="1">HLOOKUP(L$1,INDIRECT($A12&amp;"!A:ZZ"),120,0)</f>
        <v>3.04459355187519</v>
      </c>
      <c r="M12" s="19">
        <f ca="1">HLOOKUP(M$1,INDIRECT($A12&amp;"!A:ZZ"),120,0)</f>
        <v>0</v>
      </c>
      <c r="N12" s="19">
        <f ca="1">HLOOKUP(N$1,INDIRECT($A12&amp;"!A:ZZ"),120,0)</f>
        <v>0.01515868444</v>
      </c>
      <c r="O12" s="19">
        <f ca="1">HLOOKUP(O$1,INDIRECT($A12&amp;"!A:ZZ"),120,0)</f>
        <v>0</v>
      </c>
      <c r="P12" s="19">
        <f ca="1">HLOOKUP(P$1,INDIRECT($A12&amp;"!A:ZZ"),120,0)</f>
        <v>0</v>
      </c>
      <c r="Q12" s="19">
        <f ca="1">HLOOKUP(Q$1,INDIRECT($A12&amp;"!A:ZZ"),120,0)</f>
        <v>0</v>
      </c>
      <c r="R12" s="19">
        <f ca="1">HLOOKUP(R$1,INDIRECT($A12&amp;"!A:ZZ"),120,0)</f>
        <v>0</v>
      </c>
      <c r="S12" s="19">
        <f ca="1" t="shared" si="0"/>
        <v>3.63346815791029</v>
      </c>
      <c r="T12" s="3"/>
    </row>
    <row r="13" spans="1:20">
      <c r="A13" s="3" t="s">
        <v>193</v>
      </c>
      <c r="B13" s="19">
        <f ca="1">HLOOKUP(B$1,INDIRECT($A13&amp;"!A:ZZ"),120,0)</f>
        <v>2.6095807758636</v>
      </c>
      <c r="C13" s="19">
        <f ca="1">HLOOKUP(C$1,INDIRECT($A13&amp;"!A:ZZ"),120,0)</f>
        <v>1.4993862432912</v>
      </c>
      <c r="D13" s="19">
        <f ca="1">HLOOKUP(D$1,INDIRECT($A13&amp;"!A:ZZ"),120,0)</f>
        <v>1.810488015765</v>
      </c>
      <c r="E13" s="19">
        <f ca="1">HLOOKUP(E$1,INDIRECT($A13&amp;"!A:ZZ"),120,0)</f>
        <v>0.0754587969498</v>
      </c>
      <c r="F13" s="19">
        <f ca="1">HLOOKUP(F$1,INDIRECT($A13&amp;"!A:ZZ"),120,0)</f>
        <v>0</v>
      </c>
      <c r="G13" s="19">
        <f ca="1">HLOOKUP(G$1,INDIRECT($A13&amp;"!A:ZZ"),120,0)</f>
        <v>0.0708623894879999</v>
      </c>
      <c r="H13" s="19">
        <f ca="1">HLOOKUP(H$1,INDIRECT($A13&amp;"!A:ZZ"),120,0)</f>
        <v>0</v>
      </c>
      <c r="I13" s="19">
        <f ca="1">HLOOKUP(I$1,INDIRECT($A13&amp;"!A:ZZ"),120,0)</f>
        <v>2.5307994331677</v>
      </c>
      <c r="J13" s="19">
        <f ca="1">HLOOKUP(J$1,INDIRECT($A13&amp;"!A:ZZ"),120,0)</f>
        <v>0</v>
      </c>
      <c r="K13" s="19">
        <f ca="1">HLOOKUP(K$1,INDIRECT($A13&amp;"!A:ZZ"),120,0)</f>
        <v>0</v>
      </c>
      <c r="L13" s="19">
        <f ca="1">HLOOKUP(L$1,INDIRECT($A13&amp;"!A:ZZ"),120,0)</f>
        <v>0.0495819949664</v>
      </c>
      <c r="M13" s="19">
        <f ca="1">HLOOKUP(M$1,INDIRECT($A13&amp;"!A:ZZ"),120,0)</f>
        <v>1.0118600548056</v>
      </c>
      <c r="N13" s="19">
        <f ca="1">HLOOKUP(N$1,INDIRECT($A13&amp;"!A:ZZ"),120,0)</f>
        <v>18.09833597314</v>
      </c>
      <c r="O13" s="19">
        <f ca="1">HLOOKUP(O$1,INDIRECT($A13&amp;"!A:ZZ"),120,0)</f>
        <v>0</v>
      </c>
      <c r="P13" s="19">
        <f ca="1">HLOOKUP(P$1,INDIRECT($A13&amp;"!A:ZZ"),120,0)</f>
        <v>0</v>
      </c>
      <c r="Q13" s="19">
        <f ca="1">HLOOKUP(Q$1,INDIRECT($A13&amp;"!A:ZZ"),120,0)</f>
        <v>0</v>
      </c>
      <c r="R13" s="19">
        <f ca="1">HLOOKUP(R$1,INDIRECT($A13&amp;"!A:ZZ"),120,0)</f>
        <v>2.3813524</v>
      </c>
      <c r="S13" s="19">
        <f ca="1" t="shared" si="0"/>
        <v>30.1377060774373</v>
      </c>
      <c r="T13" s="3"/>
    </row>
    <row r="14" spans="1:20">
      <c r="A14" s="3" t="s">
        <v>194</v>
      </c>
      <c r="B14" s="19">
        <f ca="1">HLOOKUP(B$1,INDIRECT($A14&amp;"!A:ZZ"),120,0)</f>
        <v>0.424564608699</v>
      </c>
      <c r="C14" s="19">
        <f ca="1">HLOOKUP(C$1,INDIRECT($A14&amp;"!A:ZZ"),120,0)</f>
        <v>0.048962404854</v>
      </c>
      <c r="D14" s="19">
        <f ca="1">HLOOKUP(D$1,INDIRECT($A14&amp;"!A:ZZ"),120,0)</f>
        <v>0.193918280985</v>
      </c>
      <c r="E14" s="19">
        <f ca="1">HLOOKUP(E$1,INDIRECT($A14&amp;"!A:ZZ"),120,0)</f>
        <v>0</v>
      </c>
      <c r="F14" s="19">
        <f ca="1">HLOOKUP(F$1,INDIRECT($A14&amp;"!A:ZZ"),120,0)</f>
        <v>0</v>
      </c>
      <c r="G14" s="19">
        <f ca="1">HLOOKUP(G$1,INDIRECT($A14&amp;"!A:ZZ"),120,0)</f>
        <v>0.001082176128</v>
      </c>
      <c r="H14" s="19">
        <f ca="1">HLOOKUP(H$1,INDIRECT($A14&amp;"!A:ZZ"),120,0)</f>
        <v>0</v>
      </c>
      <c r="I14" s="19">
        <f ca="1">HLOOKUP(I$1,INDIRECT($A14&amp;"!A:ZZ"),120,0)</f>
        <v>0</v>
      </c>
      <c r="J14" s="19">
        <f ca="1">HLOOKUP(J$1,INDIRECT($A14&amp;"!A:ZZ"),120,0)</f>
        <v>0</v>
      </c>
      <c r="K14" s="19">
        <f ca="1">HLOOKUP(K$1,INDIRECT($A14&amp;"!A:ZZ"),120,0)</f>
        <v>0</v>
      </c>
      <c r="L14" s="19">
        <f ca="1">HLOOKUP(L$1,INDIRECT($A14&amp;"!A:ZZ"),120,0)</f>
        <v>2.0434126723712</v>
      </c>
      <c r="M14" s="19">
        <f ca="1">HLOOKUP(M$1,INDIRECT($A14&amp;"!A:ZZ"),120,0)</f>
        <v>0</v>
      </c>
      <c r="N14" s="19">
        <f ca="1">HLOOKUP(N$1,INDIRECT($A14&amp;"!A:ZZ"),120,0)</f>
        <v>0.0874502632200001</v>
      </c>
      <c r="O14" s="19">
        <f ca="1">HLOOKUP(O$1,INDIRECT($A14&amp;"!A:ZZ"),120,0)</f>
        <v>0</v>
      </c>
      <c r="P14" s="19">
        <f ca="1">HLOOKUP(P$1,INDIRECT($A14&amp;"!A:ZZ"),120,0)</f>
        <v>0</v>
      </c>
      <c r="Q14" s="19">
        <f ca="1">HLOOKUP(Q$1,INDIRECT($A14&amp;"!A:ZZ"),120,0)</f>
        <v>0</v>
      </c>
      <c r="R14" s="19">
        <f ca="1">HLOOKUP(R$1,INDIRECT($A14&amp;"!A:ZZ"),120,0)</f>
        <v>0</v>
      </c>
      <c r="S14" s="19">
        <f ca="1" t="shared" si="0"/>
        <v>2.7993904062572</v>
      </c>
      <c r="T14" s="3"/>
    </row>
    <row r="15" spans="1:20">
      <c r="A15" s="3" t="s">
        <v>195</v>
      </c>
      <c r="B15" s="19">
        <f ca="1">HLOOKUP(B$1,INDIRECT($A15&amp;"!A:ZZ"),120,0)</f>
        <v>0.0938983050620999</v>
      </c>
      <c r="C15" s="19">
        <f ca="1">HLOOKUP(C$1,INDIRECT($A15&amp;"!A:ZZ"),120,0)</f>
        <v>0</v>
      </c>
      <c r="D15" s="19">
        <f ca="1">HLOOKUP(D$1,INDIRECT($A15&amp;"!A:ZZ"),120,0)</f>
        <v>0.1171622090925</v>
      </c>
      <c r="E15" s="19">
        <f ca="1">HLOOKUP(E$1,INDIRECT($A15&amp;"!A:ZZ"),120,0)</f>
        <v>0</v>
      </c>
      <c r="F15" s="19">
        <f ca="1">HLOOKUP(F$1,INDIRECT($A15&amp;"!A:ZZ"),120,0)</f>
        <v>0</v>
      </c>
      <c r="G15" s="19">
        <f ca="1">HLOOKUP(G$1,INDIRECT($A15&amp;"!A:ZZ"),120,0)</f>
        <v>0</v>
      </c>
      <c r="H15" s="19">
        <f ca="1">HLOOKUP(H$1,INDIRECT($A15&amp;"!A:ZZ"),120,0)</f>
        <v>0</v>
      </c>
      <c r="I15" s="19">
        <f ca="1">HLOOKUP(I$1,INDIRECT($A15&amp;"!A:ZZ"),120,0)</f>
        <v>0</v>
      </c>
      <c r="J15" s="19">
        <f ca="1">HLOOKUP(J$1,INDIRECT($A15&amp;"!A:ZZ"),120,0)</f>
        <v>0</v>
      </c>
      <c r="K15" s="19">
        <f ca="1">HLOOKUP(K$1,INDIRECT($A15&amp;"!A:ZZ"),120,0)</f>
        <v>0</v>
      </c>
      <c r="L15" s="19">
        <f ca="1">HLOOKUP(L$1,INDIRECT($A15&amp;"!A:ZZ"),120,0)</f>
        <v>0</v>
      </c>
      <c r="M15" s="19">
        <f ca="1">HLOOKUP(M$1,INDIRECT($A15&amp;"!A:ZZ"),120,0)</f>
        <v>0</v>
      </c>
      <c r="N15" s="19">
        <f ca="1">HLOOKUP(N$1,INDIRECT($A15&amp;"!A:ZZ"),120,0)</f>
        <v>0.555175613039999</v>
      </c>
      <c r="O15" s="19">
        <f ca="1">HLOOKUP(O$1,INDIRECT($A15&amp;"!A:ZZ"),120,0)</f>
        <v>0</v>
      </c>
      <c r="P15" s="19">
        <f ca="1">HLOOKUP(P$1,INDIRECT($A15&amp;"!A:ZZ"),120,0)</f>
        <v>0</v>
      </c>
      <c r="Q15" s="19">
        <f ca="1">HLOOKUP(Q$1,INDIRECT($A15&amp;"!A:ZZ"),120,0)</f>
        <v>0</v>
      </c>
      <c r="R15" s="19">
        <f ca="1">HLOOKUP(R$1,INDIRECT($A15&amp;"!A:ZZ"),120,0)</f>
        <v>0</v>
      </c>
      <c r="S15" s="19">
        <f ca="1" t="shared" si="0"/>
        <v>0.766236127194599</v>
      </c>
      <c r="T15" s="3"/>
    </row>
    <row r="16" spans="1:20">
      <c r="A16" s="3" t="s">
        <v>196</v>
      </c>
      <c r="B16" s="19">
        <f ca="1">HLOOKUP(B$1,INDIRECT($A16&amp;"!A:ZZ"),120,0)</f>
        <v>0.2360484483588</v>
      </c>
      <c r="C16" s="19">
        <f ca="1">HLOOKUP(C$1,INDIRECT($A16&amp;"!A:ZZ"),120,0)</f>
        <v>0.0034284464676</v>
      </c>
      <c r="D16" s="19">
        <f ca="1">HLOOKUP(D$1,INDIRECT($A16&amp;"!A:ZZ"),120,0)</f>
        <v>0.03307317156</v>
      </c>
      <c r="E16" s="19">
        <f ca="1">HLOOKUP(E$1,INDIRECT($A16&amp;"!A:ZZ"),120,0)</f>
        <v>0</v>
      </c>
      <c r="F16" s="19">
        <f ca="1">HLOOKUP(F$1,INDIRECT($A16&amp;"!A:ZZ"),120,0)</f>
        <v>0</v>
      </c>
      <c r="G16" s="19">
        <f ca="1">HLOOKUP(G$1,INDIRECT($A16&amp;"!A:ZZ"),120,0)</f>
        <v>0.011624758992</v>
      </c>
      <c r="H16" s="19">
        <f ca="1">HLOOKUP(H$1,INDIRECT($A16&amp;"!A:ZZ"),120,0)</f>
        <v>0</v>
      </c>
      <c r="I16" s="19">
        <f ca="1">HLOOKUP(I$1,INDIRECT($A16&amp;"!A:ZZ"),120,0)</f>
        <v>0</v>
      </c>
      <c r="J16" s="19">
        <f ca="1">HLOOKUP(J$1,INDIRECT($A16&amp;"!A:ZZ"),120,0)</f>
        <v>0</v>
      </c>
      <c r="K16" s="19">
        <f ca="1">HLOOKUP(K$1,INDIRECT($A16&amp;"!A:ZZ"),120,0)</f>
        <v>0</v>
      </c>
      <c r="L16" s="19">
        <f ca="1">HLOOKUP(L$1,INDIRECT($A16&amp;"!A:ZZ"),120,0)</f>
        <v>0.467617800208</v>
      </c>
      <c r="M16" s="19">
        <f ca="1">HLOOKUP(M$1,INDIRECT($A16&amp;"!A:ZZ"),120,0)</f>
        <v>0</v>
      </c>
      <c r="N16" s="19">
        <f ca="1">HLOOKUP(N$1,INDIRECT($A16&amp;"!A:ZZ"),120,0)</f>
        <v>0</v>
      </c>
      <c r="O16" s="19">
        <f ca="1">HLOOKUP(O$1,INDIRECT($A16&amp;"!A:ZZ"),120,0)</f>
        <v>0</v>
      </c>
      <c r="P16" s="19">
        <f ca="1">HLOOKUP(P$1,INDIRECT($A16&amp;"!A:ZZ"),120,0)</f>
        <v>0</v>
      </c>
      <c r="Q16" s="19">
        <f ca="1">HLOOKUP(Q$1,INDIRECT($A16&amp;"!A:ZZ"),120,0)</f>
        <v>0</v>
      </c>
      <c r="R16" s="19">
        <f ca="1">HLOOKUP(R$1,INDIRECT($A16&amp;"!A:ZZ"),120,0)</f>
        <v>0</v>
      </c>
      <c r="S16" s="19">
        <f ca="1" t="shared" si="0"/>
        <v>0.7517926255864</v>
      </c>
      <c r="T16" s="3"/>
    </row>
    <row r="17" spans="1:20">
      <c r="A17" s="3" t="s">
        <v>197</v>
      </c>
      <c r="B17" s="19">
        <f ca="1">HLOOKUP(B$1,INDIRECT($A17&amp;"!A:ZZ"),120,0)</f>
        <v>0.564187331862</v>
      </c>
      <c r="C17" s="19">
        <f ca="1">HLOOKUP(C$1,INDIRECT($A17&amp;"!A:ZZ"),120,0)</f>
        <v>0.0662678965476</v>
      </c>
      <c r="D17" s="19">
        <f ca="1">HLOOKUP(D$1,INDIRECT($A17&amp;"!A:ZZ"),120,0)</f>
        <v>0.5663312966025</v>
      </c>
      <c r="E17" s="19">
        <f ca="1">HLOOKUP(E$1,INDIRECT($A17&amp;"!A:ZZ"),120,0)</f>
        <v>0.0433750554072</v>
      </c>
      <c r="F17" s="19">
        <f ca="1">HLOOKUP(F$1,INDIRECT($A17&amp;"!A:ZZ"),120,0)</f>
        <v>0.1190790338166</v>
      </c>
      <c r="G17" s="19">
        <f ca="1">HLOOKUP(G$1,INDIRECT($A17&amp;"!A:ZZ"),120,0)</f>
        <v>0.005356196208</v>
      </c>
      <c r="H17" s="19">
        <f ca="1">HLOOKUP(H$1,INDIRECT($A17&amp;"!A:ZZ"),120,0)</f>
        <v>0</v>
      </c>
      <c r="I17" s="19">
        <f ca="1">HLOOKUP(I$1,INDIRECT($A17&amp;"!A:ZZ"),120,0)</f>
        <v>0</v>
      </c>
      <c r="J17" s="19">
        <f ca="1">HLOOKUP(J$1,INDIRECT($A17&amp;"!A:ZZ"),120,0)</f>
        <v>0</v>
      </c>
      <c r="K17" s="19">
        <f ca="1">HLOOKUP(K$1,INDIRECT($A17&amp;"!A:ZZ"),120,0)</f>
        <v>0</v>
      </c>
      <c r="L17" s="19">
        <f ca="1">HLOOKUP(L$1,INDIRECT($A17&amp;"!A:ZZ"),120,0)</f>
        <v>4.0600410782464</v>
      </c>
      <c r="M17" s="19">
        <f ca="1">HLOOKUP(M$1,INDIRECT($A17&amp;"!A:ZZ"),120,0)</f>
        <v>0</v>
      </c>
      <c r="N17" s="19">
        <f ca="1">HLOOKUP(N$1,INDIRECT($A17&amp;"!A:ZZ"),120,0)</f>
        <v>0.27823115614</v>
      </c>
      <c r="O17" s="19">
        <f ca="1">HLOOKUP(O$1,INDIRECT($A17&amp;"!A:ZZ"),120,0)</f>
        <v>0</v>
      </c>
      <c r="P17" s="19">
        <f ca="1">HLOOKUP(P$1,INDIRECT($A17&amp;"!A:ZZ"),120,0)</f>
        <v>0</v>
      </c>
      <c r="Q17" s="19">
        <f ca="1">HLOOKUP(Q$1,INDIRECT($A17&amp;"!A:ZZ"),120,0)</f>
        <v>0</v>
      </c>
      <c r="R17" s="19">
        <f ca="1">HLOOKUP(R$1,INDIRECT($A17&amp;"!A:ZZ"),120,0)</f>
        <v>0.00634868</v>
      </c>
      <c r="S17" s="19">
        <f ca="1" t="shared" si="0"/>
        <v>5.7092177248303</v>
      </c>
      <c r="T17" s="3"/>
    </row>
    <row r="18" spans="1:20">
      <c r="A18" s="3" t="s">
        <v>198</v>
      </c>
      <c r="B18" s="19">
        <f ca="1">HLOOKUP(B$1,INDIRECT($A18&amp;"!A:ZZ"),120,0)</f>
        <v>0.8586392727528</v>
      </c>
      <c r="C18" s="19">
        <f ca="1">HLOOKUP(C$1,INDIRECT($A18&amp;"!A:ZZ"),120,0)</f>
        <v>0.019745140932</v>
      </c>
      <c r="D18" s="19">
        <f ca="1">HLOOKUP(D$1,INDIRECT($A18&amp;"!A:ZZ"),120,0)</f>
        <v>0.2409402996</v>
      </c>
      <c r="E18" s="19">
        <f ca="1">HLOOKUP(E$1,INDIRECT($A18&amp;"!A:ZZ"),120,0)</f>
        <v>0</v>
      </c>
      <c r="F18" s="19">
        <f ca="1">HLOOKUP(F$1,INDIRECT($A18&amp;"!A:ZZ"),120,0)</f>
        <v>0</v>
      </c>
      <c r="G18" s="19">
        <f ca="1">HLOOKUP(G$1,INDIRECT($A18&amp;"!A:ZZ"),120,0)</f>
        <v>0.007212588768</v>
      </c>
      <c r="H18" s="19">
        <f ca="1">HLOOKUP(H$1,INDIRECT($A18&amp;"!A:ZZ"),120,0)</f>
        <v>0</v>
      </c>
      <c r="I18" s="19">
        <f ca="1">HLOOKUP(I$1,INDIRECT($A18&amp;"!A:ZZ"),120,0)</f>
        <v>3.69770856e-5</v>
      </c>
      <c r="J18" s="19">
        <f ca="1">HLOOKUP(J$1,INDIRECT($A18&amp;"!A:ZZ"),120,0)</f>
        <v>0</v>
      </c>
      <c r="K18" s="19">
        <f ca="1">HLOOKUP(K$1,INDIRECT($A18&amp;"!A:ZZ"),120,0)</f>
        <v>0</v>
      </c>
      <c r="L18" s="19">
        <f ca="1">HLOOKUP(L$1,INDIRECT($A18&amp;"!A:ZZ"),120,0)</f>
        <v>2.54571646359681</v>
      </c>
      <c r="M18" s="19">
        <f ca="1">HLOOKUP(M$1,INDIRECT($A18&amp;"!A:ZZ"),120,0)</f>
        <v>0</v>
      </c>
      <c r="N18" s="19">
        <f ca="1">HLOOKUP(N$1,INDIRECT($A18&amp;"!A:ZZ"),120,0)</f>
        <v>0.00623446958</v>
      </c>
      <c r="O18" s="19">
        <f ca="1">HLOOKUP(O$1,INDIRECT($A18&amp;"!A:ZZ"),120,0)</f>
        <v>0</v>
      </c>
      <c r="P18" s="19">
        <f ca="1">HLOOKUP(P$1,INDIRECT($A18&amp;"!A:ZZ"),120,0)</f>
        <v>0</v>
      </c>
      <c r="Q18" s="19">
        <f ca="1">HLOOKUP(Q$1,INDIRECT($A18&amp;"!A:ZZ"),120,0)</f>
        <v>0</v>
      </c>
      <c r="R18" s="19">
        <f ca="1">HLOOKUP(R$1,INDIRECT($A18&amp;"!A:ZZ"),120,0)</f>
        <v>0</v>
      </c>
      <c r="S18" s="19">
        <f ca="1" t="shared" si="0"/>
        <v>3.67852521231521</v>
      </c>
      <c r="T18" s="3"/>
    </row>
    <row r="19" spans="1:20">
      <c r="A19" s="3" t="s">
        <v>199</v>
      </c>
      <c r="B19" s="19">
        <f ca="1">HLOOKUP(B$1,INDIRECT($A19&amp;"!A:ZZ"),120,0)</f>
        <v>0.366850685124</v>
      </c>
      <c r="C19" s="19">
        <f ca="1">HLOOKUP(C$1,INDIRECT($A19&amp;"!A:ZZ"),120,0)</f>
        <v>0.531239782392</v>
      </c>
      <c r="D19" s="19">
        <f ca="1">HLOOKUP(D$1,INDIRECT($A19&amp;"!A:ZZ"),120,0)</f>
        <v>0.631239889995001</v>
      </c>
      <c r="E19" s="19">
        <f ca="1">HLOOKUP(E$1,INDIRECT($A19&amp;"!A:ZZ"),120,0)</f>
        <v>0.446325466237199</v>
      </c>
      <c r="F19" s="19">
        <f ca="1">HLOOKUP(F$1,INDIRECT($A19&amp;"!A:ZZ"),120,0)</f>
        <v>0.4222330830234</v>
      </c>
      <c r="G19" s="19">
        <f ca="1">HLOOKUP(G$1,INDIRECT($A19&amp;"!A:ZZ"),120,0)</f>
        <v>0</v>
      </c>
      <c r="H19" s="19">
        <f ca="1">HLOOKUP(H$1,INDIRECT($A19&amp;"!A:ZZ"),120,0)</f>
        <v>0</v>
      </c>
      <c r="I19" s="19">
        <f ca="1">HLOOKUP(I$1,INDIRECT($A19&amp;"!A:ZZ"),120,0)</f>
        <v>0.0075253793175</v>
      </c>
      <c r="J19" s="19">
        <f ca="1">HLOOKUP(J$1,INDIRECT($A19&amp;"!A:ZZ"),120,0)</f>
        <v>0</v>
      </c>
      <c r="K19" s="19">
        <f ca="1">HLOOKUP(K$1,INDIRECT($A19&amp;"!A:ZZ"),120,0)</f>
        <v>0</v>
      </c>
      <c r="L19" s="19">
        <f ca="1">HLOOKUP(L$1,INDIRECT($A19&amp;"!A:ZZ"),120,0)</f>
        <v>0.7269751217248</v>
      </c>
      <c r="M19" s="19">
        <f ca="1">HLOOKUP(M$1,INDIRECT($A19&amp;"!A:ZZ"),120,0)</f>
        <v>0</v>
      </c>
      <c r="N19" s="19">
        <f ca="1">HLOOKUP(N$1,INDIRECT($A19&amp;"!A:ZZ"),120,0)</f>
        <v>0.143146791</v>
      </c>
      <c r="O19" s="19">
        <f ca="1">HLOOKUP(O$1,INDIRECT($A19&amp;"!A:ZZ"),120,0)</f>
        <v>0</v>
      </c>
      <c r="P19" s="19">
        <f ca="1">HLOOKUP(P$1,INDIRECT($A19&amp;"!A:ZZ"),120,0)</f>
        <v>0</v>
      </c>
      <c r="Q19" s="19">
        <f ca="1">HLOOKUP(Q$1,INDIRECT($A19&amp;"!A:ZZ"),120,0)</f>
        <v>0</v>
      </c>
      <c r="R19" s="19">
        <f ca="1">HLOOKUP(R$1,INDIRECT($A19&amp;"!A:ZZ"),120,0)</f>
        <v>0</v>
      </c>
      <c r="S19" s="19">
        <f ca="1" t="shared" si="0"/>
        <v>3.2755361988139</v>
      </c>
      <c r="T19" s="3"/>
    </row>
    <row r="20" spans="1:20">
      <c r="A20" s="3" t="s">
        <v>200</v>
      </c>
      <c r="B20" s="19">
        <f ca="1">HLOOKUP(B$1,INDIRECT($A20&amp;"!A:ZZ"),120,0)</f>
        <v>0.3685026524949</v>
      </c>
      <c r="C20" s="19">
        <f ca="1">HLOOKUP(C$1,INDIRECT($A20&amp;"!A:ZZ"),120,0)</f>
        <v>0</v>
      </c>
      <c r="D20" s="19">
        <f ca="1">HLOOKUP(D$1,INDIRECT($A20&amp;"!A:ZZ"),120,0)</f>
        <v>0.145019372355</v>
      </c>
      <c r="E20" s="19">
        <f ca="1">HLOOKUP(E$1,INDIRECT($A20&amp;"!A:ZZ"),120,0)</f>
        <v>0</v>
      </c>
      <c r="F20" s="19">
        <f ca="1">HLOOKUP(F$1,INDIRECT($A20&amp;"!A:ZZ"),120,0)</f>
        <v>0</v>
      </c>
      <c r="G20" s="19">
        <f ca="1">HLOOKUP(G$1,INDIRECT($A20&amp;"!A:ZZ"),120,0)</f>
        <v>0.007471620288</v>
      </c>
      <c r="H20" s="19">
        <f ca="1">HLOOKUP(H$1,INDIRECT($A20&amp;"!A:ZZ"),120,0)</f>
        <v>0</v>
      </c>
      <c r="I20" s="19">
        <f ca="1">HLOOKUP(I$1,INDIRECT($A20&amp;"!A:ZZ"),120,0)</f>
        <v>0</v>
      </c>
      <c r="J20" s="19">
        <f ca="1">HLOOKUP(J$1,INDIRECT($A20&amp;"!A:ZZ"),120,0)</f>
        <v>0</v>
      </c>
      <c r="K20" s="19">
        <f ca="1">HLOOKUP(K$1,INDIRECT($A20&amp;"!A:ZZ"),120,0)</f>
        <v>0</v>
      </c>
      <c r="L20" s="19">
        <f ca="1">HLOOKUP(L$1,INDIRECT($A20&amp;"!A:ZZ"),120,0)</f>
        <v>0.896753342118401</v>
      </c>
      <c r="M20" s="19">
        <f ca="1">HLOOKUP(M$1,INDIRECT($A20&amp;"!A:ZZ"),120,0)</f>
        <v>0</v>
      </c>
      <c r="N20" s="19">
        <f ca="1">HLOOKUP(N$1,INDIRECT($A20&amp;"!A:ZZ"),120,0)</f>
        <v>0.00349343698</v>
      </c>
      <c r="O20" s="19">
        <f ca="1">HLOOKUP(O$1,INDIRECT($A20&amp;"!A:ZZ"),120,0)</f>
        <v>0</v>
      </c>
      <c r="P20" s="19">
        <f ca="1">HLOOKUP(P$1,INDIRECT($A20&amp;"!A:ZZ"),120,0)</f>
        <v>0</v>
      </c>
      <c r="Q20" s="19">
        <f ca="1">HLOOKUP(Q$1,INDIRECT($A20&amp;"!A:ZZ"),120,0)</f>
        <v>0</v>
      </c>
      <c r="R20" s="19">
        <f ca="1">HLOOKUP(R$1,INDIRECT($A20&amp;"!A:ZZ"),120,0)</f>
        <v>0</v>
      </c>
      <c r="S20" s="19">
        <f ca="1" t="shared" si="0"/>
        <v>1.4212404242363</v>
      </c>
      <c r="T20" s="3"/>
    </row>
    <row r="21" spans="1:20">
      <c r="A21" s="3" t="s">
        <v>201</v>
      </c>
      <c r="B21" s="19">
        <f ca="1">HLOOKUP(B$1,INDIRECT($A21&amp;"!A:ZZ"),120,0)</f>
        <v>4.2661982400345</v>
      </c>
      <c r="C21" s="19">
        <f ca="1">HLOOKUP(C$1,INDIRECT($A21&amp;"!A:ZZ"),120,0)</f>
        <v>0.2916458967708</v>
      </c>
      <c r="D21" s="19">
        <f ca="1">HLOOKUP(D$1,INDIRECT($A21&amp;"!A:ZZ"),120,0)</f>
        <v>5.5320959061225</v>
      </c>
      <c r="E21" s="19">
        <f ca="1">HLOOKUP(E$1,INDIRECT($A21&amp;"!A:ZZ"),120,0)</f>
        <v>0</v>
      </c>
      <c r="F21" s="19">
        <f ca="1">HLOOKUP(F$1,INDIRECT($A21&amp;"!A:ZZ"),120,0)</f>
        <v>0</v>
      </c>
      <c r="G21" s="19">
        <f ca="1">HLOOKUP(G$1,INDIRECT($A21&amp;"!A:ZZ"),120,0)</f>
        <v>0.011466461952</v>
      </c>
      <c r="H21" s="19">
        <f ca="1">HLOOKUP(H$1,INDIRECT($A21&amp;"!A:ZZ"),120,0)</f>
        <v>0</v>
      </c>
      <c r="I21" s="19">
        <f ca="1">HLOOKUP(I$1,INDIRECT($A21&amp;"!A:ZZ"),120,0)</f>
        <v>0.2741745057078</v>
      </c>
      <c r="J21" s="19">
        <f ca="1">HLOOKUP(J$1,INDIRECT($A21&amp;"!A:ZZ"),120,0)</f>
        <v>1.98712265268</v>
      </c>
      <c r="K21" s="19">
        <f ca="1">HLOOKUP(K$1,INDIRECT($A21&amp;"!A:ZZ"),120,0)</f>
        <v>0</v>
      </c>
      <c r="L21" s="19">
        <f ca="1">HLOOKUP(L$1,INDIRECT($A21&amp;"!A:ZZ"),120,0)</f>
        <v>0.941291332799999</v>
      </c>
      <c r="M21" s="19">
        <f ca="1">HLOOKUP(M$1,INDIRECT($A21&amp;"!A:ZZ"),120,0)</f>
        <v>2.5137935593056</v>
      </c>
      <c r="N21" s="19">
        <f ca="1">HLOOKUP(N$1,INDIRECT($A21&amp;"!A:ZZ"),120,0)</f>
        <v>35.17678115544</v>
      </c>
      <c r="O21" s="19">
        <f ca="1">HLOOKUP(O$1,INDIRECT($A21&amp;"!A:ZZ"),120,0)</f>
        <v>0</v>
      </c>
      <c r="P21" s="19">
        <f ca="1">HLOOKUP(P$1,INDIRECT($A21&amp;"!A:ZZ"),120,0)</f>
        <v>6.8357523894</v>
      </c>
      <c r="Q21" s="19">
        <f ca="1">HLOOKUP(Q$1,INDIRECT($A21&amp;"!A:ZZ"),120,0)</f>
        <v>0</v>
      </c>
      <c r="R21" s="19">
        <f ca="1">HLOOKUP(R$1,INDIRECT($A21&amp;"!A:ZZ"),120,0)</f>
        <v>0.00529192000000002</v>
      </c>
      <c r="S21" s="19">
        <f ca="1" t="shared" si="0"/>
        <v>57.8356140202132</v>
      </c>
      <c r="T21" s="3"/>
    </row>
    <row r="22" spans="1:20">
      <c r="A22" s="3" t="s">
        <v>202</v>
      </c>
      <c r="B22" s="19">
        <f ca="1">HLOOKUP(B$1,INDIRECT($A22&amp;"!A:ZZ"),120,0)</f>
        <v>1.2794682165804</v>
      </c>
      <c r="C22" s="19">
        <f ca="1">HLOOKUP(C$1,INDIRECT($A22&amp;"!A:ZZ"),120,0)</f>
        <v>0.458681780106</v>
      </c>
      <c r="D22" s="19">
        <f ca="1">HLOOKUP(D$1,INDIRECT($A22&amp;"!A:ZZ"),120,0)</f>
        <v>2.6988088359375</v>
      </c>
      <c r="E22" s="19">
        <f ca="1">HLOOKUP(E$1,INDIRECT($A22&amp;"!A:ZZ"),120,0)</f>
        <v>0.1259915445756</v>
      </c>
      <c r="F22" s="19">
        <f ca="1">HLOOKUP(F$1,INDIRECT($A22&amp;"!A:ZZ"),120,0)</f>
        <v>0.1196055770382</v>
      </c>
      <c r="G22" s="19">
        <f ca="1">HLOOKUP(G$1,INDIRECT($A22&amp;"!A:ZZ"),120,0)</f>
        <v>0.01030369824</v>
      </c>
      <c r="H22" s="19">
        <f ca="1">HLOOKUP(H$1,INDIRECT($A22&amp;"!A:ZZ"),120,0)</f>
        <v>0</v>
      </c>
      <c r="I22" s="19">
        <f ca="1">HLOOKUP(I$1,INDIRECT($A22&amp;"!A:ZZ"),120,0)</f>
        <v>1.6050645903105</v>
      </c>
      <c r="J22" s="19">
        <f ca="1">HLOOKUP(J$1,INDIRECT($A22&amp;"!A:ZZ"),120,0)</f>
        <v>0</v>
      </c>
      <c r="K22" s="19">
        <f ca="1">HLOOKUP(K$1,INDIRECT($A22&amp;"!A:ZZ"),120,0)</f>
        <v>0</v>
      </c>
      <c r="L22" s="19">
        <f ca="1">HLOOKUP(L$1,INDIRECT($A22&amp;"!A:ZZ"),120,0)</f>
        <v>4.63675170816</v>
      </c>
      <c r="M22" s="19">
        <f ca="1">HLOOKUP(M$1,INDIRECT($A22&amp;"!A:ZZ"),120,0)</f>
        <v>0</v>
      </c>
      <c r="N22" s="19">
        <f ca="1">HLOOKUP(N$1,INDIRECT($A22&amp;"!A:ZZ"),120,0)</f>
        <v>2.69134874597</v>
      </c>
      <c r="O22" s="19">
        <f ca="1">HLOOKUP(O$1,INDIRECT($A22&amp;"!A:ZZ"),120,0)</f>
        <v>0</v>
      </c>
      <c r="P22" s="19">
        <f ca="1">HLOOKUP(P$1,INDIRECT($A22&amp;"!A:ZZ"),120,0)</f>
        <v>0</v>
      </c>
      <c r="Q22" s="19">
        <f ca="1">HLOOKUP(Q$1,INDIRECT($A22&amp;"!A:ZZ"),120,0)</f>
        <v>0</v>
      </c>
      <c r="R22" s="19">
        <f ca="1">HLOOKUP(R$1,INDIRECT($A22&amp;"!A:ZZ"),120,0)</f>
        <v>0.0129398</v>
      </c>
      <c r="S22" s="19">
        <f ca="1" t="shared" si="0"/>
        <v>13.6389644969182</v>
      </c>
      <c r="T22" s="3"/>
    </row>
    <row r="23" spans="1:20">
      <c r="A23" s="3" t="s">
        <v>203</v>
      </c>
      <c r="B23" s="19">
        <f ca="1">HLOOKUP(B$1,INDIRECT($A23&amp;"!A:ZZ"),120,0)</f>
        <v>0.617356096572601</v>
      </c>
      <c r="C23" s="19">
        <f ca="1">HLOOKUP(C$1,INDIRECT($A23&amp;"!A:ZZ"),120,0)</f>
        <v>0.144715557096</v>
      </c>
      <c r="D23" s="19">
        <f ca="1">HLOOKUP(D$1,INDIRECT($A23&amp;"!A:ZZ"),120,0)</f>
        <v>0.287912434095</v>
      </c>
      <c r="E23" s="19">
        <f ca="1">HLOOKUP(E$1,INDIRECT($A23&amp;"!A:ZZ"),120,0)</f>
        <v>0</v>
      </c>
      <c r="F23" s="19">
        <f ca="1">HLOOKUP(F$1,INDIRECT($A23&amp;"!A:ZZ"),120,0)</f>
        <v>0</v>
      </c>
      <c r="G23" s="19">
        <f ca="1">HLOOKUP(G$1,INDIRECT($A23&amp;"!A:ZZ"),120,0)</f>
        <v>0.00657940060799999</v>
      </c>
      <c r="H23" s="19">
        <f ca="1">HLOOKUP(H$1,INDIRECT($A23&amp;"!A:ZZ"),120,0)</f>
        <v>0.021887642205</v>
      </c>
      <c r="I23" s="19">
        <f ca="1">HLOOKUP(I$1,INDIRECT($A23&amp;"!A:ZZ"),120,0)</f>
        <v>0</v>
      </c>
      <c r="J23" s="19">
        <f ca="1">HLOOKUP(J$1,INDIRECT($A23&amp;"!A:ZZ"),120,0)</f>
        <v>0</v>
      </c>
      <c r="K23" s="19">
        <f ca="1">HLOOKUP(K$1,INDIRECT($A23&amp;"!A:ZZ"),120,0)</f>
        <v>0</v>
      </c>
      <c r="L23" s="19">
        <f ca="1">HLOOKUP(L$1,INDIRECT($A23&amp;"!A:ZZ"),120,0)</f>
        <v>3.63766380685759</v>
      </c>
      <c r="M23" s="19">
        <f ca="1">HLOOKUP(M$1,INDIRECT($A23&amp;"!A:ZZ"),120,0)</f>
        <v>0</v>
      </c>
      <c r="N23" s="19">
        <f ca="1">HLOOKUP(N$1,INDIRECT($A23&amp;"!A:ZZ"),120,0)</f>
        <v>0.32771025856</v>
      </c>
      <c r="O23" s="19">
        <f ca="1">HLOOKUP(O$1,INDIRECT($A23&amp;"!A:ZZ"),120,0)</f>
        <v>0.002542176</v>
      </c>
      <c r="P23" s="19">
        <f ca="1">HLOOKUP(P$1,INDIRECT($A23&amp;"!A:ZZ"),120,0)</f>
        <v>0</v>
      </c>
      <c r="Q23" s="19">
        <f ca="1">HLOOKUP(Q$1,INDIRECT($A23&amp;"!A:ZZ"),120,0)</f>
        <v>0.3052544964</v>
      </c>
      <c r="R23" s="19">
        <f ca="1">HLOOKUP(R$1,INDIRECT($A23&amp;"!A:ZZ"),120,0)</f>
        <v>0.174754</v>
      </c>
      <c r="S23" s="19">
        <f ca="1" t="shared" si="0"/>
        <v>5.52637586839419</v>
      </c>
      <c r="T23" s="3"/>
    </row>
    <row r="24" spans="1:20">
      <c r="A24" s="3" t="s">
        <v>204</v>
      </c>
      <c r="B24" s="19">
        <f ca="1">HLOOKUP(B$1,INDIRECT($A24&amp;"!A:ZZ"),120,0)</f>
        <v>0.588735986731199</v>
      </c>
      <c r="C24" s="19">
        <f ca="1">HLOOKUP(C$1,INDIRECT($A24&amp;"!A:ZZ"),120,0)</f>
        <v>0.3587824563048</v>
      </c>
      <c r="D24" s="19">
        <f ca="1">HLOOKUP(D$1,INDIRECT($A24&amp;"!A:ZZ"),120,0)</f>
        <v>0.888286524840001</v>
      </c>
      <c r="E24" s="19">
        <f ca="1">HLOOKUP(E$1,INDIRECT($A24&amp;"!A:ZZ"),120,0)</f>
        <v>0</v>
      </c>
      <c r="F24" s="19">
        <f ca="1">HLOOKUP(F$1,INDIRECT($A24&amp;"!A:ZZ"),120,0)</f>
        <v>0</v>
      </c>
      <c r="G24" s="19">
        <f ca="1">HLOOKUP(G$1,INDIRECT($A24&amp;"!A:ZZ"),120,0)</f>
        <v>0.000365522256</v>
      </c>
      <c r="H24" s="19">
        <f ca="1">HLOOKUP(H$1,INDIRECT($A24&amp;"!A:ZZ"),120,0)</f>
        <v>0.00702124038</v>
      </c>
      <c r="I24" s="19">
        <f ca="1">HLOOKUP(I$1,INDIRECT($A24&amp;"!A:ZZ"),120,0)</f>
        <v>1.54426238927766</v>
      </c>
      <c r="J24" s="19">
        <f ca="1">HLOOKUP(J$1,INDIRECT($A24&amp;"!A:ZZ"),120,0)</f>
        <v>0</v>
      </c>
      <c r="K24" s="19">
        <f ca="1">HLOOKUP(K$1,INDIRECT($A24&amp;"!A:ZZ"),120,0)</f>
        <v>0</v>
      </c>
      <c r="L24" s="19">
        <f ca="1">HLOOKUP(L$1,INDIRECT($A24&amp;"!A:ZZ"),120,0)</f>
        <v>12.001254097664</v>
      </c>
      <c r="M24" s="19">
        <f ca="1">HLOOKUP(M$1,INDIRECT($A24&amp;"!A:ZZ"),120,0)</f>
        <v>3.3185793007224</v>
      </c>
      <c r="N24" s="19">
        <f ca="1">HLOOKUP(N$1,INDIRECT($A24&amp;"!A:ZZ"),120,0)</f>
        <v>2.80398059578</v>
      </c>
      <c r="O24" s="19">
        <f ca="1">HLOOKUP(O$1,INDIRECT($A24&amp;"!A:ZZ"),120,0)</f>
        <v>0.0025098528</v>
      </c>
      <c r="P24" s="19">
        <f ca="1">HLOOKUP(P$1,INDIRECT($A24&amp;"!A:ZZ"),120,0)</f>
        <v>0</v>
      </c>
      <c r="Q24" s="19">
        <f ca="1">HLOOKUP(Q$1,INDIRECT($A24&amp;"!A:ZZ"),120,0)</f>
        <v>0</v>
      </c>
      <c r="R24" s="19">
        <f ca="1">HLOOKUP(R$1,INDIRECT($A24&amp;"!A:ZZ"),120,0)</f>
        <v>0.96098692</v>
      </c>
      <c r="S24" s="19">
        <f ca="1" t="shared" si="0"/>
        <v>22.4747648867561</v>
      </c>
      <c r="T24" s="3"/>
    </row>
    <row r="25" spans="1:20">
      <c r="A25" s="3" t="s">
        <v>205</v>
      </c>
      <c r="B25" s="19">
        <f ca="1">HLOOKUP(B$1,INDIRECT($A25&amp;"!A:ZZ"),120,0)</f>
        <v>0.2956421968731</v>
      </c>
      <c r="C25" s="19">
        <f ca="1">HLOOKUP(C$1,INDIRECT($A25&amp;"!A:ZZ"),120,0)</f>
        <v>0.1203067432512</v>
      </c>
      <c r="D25" s="19">
        <f ca="1">HLOOKUP(D$1,INDIRECT($A25&amp;"!A:ZZ"),120,0)</f>
        <v>0.1038805621425</v>
      </c>
      <c r="E25" s="19">
        <f ca="1">HLOOKUP(E$1,INDIRECT($A25&amp;"!A:ZZ"),120,0)</f>
        <v>0</v>
      </c>
      <c r="F25" s="19">
        <f ca="1">HLOOKUP(F$1,INDIRECT($A25&amp;"!A:ZZ"),120,0)</f>
        <v>0</v>
      </c>
      <c r="G25" s="19">
        <f ca="1">HLOOKUP(G$1,INDIRECT($A25&amp;"!A:ZZ"),120,0)</f>
        <v>0.001303791984</v>
      </c>
      <c r="H25" s="19">
        <f ca="1">HLOOKUP(H$1,INDIRECT($A25&amp;"!A:ZZ"),120,0)</f>
        <v>0</v>
      </c>
      <c r="I25" s="19">
        <f ca="1">HLOOKUP(I$1,INDIRECT($A25&amp;"!A:ZZ"),120,0)</f>
        <v>0.0050230006596</v>
      </c>
      <c r="J25" s="19">
        <f ca="1">HLOOKUP(J$1,INDIRECT($A25&amp;"!A:ZZ"),120,0)</f>
        <v>0</v>
      </c>
      <c r="K25" s="19">
        <f ca="1">HLOOKUP(K$1,INDIRECT($A25&amp;"!A:ZZ"),120,0)</f>
        <v>0</v>
      </c>
      <c r="L25" s="19">
        <f ca="1">HLOOKUP(L$1,INDIRECT($A25&amp;"!A:ZZ"),120,0)</f>
        <v>7.5008441854112</v>
      </c>
      <c r="M25" s="19">
        <f ca="1">HLOOKUP(M$1,INDIRECT($A25&amp;"!A:ZZ"),120,0)</f>
        <v>0</v>
      </c>
      <c r="N25" s="19">
        <f ca="1">HLOOKUP(N$1,INDIRECT($A25&amp;"!A:ZZ"),120,0)</f>
        <v>0.14769365184</v>
      </c>
      <c r="O25" s="19">
        <f ca="1">HLOOKUP(O$1,INDIRECT($A25&amp;"!A:ZZ"),120,0)</f>
        <v>0</v>
      </c>
      <c r="P25" s="19">
        <f ca="1">HLOOKUP(P$1,INDIRECT($A25&amp;"!A:ZZ"),120,0)</f>
        <v>0</v>
      </c>
      <c r="Q25" s="19">
        <f ca="1">HLOOKUP(Q$1,INDIRECT($A25&amp;"!A:ZZ"),120,0)</f>
        <v>0</v>
      </c>
      <c r="R25" s="19">
        <f ca="1">HLOOKUP(R$1,INDIRECT($A25&amp;"!A:ZZ"),120,0)</f>
        <v>0.19707124</v>
      </c>
      <c r="S25" s="19">
        <f ca="1" t="shared" si="0"/>
        <v>8.3717653721616</v>
      </c>
      <c r="T25" s="3"/>
    </row>
    <row r="26" spans="1:20">
      <c r="A26" s="3" t="s">
        <v>206</v>
      </c>
      <c r="B26" s="19">
        <f ca="1">HLOOKUP(B$1,INDIRECT($A26&amp;"!A:ZZ"),120,0)</f>
        <v>5.94697160458171</v>
      </c>
      <c r="C26" s="19">
        <f ca="1">HLOOKUP(C$1,INDIRECT($A26&amp;"!A:ZZ"),120,0)</f>
        <v>0.1619594414856</v>
      </c>
      <c r="D26" s="19">
        <f ca="1">HLOOKUP(D$1,INDIRECT($A26&amp;"!A:ZZ"),120,0)</f>
        <v>1.8279256334625</v>
      </c>
      <c r="E26" s="19">
        <f ca="1">HLOOKUP(E$1,INDIRECT($A26&amp;"!A:ZZ"),120,0)</f>
        <v>0.0480525746382</v>
      </c>
      <c r="F26" s="19">
        <f ca="1">HLOOKUP(F$1,INDIRECT($A26&amp;"!A:ZZ"),120,0)</f>
        <v>0.0135552773268</v>
      </c>
      <c r="G26" s="19">
        <f ca="1">HLOOKUP(G$1,INDIRECT($A26&amp;"!A:ZZ"),120,0)</f>
        <v>0.072042421968</v>
      </c>
      <c r="H26" s="19">
        <f ca="1">HLOOKUP(H$1,INDIRECT($A26&amp;"!A:ZZ"),120,0)</f>
        <v>0.05159764962</v>
      </c>
      <c r="I26" s="19">
        <f ca="1">HLOOKUP(I$1,INDIRECT($A26&amp;"!A:ZZ"),120,0)</f>
        <v>0.3096073952976</v>
      </c>
      <c r="J26" s="19">
        <f ca="1">HLOOKUP(J$1,INDIRECT($A26&amp;"!A:ZZ"),120,0)</f>
        <v>0</v>
      </c>
      <c r="K26" s="19">
        <f ca="1">HLOOKUP(K$1,INDIRECT($A26&amp;"!A:ZZ"),120,0)</f>
        <v>0</v>
      </c>
      <c r="L26" s="19">
        <f ca="1">HLOOKUP(L$1,INDIRECT($A26&amp;"!A:ZZ"),120,0)</f>
        <v>12.1905478761664</v>
      </c>
      <c r="M26" s="19">
        <f ca="1">HLOOKUP(M$1,INDIRECT($A26&amp;"!A:ZZ"),120,0)</f>
        <v>0</v>
      </c>
      <c r="N26" s="19">
        <f ca="1">HLOOKUP(N$1,INDIRECT($A26&amp;"!A:ZZ"),120,0)</f>
        <v>0.12694141298</v>
      </c>
      <c r="O26" s="19">
        <f ca="1">HLOOKUP(O$1,INDIRECT($A26&amp;"!A:ZZ"),120,0)</f>
        <v>0</v>
      </c>
      <c r="P26" s="19">
        <f ca="1">HLOOKUP(P$1,INDIRECT($A26&amp;"!A:ZZ"),120,0)</f>
        <v>0</v>
      </c>
      <c r="Q26" s="19">
        <f ca="1">HLOOKUP(Q$1,INDIRECT($A26&amp;"!A:ZZ"),120,0)</f>
        <v>0</v>
      </c>
      <c r="R26" s="19">
        <f ca="1">HLOOKUP(R$1,INDIRECT($A26&amp;"!A:ZZ"),120,0)</f>
        <v>0.12874724</v>
      </c>
      <c r="S26" s="19">
        <f ca="1" t="shared" si="0"/>
        <v>20.8779485275268</v>
      </c>
      <c r="T26" s="3"/>
    </row>
    <row r="27" spans="1:20">
      <c r="A27" s="3" t="s">
        <v>207</v>
      </c>
      <c r="B27" s="19">
        <f ca="1">HLOOKUP(B$1,INDIRECT($A27&amp;"!A:ZZ"),120,0)</f>
        <v>4.9688420240844</v>
      </c>
      <c r="C27" s="19">
        <f ca="1">HLOOKUP(C$1,INDIRECT($A27&amp;"!A:ZZ"),120,0)</f>
        <v>1.1840061326544</v>
      </c>
      <c r="D27" s="19">
        <f ca="1">HLOOKUP(D$1,INDIRECT($A27&amp;"!A:ZZ"),120,0)</f>
        <v>2.63289632463</v>
      </c>
      <c r="E27" s="19">
        <f ca="1">HLOOKUP(E$1,INDIRECT($A27&amp;"!A:ZZ"),120,0)</f>
        <v>0.0992473233246</v>
      </c>
      <c r="F27" s="19">
        <f ca="1">HLOOKUP(F$1,INDIRECT($A27&amp;"!A:ZZ"),120,0)</f>
        <v>0</v>
      </c>
      <c r="G27" s="19">
        <f ca="1">HLOOKUP(G$1,INDIRECT($A27&amp;"!A:ZZ"),120,0)</f>
        <v>0.0220896324</v>
      </c>
      <c r="H27" s="19">
        <f ca="1">HLOOKUP(H$1,INDIRECT($A27&amp;"!A:ZZ"),120,0)</f>
        <v>0.011870325225</v>
      </c>
      <c r="I27" s="19">
        <f ca="1">HLOOKUP(I$1,INDIRECT($A27&amp;"!A:ZZ"),120,0)</f>
        <v>4.0182883193253</v>
      </c>
      <c r="J27" s="19">
        <f ca="1">HLOOKUP(J$1,INDIRECT($A27&amp;"!A:ZZ"),120,0)</f>
        <v>0</v>
      </c>
      <c r="K27" s="19">
        <f ca="1">HLOOKUP(K$1,INDIRECT($A27&amp;"!A:ZZ"),120,0)</f>
        <v>0</v>
      </c>
      <c r="L27" s="19">
        <f ca="1">HLOOKUP(L$1,INDIRECT($A27&amp;"!A:ZZ"),120,0)</f>
        <v>0</v>
      </c>
      <c r="M27" s="19">
        <f ca="1">HLOOKUP(M$1,INDIRECT($A27&amp;"!A:ZZ"),120,0)</f>
        <v>0.2792035014912</v>
      </c>
      <c r="N27" s="19">
        <f ca="1">HLOOKUP(N$1,INDIRECT($A27&amp;"!A:ZZ"),120,0)</f>
        <v>35.48564543513</v>
      </c>
      <c r="O27" s="19">
        <f ca="1">HLOOKUP(O$1,INDIRECT($A27&amp;"!A:ZZ"),120,0)</f>
        <v>0.0005302752</v>
      </c>
      <c r="P27" s="19">
        <f ca="1">HLOOKUP(P$1,INDIRECT($A27&amp;"!A:ZZ"),120,0)</f>
        <v>0.00254500488</v>
      </c>
      <c r="Q27" s="19">
        <f ca="1">HLOOKUP(Q$1,INDIRECT($A27&amp;"!A:ZZ"),120,0)</f>
        <v>0</v>
      </c>
      <c r="R27" s="19">
        <f ca="1">HLOOKUP(R$1,INDIRECT($A27&amp;"!A:ZZ"),120,0)</f>
        <v>0.12874724</v>
      </c>
      <c r="S27" s="19">
        <f ca="1" t="shared" si="0"/>
        <v>48.8339115383449</v>
      </c>
      <c r="T27" s="3"/>
    </row>
    <row r="28" spans="1:20">
      <c r="A28" s="3" t="s">
        <v>208</v>
      </c>
      <c r="B28" s="19">
        <f ca="1">HLOOKUP(B$1,INDIRECT($A28&amp;"!A:ZZ"),120,0)</f>
        <v>0.640123864657199</v>
      </c>
      <c r="C28" s="19">
        <f ca="1">HLOOKUP(C$1,INDIRECT($A28&amp;"!A:ZZ"),120,0)</f>
        <v>0</v>
      </c>
      <c r="D28" s="19">
        <f ca="1">HLOOKUP(D$1,INDIRECT($A28&amp;"!A:ZZ"),120,0)</f>
        <v>0.1340978678325</v>
      </c>
      <c r="E28" s="19">
        <f ca="1">HLOOKUP(E$1,INDIRECT($A28&amp;"!A:ZZ"),120,0)</f>
        <v>0</v>
      </c>
      <c r="F28" s="19">
        <f ca="1">HLOOKUP(F$1,INDIRECT($A28&amp;"!A:ZZ"),120,0)</f>
        <v>0</v>
      </c>
      <c r="G28" s="19">
        <f ca="1">HLOOKUP(G$1,INDIRECT($A28&amp;"!A:ZZ"),120,0)</f>
        <v>0.00911215324800001</v>
      </c>
      <c r="H28" s="19">
        <f ca="1">HLOOKUP(H$1,INDIRECT($A28&amp;"!A:ZZ"),120,0)</f>
        <v>0</v>
      </c>
      <c r="I28" s="19">
        <f ca="1">HLOOKUP(I$1,INDIRECT($A28&amp;"!A:ZZ"),120,0)</f>
        <v>0</v>
      </c>
      <c r="J28" s="19">
        <f ca="1">HLOOKUP(J$1,INDIRECT($A28&amp;"!A:ZZ"),120,0)</f>
        <v>0</v>
      </c>
      <c r="K28" s="19">
        <f ca="1">HLOOKUP(K$1,INDIRECT($A28&amp;"!A:ZZ"),120,0)</f>
        <v>0</v>
      </c>
      <c r="L28" s="19">
        <f ca="1">HLOOKUP(L$1,INDIRECT($A28&amp;"!A:ZZ"),120,0)</f>
        <v>3.0493521500416</v>
      </c>
      <c r="M28" s="19">
        <f ca="1">HLOOKUP(M$1,INDIRECT($A28&amp;"!A:ZZ"),120,0)</f>
        <v>0</v>
      </c>
      <c r="N28" s="19">
        <f ca="1">HLOOKUP(N$1,INDIRECT($A28&amp;"!A:ZZ"),120,0)</f>
        <v>0.24537654578</v>
      </c>
      <c r="O28" s="19">
        <f ca="1">HLOOKUP(O$1,INDIRECT($A28&amp;"!A:ZZ"),120,0)</f>
        <v>0</v>
      </c>
      <c r="P28" s="19">
        <f ca="1">HLOOKUP(P$1,INDIRECT($A28&amp;"!A:ZZ"),120,0)</f>
        <v>0</v>
      </c>
      <c r="Q28" s="19">
        <f ca="1">HLOOKUP(Q$1,INDIRECT($A28&amp;"!A:ZZ"),120,0)</f>
        <v>0</v>
      </c>
      <c r="R28" s="19">
        <f ca="1">HLOOKUP(R$1,INDIRECT($A28&amp;"!A:ZZ"),120,0)</f>
        <v>0</v>
      </c>
      <c r="S28" s="19">
        <f ca="1" t="shared" si="0"/>
        <v>4.0780625815593</v>
      </c>
      <c r="T28" s="3"/>
    </row>
    <row r="29" spans="1:20">
      <c r="A29" s="3" t="s">
        <v>209</v>
      </c>
      <c r="B29" s="19">
        <f ca="1">HLOOKUP(B$1,INDIRECT($A29&amp;"!A:ZZ"),120,0)</f>
        <v>0.700512116535</v>
      </c>
      <c r="C29" s="19">
        <f ca="1">HLOOKUP(C$1,INDIRECT($A29&amp;"!A:ZZ"),120,0)</f>
        <v>0.0138400808436</v>
      </c>
      <c r="D29" s="19">
        <f ca="1">HLOOKUP(D$1,INDIRECT($A29&amp;"!A:ZZ"),120,0)</f>
        <v>0.5858671650975</v>
      </c>
      <c r="E29" s="19">
        <f ca="1">HLOOKUP(E$1,INDIRECT($A29&amp;"!A:ZZ"),120,0)</f>
        <v>0</v>
      </c>
      <c r="F29" s="19">
        <f ca="1">HLOOKUP(F$1,INDIRECT($A29&amp;"!A:ZZ"),120,0)</f>
        <v>0</v>
      </c>
      <c r="G29" s="19">
        <f ca="1">HLOOKUP(G$1,INDIRECT($A29&amp;"!A:ZZ"),120,0)</f>
        <v>0.00844730568</v>
      </c>
      <c r="H29" s="19">
        <f ca="1">HLOOKUP(H$1,INDIRECT($A29&amp;"!A:ZZ"),120,0)</f>
        <v>0</v>
      </c>
      <c r="I29" s="19">
        <f ca="1">HLOOKUP(I$1,INDIRECT($A29&amp;"!A:ZZ"),120,0)</f>
        <v>1.99107384e-5</v>
      </c>
      <c r="J29" s="19">
        <f ca="1">HLOOKUP(J$1,INDIRECT($A29&amp;"!A:ZZ"),120,0)</f>
        <v>0</v>
      </c>
      <c r="K29" s="19">
        <f ca="1">HLOOKUP(K$1,INDIRECT($A29&amp;"!A:ZZ"),120,0)</f>
        <v>0</v>
      </c>
      <c r="L29" s="19">
        <f ca="1">HLOOKUP(L$1,INDIRECT($A29&amp;"!A:ZZ"),120,0)</f>
        <v>2.6737119600672</v>
      </c>
      <c r="M29" s="19">
        <f ca="1">HLOOKUP(M$1,INDIRECT($A29&amp;"!A:ZZ"),120,0)</f>
        <v>0</v>
      </c>
      <c r="N29" s="19">
        <f ca="1">HLOOKUP(N$1,INDIRECT($A29&amp;"!A:ZZ"),120,0)</f>
        <v>0.0833662354399999</v>
      </c>
      <c r="O29" s="19">
        <f ca="1">HLOOKUP(O$1,INDIRECT($A29&amp;"!A:ZZ"),120,0)</f>
        <v>0</v>
      </c>
      <c r="P29" s="19">
        <f ca="1">HLOOKUP(P$1,INDIRECT($A29&amp;"!A:ZZ"),120,0)</f>
        <v>0</v>
      </c>
      <c r="Q29" s="19">
        <f ca="1">HLOOKUP(Q$1,INDIRECT($A29&amp;"!A:ZZ"),120,0)</f>
        <v>0</v>
      </c>
      <c r="R29" s="19">
        <f ca="1">HLOOKUP(R$1,INDIRECT($A29&amp;"!A:ZZ"),120,0)</f>
        <v>0</v>
      </c>
      <c r="S29" s="19">
        <f ca="1" t="shared" si="0"/>
        <v>4.0657647744017</v>
      </c>
      <c r="T29" s="3"/>
    </row>
    <row r="30" spans="1:20">
      <c r="A30" s="3" t="s">
        <v>210</v>
      </c>
      <c r="B30" s="19">
        <f ca="1">HLOOKUP(B$1,INDIRECT($A30&amp;"!A:ZZ"),120,0)</f>
        <v>1.9188665347698</v>
      </c>
      <c r="C30" s="19">
        <f ca="1">HLOOKUP(C$1,INDIRECT($A30&amp;"!A:ZZ"),120,0)</f>
        <v>0.8858483438508</v>
      </c>
      <c r="D30" s="19">
        <f ca="1">HLOOKUP(D$1,INDIRECT($A30&amp;"!A:ZZ"),120,0)</f>
        <v>0.933160408537499</v>
      </c>
      <c r="E30" s="19">
        <f ca="1">HLOOKUP(E$1,INDIRECT($A30&amp;"!A:ZZ"),120,0)</f>
        <v>0.0160154528886</v>
      </c>
      <c r="F30" s="19">
        <f ca="1">HLOOKUP(F$1,INDIRECT($A30&amp;"!A:ZZ"),120,0)</f>
        <v>0</v>
      </c>
      <c r="G30" s="19">
        <f ca="1">HLOOKUP(G$1,INDIRECT($A30&amp;"!A:ZZ"),120,0)</f>
        <v>0.303150344112</v>
      </c>
      <c r="H30" s="19">
        <f ca="1">HLOOKUP(H$1,INDIRECT($A30&amp;"!A:ZZ"),120,0)</f>
        <v>0</v>
      </c>
      <c r="I30" s="19">
        <f ca="1">HLOOKUP(I$1,INDIRECT($A30&amp;"!A:ZZ"),120,0)</f>
        <v>3.70641076746138</v>
      </c>
      <c r="J30" s="19">
        <f ca="1">HLOOKUP(J$1,INDIRECT($A30&amp;"!A:ZZ"),120,0)</f>
        <v>0</v>
      </c>
      <c r="K30" s="19">
        <f ca="1">HLOOKUP(K$1,INDIRECT($A30&amp;"!A:ZZ"),120,0)</f>
        <v>0</v>
      </c>
      <c r="L30" s="19">
        <f ca="1">HLOOKUP(L$1,INDIRECT($A30&amp;"!A:ZZ"),120,0)</f>
        <v>13.733275888176</v>
      </c>
      <c r="M30" s="19">
        <f ca="1">HLOOKUP(M$1,INDIRECT($A30&amp;"!A:ZZ"),120,0)</f>
        <v>0</v>
      </c>
      <c r="N30" s="19">
        <f ca="1">HLOOKUP(N$1,INDIRECT($A30&amp;"!A:ZZ"),120,0)</f>
        <v>0.379535484579999</v>
      </c>
      <c r="O30" s="19">
        <f ca="1">HLOOKUP(O$1,INDIRECT($A30&amp;"!A:ZZ"),120,0)</f>
        <v>0</v>
      </c>
      <c r="P30" s="19">
        <f ca="1">HLOOKUP(P$1,INDIRECT($A30&amp;"!A:ZZ"),120,0)</f>
        <v>4.04515089970541</v>
      </c>
      <c r="Q30" s="19">
        <f ca="1">HLOOKUP(Q$1,INDIRECT($A30&amp;"!A:ZZ"),120,0)</f>
        <v>0</v>
      </c>
      <c r="R30" s="19">
        <f ca="1">HLOOKUP(R$1,INDIRECT($A30&amp;"!A:ZZ"),120,0)</f>
        <v>0.0694666</v>
      </c>
      <c r="S30" s="19">
        <f ca="1" t="shared" si="0"/>
        <v>25.9908807240815</v>
      </c>
      <c r="T30" s="3"/>
    </row>
    <row r="31" spans="1:20">
      <c r="A31" s="3" t="s">
        <v>211</v>
      </c>
      <c r="B31" s="19">
        <f ca="1">HLOOKUP(B$1,INDIRECT($A31&amp;"!A:ZZ"),120,0)</f>
        <v>1.0149075909126</v>
      </c>
      <c r="C31" s="19">
        <f ca="1">HLOOKUP(C$1,INDIRECT($A31&amp;"!A:ZZ"),120,0)</f>
        <v>0.0048885395724</v>
      </c>
      <c r="D31" s="19">
        <f ca="1">HLOOKUP(D$1,INDIRECT($A31&amp;"!A:ZZ"),120,0)</f>
        <v>0.623832098175001</v>
      </c>
      <c r="E31" s="19">
        <f ca="1">HLOOKUP(E$1,INDIRECT($A31&amp;"!A:ZZ"),120,0)</f>
        <v>0</v>
      </c>
      <c r="F31" s="19">
        <f ca="1">HLOOKUP(F$1,INDIRECT($A31&amp;"!A:ZZ"),120,0)</f>
        <v>0</v>
      </c>
      <c r="G31" s="19">
        <f ca="1">HLOOKUP(G$1,INDIRECT($A31&amp;"!A:ZZ"),120,0)</f>
        <v>0.005718840336</v>
      </c>
      <c r="H31" s="19">
        <f ca="1">HLOOKUP(H$1,INDIRECT($A31&amp;"!A:ZZ"),120,0)</f>
        <v>0</v>
      </c>
      <c r="I31" s="19">
        <f ca="1">HLOOKUP(I$1,INDIRECT($A31&amp;"!A:ZZ"),120,0)</f>
        <v>0.00479495886209999</v>
      </c>
      <c r="J31" s="19">
        <f ca="1">HLOOKUP(J$1,INDIRECT($A31&amp;"!A:ZZ"),120,0)</f>
        <v>0</v>
      </c>
      <c r="K31" s="19">
        <f ca="1">HLOOKUP(K$1,INDIRECT($A31&amp;"!A:ZZ"),120,0)</f>
        <v>68.4289242</v>
      </c>
      <c r="L31" s="19">
        <f ca="1">HLOOKUP(L$1,INDIRECT($A31&amp;"!A:ZZ"),120,0)</f>
        <v>6.8029256019712</v>
      </c>
      <c r="M31" s="19">
        <f ca="1">HLOOKUP(M$1,INDIRECT($A31&amp;"!A:ZZ"),120,0)</f>
        <v>0</v>
      </c>
      <c r="N31" s="19">
        <f ca="1">HLOOKUP(N$1,INDIRECT($A31&amp;"!A:ZZ"),120,0)</f>
        <v>0.03507634222</v>
      </c>
      <c r="O31" s="19">
        <f ca="1">HLOOKUP(O$1,INDIRECT($A31&amp;"!A:ZZ"),120,0)</f>
        <v>0</v>
      </c>
      <c r="P31" s="19">
        <f ca="1">HLOOKUP(P$1,INDIRECT($A31&amp;"!A:ZZ"),120,0)</f>
        <v>15.39107173956</v>
      </c>
      <c r="Q31" s="19">
        <f ca="1">HLOOKUP(Q$1,INDIRECT($A31&amp;"!A:ZZ"),120,0)</f>
        <v>0</v>
      </c>
      <c r="R31" s="19">
        <f ca="1">HLOOKUP(R$1,INDIRECT($A31&amp;"!A:ZZ"),120,0)</f>
        <v>0</v>
      </c>
      <c r="S31" s="19">
        <f ca="1" t="shared" si="0"/>
        <v>92.3121399116093</v>
      </c>
      <c r="T31" s="3"/>
    </row>
    <row r="32" spans="1:20">
      <c r="A32" s="3" t="s">
        <v>212</v>
      </c>
      <c r="B32" s="19">
        <f ca="1">HLOOKUP(B$1,INDIRECT($A32&amp;"!A:ZZ"),120,0)</f>
        <v>0.2763252716994</v>
      </c>
      <c r="C32" s="19">
        <f ca="1">HLOOKUP(C$1,INDIRECT($A32&amp;"!A:ZZ"),120,0)</f>
        <v>0.0751054643064</v>
      </c>
      <c r="D32" s="19">
        <f ca="1">HLOOKUP(D$1,INDIRECT($A32&amp;"!A:ZZ"),120,0)</f>
        <v>0.929104206030001</v>
      </c>
      <c r="E32" s="19">
        <f ca="1">HLOOKUP(E$1,INDIRECT($A32&amp;"!A:ZZ"),120,0)</f>
        <v>0.1196699006448</v>
      </c>
      <c r="F32" s="19">
        <f ca="1">HLOOKUP(F$1,INDIRECT($A32&amp;"!A:ZZ"),120,0)</f>
        <v>0</v>
      </c>
      <c r="G32" s="19">
        <f ca="1">HLOOKUP(G$1,INDIRECT($A32&amp;"!A:ZZ"),120,0)</f>
        <v>0</v>
      </c>
      <c r="H32" s="19">
        <f ca="1">HLOOKUP(H$1,INDIRECT($A32&amp;"!A:ZZ"),120,0)</f>
        <v>0</v>
      </c>
      <c r="I32" s="19">
        <f ca="1">HLOOKUP(I$1,INDIRECT($A32&amp;"!A:ZZ"),120,0)</f>
        <v>0.0262443245322</v>
      </c>
      <c r="J32" s="19">
        <f ca="1">HLOOKUP(J$1,INDIRECT($A32&amp;"!A:ZZ"),120,0)</f>
        <v>0</v>
      </c>
      <c r="K32" s="19">
        <f ca="1">HLOOKUP(K$1,INDIRECT($A32&amp;"!A:ZZ"),120,0)</f>
        <v>0</v>
      </c>
      <c r="L32" s="19">
        <f ca="1">HLOOKUP(L$1,INDIRECT($A32&amp;"!A:ZZ"),120,0)</f>
        <v>0</v>
      </c>
      <c r="M32" s="19">
        <f ca="1">HLOOKUP(M$1,INDIRECT($A32&amp;"!A:ZZ"),120,0)</f>
        <v>0</v>
      </c>
      <c r="N32" s="19">
        <f ca="1">HLOOKUP(N$1,INDIRECT($A32&amp;"!A:ZZ"),120,0)</f>
        <v>0.51667693035</v>
      </c>
      <c r="O32" s="19">
        <f ca="1">HLOOKUP(O$1,INDIRECT($A32&amp;"!A:ZZ"),120,0)</f>
        <v>0</v>
      </c>
      <c r="P32" s="19">
        <f ca="1">HLOOKUP(P$1,INDIRECT($A32&amp;"!A:ZZ"),120,0)</f>
        <v>0</v>
      </c>
      <c r="Q32" s="19">
        <f ca="1">HLOOKUP(Q$1,INDIRECT($A32&amp;"!A:ZZ"),120,0)</f>
        <v>0</v>
      </c>
      <c r="R32" s="19">
        <f ca="1">HLOOKUP(R$1,INDIRECT($A32&amp;"!A:ZZ"),120,0)</f>
        <v>0</v>
      </c>
      <c r="S32" s="19">
        <f ca="1" t="shared" si="0"/>
        <v>1.9431260975628</v>
      </c>
      <c r="T32" s="3"/>
    </row>
    <row r="33" spans="1:20">
      <c r="A33" s="3" t="s">
        <v>213</v>
      </c>
      <c r="B33" s="19">
        <f ca="1">HLOOKUP(B$1,INDIRECT($A33&amp;"!A:ZZ"),120,0)</f>
        <v>26.5829582454975</v>
      </c>
      <c r="C33" s="19">
        <f ca="1">HLOOKUP(C$1,INDIRECT($A33&amp;"!A:ZZ"),120,0)</f>
        <v>0.2006057032848</v>
      </c>
      <c r="D33" s="19">
        <f ca="1">HLOOKUP(D$1,INDIRECT($A33&amp;"!A:ZZ"),120,0)</f>
        <v>1.96457382693</v>
      </c>
      <c r="E33" s="19">
        <f ca="1">HLOOKUP(E$1,INDIRECT($A33&amp;"!A:ZZ"),120,0)</f>
        <v>0.037886351778</v>
      </c>
      <c r="F33" s="19">
        <f ca="1">HLOOKUP(F$1,INDIRECT($A33&amp;"!A:ZZ"),120,0)</f>
        <v>0</v>
      </c>
      <c r="G33" s="19">
        <f ca="1">HLOOKUP(G$1,INDIRECT($A33&amp;"!A:ZZ"),120,0)</f>
        <v>0.010985814576</v>
      </c>
      <c r="H33" s="19">
        <f ca="1">HLOOKUP(H$1,INDIRECT($A33&amp;"!A:ZZ"),120,0)</f>
        <v>0</v>
      </c>
      <c r="I33" s="19">
        <f ca="1">HLOOKUP(I$1,INDIRECT($A33&amp;"!A:ZZ"),120,0)</f>
        <v>10.9163365218666</v>
      </c>
      <c r="J33" s="19">
        <f ca="1">HLOOKUP(J$1,INDIRECT($A33&amp;"!A:ZZ"),120,0)</f>
        <v>0</v>
      </c>
      <c r="K33" s="19">
        <f ca="1">HLOOKUP(K$1,INDIRECT($A33&amp;"!A:ZZ"),120,0)</f>
        <v>0</v>
      </c>
      <c r="L33" s="19">
        <f ca="1">HLOOKUP(L$1,INDIRECT($A33&amp;"!A:ZZ"),120,0)</f>
        <v>39.2355914061696</v>
      </c>
      <c r="M33" s="19">
        <f ca="1">HLOOKUP(M$1,INDIRECT($A33&amp;"!A:ZZ"),120,0)</f>
        <v>0</v>
      </c>
      <c r="N33" s="19">
        <f ca="1">HLOOKUP(N$1,INDIRECT($A33&amp;"!A:ZZ"),120,0)</f>
        <v>0</v>
      </c>
      <c r="O33" s="19">
        <f ca="1">HLOOKUP(O$1,INDIRECT($A33&amp;"!A:ZZ"),120,0)</f>
        <v>0</v>
      </c>
      <c r="P33" s="19">
        <f ca="1">HLOOKUP(P$1,INDIRECT($A33&amp;"!A:ZZ"),120,0)</f>
        <v>0</v>
      </c>
      <c r="Q33" s="19">
        <f ca="1">HLOOKUP(Q$1,INDIRECT($A33&amp;"!A:ZZ"),120,0)</f>
        <v>0</v>
      </c>
      <c r="R33" s="19">
        <f ca="1">HLOOKUP(R$1,INDIRECT($A33&amp;"!A:ZZ"),120,0)</f>
        <v>0</v>
      </c>
      <c r="S33" s="19">
        <f ca="1" t="shared" si="0"/>
        <v>78.9489378701025</v>
      </c>
      <c r="T33" s="3"/>
    </row>
    <row r="34" spans="1:20">
      <c r="A34" s="3" t="s">
        <v>214</v>
      </c>
      <c r="B34" s="19">
        <f ca="1">HLOOKUP(B$1,INDIRECT($A34&amp;"!A:ZZ"),120,0)</f>
        <v>0.486478906659901</v>
      </c>
      <c r="C34" s="19">
        <f ca="1">HLOOKUP(C$1,INDIRECT($A34&amp;"!A:ZZ"),120,0)</f>
        <v>0.1190745971712</v>
      </c>
      <c r="D34" s="19">
        <f ca="1">HLOOKUP(D$1,INDIRECT($A34&amp;"!A:ZZ"),120,0)</f>
        <v>2.196828054135</v>
      </c>
      <c r="E34" s="19">
        <f ca="1">HLOOKUP(E$1,INDIRECT($A34&amp;"!A:ZZ"),120,0)</f>
        <v>0</v>
      </c>
      <c r="F34" s="19">
        <f ca="1">HLOOKUP(F$1,INDIRECT($A34&amp;"!A:ZZ"),120,0)</f>
        <v>0</v>
      </c>
      <c r="G34" s="19">
        <f ca="1">HLOOKUP(G$1,INDIRECT($A34&amp;"!A:ZZ"),120,0)</f>
        <v>0.030908216592</v>
      </c>
      <c r="H34" s="19">
        <f ca="1">HLOOKUP(H$1,INDIRECT($A34&amp;"!A:ZZ"),120,0)</f>
        <v>0.031852853505</v>
      </c>
      <c r="I34" s="19">
        <f ca="1">HLOOKUP(I$1,INDIRECT($A34&amp;"!A:ZZ"),120,0)</f>
        <v>0.0396275832909</v>
      </c>
      <c r="J34" s="19">
        <f ca="1">HLOOKUP(J$1,INDIRECT($A34&amp;"!A:ZZ"),120,0)</f>
        <v>0</v>
      </c>
      <c r="K34" s="19">
        <f ca="1">HLOOKUP(K$1,INDIRECT($A34&amp;"!A:ZZ"),120,0)</f>
        <v>0</v>
      </c>
      <c r="L34" s="19">
        <f ca="1">HLOOKUP(L$1,INDIRECT($A34&amp;"!A:ZZ"),120,0)</f>
        <v>27.9688134884704</v>
      </c>
      <c r="M34" s="19">
        <f ca="1">HLOOKUP(M$1,INDIRECT($A34&amp;"!A:ZZ"),120,0)</f>
        <v>0</v>
      </c>
      <c r="N34" s="19">
        <f ca="1">HLOOKUP(N$1,INDIRECT($A34&amp;"!A:ZZ"),120,0)</f>
        <v>1.0043785794</v>
      </c>
      <c r="O34" s="19">
        <f ca="1">HLOOKUP(O$1,INDIRECT($A34&amp;"!A:ZZ"),120,0)</f>
        <v>0.004049136</v>
      </c>
      <c r="P34" s="19">
        <f ca="1">HLOOKUP(P$1,INDIRECT($A34&amp;"!A:ZZ"),120,0)</f>
        <v>0.02615432688</v>
      </c>
      <c r="Q34" s="19">
        <f ca="1">HLOOKUP(Q$1,INDIRECT($A34&amp;"!A:ZZ"),120,0)</f>
        <v>0</v>
      </c>
      <c r="R34" s="19">
        <f ca="1">HLOOKUP(R$1,INDIRECT($A34&amp;"!A:ZZ"),120,0)</f>
        <v>0.05188216</v>
      </c>
      <c r="S34" s="19">
        <f ca="1" t="shared" si="0"/>
        <v>31.9600479021044</v>
      </c>
      <c r="T34" s="3"/>
    </row>
    <row r="35" spans="1:20">
      <c r="A35" s="3" t="s">
        <v>215</v>
      </c>
      <c r="B35" s="19">
        <f ca="1">HLOOKUP(B$1,INDIRECT($A35&amp;"!A:ZZ"),120,0)</f>
        <v>0.520525624380301</v>
      </c>
      <c r="C35" s="19">
        <f ca="1">HLOOKUP(C$1,INDIRECT($A35&amp;"!A:ZZ"),120,0)</f>
        <v>3.6674088783552</v>
      </c>
      <c r="D35" s="19">
        <f ca="1">HLOOKUP(D$1,INDIRECT($A35&amp;"!A:ZZ"),120,0)</f>
        <v>1.1197083107925</v>
      </c>
      <c r="E35" s="19">
        <f ca="1">HLOOKUP(E$1,INDIRECT($A35&amp;"!A:ZZ"),120,0)</f>
        <v>0.5643729980856</v>
      </c>
      <c r="F35" s="19">
        <f ca="1">HLOOKUP(F$1,INDIRECT($A35&amp;"!A:ZZ"),120,0)</f>
        <v>1.525048965</v>
      </c>
      <c r="G35" s="19">
        <f ca="1">HLOOKUP(G$1,INDIRECT($A35&amp;"!A:ZZ"),120,0)</f>
        <v>0</v>
      </c>
      <c r="H35" s="19">
        <f ca="1">HLOOKUP(H$1,INDIRECT($A35&amp;"!A:ZZ"),120,0)</f>
        <v>0</v>
      </c>
      <c r="I35" s="19">
        <f ca="1">HLOOKUP(I$1,INDIRECT($A35&amp;"!A:ZZ"),120,0)</f>
        <v>0.01020396899088</v>
      </c>
      <c r="J35" s="19">
        <f ca="1">HLOOKUP(J$1,INDIRECT($A35&amp;"!A:ZZ"),120,0)</f>
        <v>0</v>
      </c>
      <c r="K35" s="19">
        <f ca="1">HLOOKUP(K$1,INDIRECT($A35&amp;"!A:ZZ"),120,0)</f>
        <v>0</v>
      </c>
      <c r="L35" s="19">
        <f ca="1">HLOOKUP(L$1,INDIRECT($A35&amp;"!A:ZZ"),120,0)</f>
        <v>0</v>
      </c>
      <c r="M35" s="19">
        <f ca="1">HLOOKUP(M$1,INDIRECT($A35&amp;"!A:ZZ"),120,0)</f>
        <v>0</v>
      </c>
      <c r="N35" s="19">
        <f ca="1">HLOOKUP(N$1,INDIRECT($A35&amp;"!A:ZZ"),120,0)</f>
        <v>0.88271067698</v>
      </c>
      <c r="O35" s="19">
        <f ca="1">HLOOKUP(O$1,INDIRECT($A35&amp;"!A:ZZ"),120,0)</f>
        <v>0</v>
      </c>
      <c r="P35" s="19">
        <f ca="1">HLOOKUP(P$1,INDIRECT($A35&amp;"!A:ZZ"),120,0)</f>
        <v>0</v>
      </c>
      <c r="Q35" s="19">
        <f ca="1">HLOOKUP(Q$1,INDIRECT($A35&amp;"!A:ZZ"),120,0)</f>
        <v>0</v>
      </c>
      <c r="R35" s="19">
        <f ca="1">HLOOKUP(R$1,INDIRECT($A35&amp;"!A:ZZ"),120,0)</f>
        <v>0</v>
      </c>
      <c r="S35" s="19">
        <f ca="1" t="shared" si="0"/>
        <v>8.28997942258448</v>
      </c>
      <c r="T35" s="3"/>
    </row>
    <row r="36" spans="1:20">
      <c r="A36" s="3" t="s">
        <v>216</v>
      </c>
      <c r="B36" s="19">
        <f ca="1">HLOOKUP(B$1,INDIRECT($A36&amp;"!A:ZZ"),120,0)</f>
        <v>2.1629619530442</v>
      </c>
      <c r="C36" s="19">
        <f ca="1">HLOOKUP(C$1,INDIRECT($A36&amp;"!A:ZZ"),120,0)</f>
        <v>0.1675595454192</v>
      </c>
      <c r="D36" s="19">
        <f ca="1">HLOOKUP(D$1,INDIRECT($A36&amp;"!A:ZZ"),120,0)</f>
        <v>0.7955612990325</v>
      </c>
      <c r="E36" s="19">
        <f ca="1">HLOOKUP(E$1,INDIRECT($A36&amp;"!A:ZZ"),120,0)</f>
        <v>0.0120154746492</v>
      </c>
      <c r="F36" s="19">
        <f ca="1">HLOOKUP(F$1,INDIRECT($A36&amp;"!A:ZZ"),120,0)</f>
        <v>0</v>
      </c>
      <c r="G36" s="19">
        <f ca="1">HLOOKUP(G$1,INDIRECT($A36&amp;"!A:ZZ"),120,0)</f>
        <v>0.0344022639839999</v>
      </c>
      <c r="H36" s="19">
        <f ca="1">HLOOKUP(H$1,INDIRECT($A36&amp;"!A:ZZ"),120,0)</f>
        <v>0.019243278945</v>
      </c>
      <c r="I36" s="19">
        <f ca="1">HLOOKUP(I$1,INDIRECT($A36&amp;"!A:ZZ"),120,0)</f>
        <v>2.2755196371897</v>
      </c>
      <c r="J36" s="19">
        <f ca="1">HLOOKUP(J$1,INDIRECT($A36&amp;"!A:ZZ"),120,0)</f>
        <v>0</v>
      </c>
      <c r="K36" s="19">
        <f ca="1">HLOOKUP(K$1,INDIRECT($A36&amp;"!A:ZZ"),120,0)</f>
        <v>0</v>
      </c>
      <c r="L36" s="19">
        <f ca="1">HLOOKUP(L$1,INDIRECT($A36&amp;"!A:ZZ"),120,0)</f>
        <v>12.189878269504</v>
      </c>
      <c r="M36" s="19">
        <f ca="1">HLOOKUP(M$1,INDIRECT($A36&amp;"!A:ZZ"),120,0)</f>
        <v>0</v>
      </c>
      <c r="N36" s="19">
        <f ca="1">HLOOKUP(N$1,INDIRECT($A36&amp;"!A:ZZ"),120,0)</f>
        <v>0.16389941118</v>
      </c>
      <c r="O36" s="19">
        <f ca="1">HLOOKUP(O$1,INDIRECT($A36&amp;"!A:ZZ"),120,0)</f>
        <v>0.003345888</v>
      </c>
      <c r="P36" s="19">
        <f ca="1">HLOOKUP(P$1,INDIRECT($A36&amp;"!A:ZZ"),120,0)</f>
        <v>0.02591423208</v>
      </c>
      <c r="Q36" s="19">
        <f ca="1">HLOOKUP(Q$1,INDIRECT($A36&amp;"!A:ZZ"),120,0)</f>
        <v>0.000928770304</v>
      </c>
      <c r="R36" s="19">
        <f ca="1">HLOOKUP(R$1,INDIRECT($A36&amp;"!A:ZZ"),120,0)</f>
        <v>0.29306704</v>
      </c>
      <c r="S36" s="19">
        <f ca="1" t="shared" si="0"/>
        <v>18.1442970633318</v>
      </c>
      <c r="T36" s="3"/>
    </row>
    <row r="37" spans="1:20">
      <c r="A37" s="3" t="s">
        <v>217</v>
      </c>
      <c r="B37" s="19">
        <f ca="1">HLOOKUP(B$1,INDIRECT($A37&amp;"!A:ZZ"),120,0)</f>
        <v>0.8747901769761</v>
      </c>
      <c r="C37" s="19">
        <f ca="1">HLOOKUP(C$1,INDIRECT($A37&amp;"!A:ZZ"),120,0)</f>
        <v>0</v>
      </c>
      <c r="D37" s="19">
        <f ca="1">HLOOKUP(D$1,INDIRECT($A37&amp;"!A:ZZ"),120,0)</f>
        <v>0.1604740962825</v>
      </c>
      <c r="E37" s="19">
        <f ca="1">HLOOKUP(E$1,INDIRECT($A37&amp;"!A:ZZ"),120,0)</f>
        <v>0</v>
      </c>
      <c r="F37" s="19">
        <f ca="1">HLOOKUP(F$1,INDIRECT($A37&amp;"!A:ZZ"),120,0)</f>
        <v>0</v>
      </c>
      <c r="G37" s="19">
        <f ca="1">HLOOKUP(G$1,INDIRECT($A37&amp;"!A:ZZ"),120,0)</f>
        <v>0.002017567728</v>
      </c>
      <c r="H37" s="19">
        <f ca="1">HLOOKUP(H$1,INDIRECT($A37&amp;"!A:ZZ"),120,0)</f>
        <v>0</v>
      </c>
      <c r="I37" s="19">
        <f ca="1">HLOOKUP(I$1,INDIRECT($A37&amp;"!A:ZZ"),120,0)</f>
        <v>0</v>
      </c>
      <c r="J37" s="19">
        <f ca="1">HLOOKUP(J$1,INDIRECT($A37&amp;"!A:ZZ"),120,0)</f>
        <v>0</v>
      </c>
      <c r="K37" s="19">
        <f ca="1">HLOOKUP(K$1,INDIRECT($A37&amp;"!A:ZZ"),120,0)</f>
        <v>0</v>
      </c>
      <c r="L37" s="19">
        <f ca="1">HLOOKUP(L$1,INDIRECT($A37&amp;"!A:ZZ"),120,0)</f>
        <v>4.2605132630528</v>
      </c>
      <c r="M37" s="19">
        <f ca="1">HLOOKUP(M$1,INDIRECT($A37&amp;"!A:ZZ"),120,0)</f>
        <v>0</v>
      </c>
      <c r="N37" s="19">
        <f ca="1">HLOOKUP(N$1,INDIRECT($A37&amp;"!A:ZZ"),120,0)</f>
        <v>0.17565073074</v>
      </c>
      <c r="O37" s="19">
        <f ca="1">HLOOKUP(O$1,INDIRECT($A37&amp;"!A:ZZ"),120,0)</f>
        <v>0</v>
      </c>
      <c r="P37" s="19">
        <f ca="1">HLOOKUP(P$1,INDIRECT($A37&amp;"!A:ZZ"),120,0)</f>
        <v>0</v>
      </c>
      <c r="Q37" s="19">
        <f ca="1">HLOOKUP(Q$1,INDIRECT($A37&amp;"!A:ZZ"),120,0)</f>
        <v>0</v>
      </c>
      <c r="R37" s="19">
        <f ca="1">HLOOKUP(R$1,INDIRECT($A37&amp;"!A:ZZ"),120,0)</f>
        <v>0.0311692</v>
      </c>
      <c r="S37" s="19">
        <f ca="1" t="shared" si="0"/>
        <v>5.5046150347794</v>
      </c>
      <c r="T37" s="3"/>
    </row>
    <row r="38" spans="1:20">
      <c r="A38" s="3" t="s">
        <v>218</v>
      </c>
      <c r="B38" s="19">
        <f ca="1">HLOOKUP(B$1,INDIRECT($A38&amp;"!A:ZZ"),120,0)</f>
        <v>4.5811093920669</v>
      </c>
      <c r="C38" s="19">
        <f ca="1">HLOOKUP(C$1,INDIRECT($A38&amp;"!A:ZZ"),120,0)</f>
        <v>0.142189657632</v>
      </c>
      <c r="D38" s="19">
        <f ca="1">HLOOKUP(D$1,INDIRECT($A38&amp;"!A:ZZ"),120,0)</f>
        <v>1.10504549727</v>
      </c>
      <c r="E38" s="19">
        <f ca="1">HLOOKUP(E$1,INDIRECT($A38&amp;"!A:ZZ"),120,0)</f>
        <v>0</v>
      </c>
      <c r="F38" s="19">
        <f ca="1">HLOOKUP(F$1,INDIRECT($A38&amp;"!A:ZZ"),120,0)</f>
        <v>0</v>
      </c>
      <c r="G38" s="19">
        <f ca="1">HLOOKUP(G$1,INDIRECT($A38&amp;"!A:ZZ"),120,0)</f>
        <v>0.022432129632</v>
      </c>
      <c r="H38" s="19">
        <f ca="1">HLOOKUP(H$1,INDIRECT($A38&amp;"!A:ZZ"),120,0)</f>
        <v>0</v>
      </c>
      <c r="I38" s="19">
        <f ca="1">HLOOKUP(I$1,INDIRECT($A38&amp;"!A:ZZ"),120,0)</f>
        <v>0.5925225227229</v>
      </c>
      <c r="J38" s="19">
        <f ca="1">HLOOKUP(J$1,INDIRECT($A38&amp;"!A:ZZ"),120,0)</f>
        <v>0</v>
      </c>
      <c r="K38" s="19">
        <f ca="1">HLOOKUP(K$1,INDIRECT($A38&amp;"!A:ZZ"),120,0)</f>
        <v>0</v>
      </c>
      <c r="L38" s="19">
        <f ca="1">HLOOKUP(L$1,INDIRECT($A38&amp;"!A:ZZ"),120,0)</f>
        <v>2.4073493819648</v>
      </c>
      <c r="M38" s="19">
        <f ca="1">HLOOKUP(M$1,INDIRECT($A38&amp;"!A:ZZ"),120,0)</f>
        <v>0</v>
      </c>
      <c r="N38" s="19">
        <f ca="1">HLOOKUP(N$1,INDIRECT($A38&amp;"!A:ZZ"),120,0)</f>
        <v>15.75869716266</v>
      </c>
      <c r="O38" s="19">
        <f ca="1">HLOOKUP(O$1,INDIRECT($A38&amp;"!A:ZZ"),120,0)</f>
        <v>0</v>
      </c>
      <c r="P38" s="19">
        <f ca="1">HLOOKUP(P$1,INDIRECT($A38&amp;"!A:ZZ"),120,0)</f>
        <v>0</v>
      </c>
      <c r="Q38" s="19">
        <f ca="1">HLOOKUP(Q$1,INDIRECT($A38&amp;"!A:ZZ"),120,0)</f>
        <v>0</v>
      </c>
      <c r="R38" s="19">
        <f ca="1">HLOOKUP(R$1,INDIRECT($A38&amp;"!A:ZZ"),120,0)</f>
        <v>0</v>
      </c>
      <c r="S38" s="19">
        <f ca="1" t="shared" si="0"/>
        <v>24.6093457439486</v>
      </c>
      <c r="T38" s="3"/>
    </row>
    <row r="39" spans="1:20">
      <c r="A39" s="3" t="s">
        <v>219</v>
      </c>
      <c r="B39" s="19">
        <f ca="1">HLOOKUP(B$1,INDIRECT($A39&amp;"!A:ZZ"),120,0)</f>
        <v>3.2685898355649</v>
      </c>
      <c r="C39" s="19">
        <f ca="1">HLOOKUP(C$1,INDIRECT($A39&amp;"!A:ZZ"),120,0)</f>
        <v>0.4507405986204</v>
      </c>
      <c r="D39" s="19">
        <f ca="1">HLOOKUP(D$1,INDIRECT($A39&amp;"!A:ZZ"),120,0)</f>
        <v>0.5367063648375</v>
      </c>
      <c r="E39" s="19">
        <f ca="1">HLOOKUP(E$1,INDIRECT($A39&amp;"!A:ZZ"),120,0)</f>
        <v>0.0173767508442</v>
      </c>
      <c r="F39" s="19">
        <f ca="1">HLOOKUP(F$1,INDIRECT($A39&amp;"!A:ZZ"),120,0)</f>
        <v>0</v>
      </c>
      <c r="G39" s="19">
        <f ca="1">HLOOKUP(G$1,INDIRECT($A39&amp;"!A:ZZ"),120,0)</f>
        <v>0.016301716992</v>
      </c>
      <c r="H39" s="19">
        <f ca="1">HLOOKUP(H$1,INDIRECT($A39&amp;"!A:ZZ"),120,0)</f>
        <v>0</v>
      </c>
      <c r="I39" s="19">
        <f ca="1">HLOOKUP(I$1,INDIRECT($A39&amp;"!A:ZZ"),120,0)</f>
        <v>2.3437114897842</v>
      </c>
      <c r="J39" s="19">
        <f ca="1">HLOOKUP(J$1,INDIRECT($A39&amp;"!A:ZZ"),120,0)</f>
        <v>0</v>
      </c>
      <c r="K39" s="19">
        <f ca="1">HLOOKUP(K$1,INDIRECT($A39&amp;"!A:ZZ"),120,0)</f>
        <v>0</v>
      </c>
      <c r="L39" s="19">
        <f ca="1">HLOOKUP(L$1,INDIRECT($A39&amp;"!A:ZZ"),120,0)</f>
        <v>5.3645135262368</v>
      </c>
      <c r="M39" s="19">
        <f ca="1">HLOOKUP(M$1,INDIRECT($A39&amp;"!A:ZZ"),120,0)</f>
        <v>0</v>
      </c>
      <c r="N39" s="19">
        <f ca="1">HLOOKUP(N$1,INDIRECT($A39&amp;"!A:ZZ"),120,0)</f>
        <v>7.50475130936</v>
      </c>
      <c r="O39" s="19">
        <f ca="1">HLOOKUP(O$1,INDIRECT($A39&amp;"!A:ZZ"),120,0)</f>
        <v>0</v>
      </c>
      <c r="P39" s="19">
        <f ca="1">HLOOKUP(P$1,INDIRECT($A39&amp;"!A:ZZ"),120,0)</f>
        <v>0</v>
      </c>
      <c r="Q39" s="19">
        <f ca="1">HLOOKUP(Q$1,INDIRECT($A39&amp;"!A:ZZ"),120,0)</f>
        <v>0</v>
      </c>
      <c r="R39" s="19">
        <f ca="1">HLOOKUP(R$1,INDIRECT($A39&amp;"!A:ZZ"),120,0)</f>
        <v>0</v>
      </c>
      <c r="S39" s="19">
        <f ca="1" t="shared" si="0"/>
        <v>19.50269159224</v>
      </c>
      <c r="T39" s="3"/>
    </row>
    <row r="40" spans="1:20">
      <c r="A40" s="3" t="s">
        <v>220</v>
      </c>
      <c r="B40" s="19">
        <f ca="1">HLOOKUP(B$1,INDIRECT($A40&amp;"!A:ZZ"),120,0)</f>
        <v>0.5446365528681</v>
      </c>
      <c r="C40" s="19">
        <f ca="1">HLOOKUP(C$1,INDIRECT($A40&amp;"!A:ZZ"),120,0)</f>
        <v>0</v>
      </c>
      <c r="D40" s="19">
        <f ca="1">HLOOKUP(D$1,INDIRECT($A40&amp;"!A:ZZ"),120,0)</f>
        <v>0.399116608605</v>
      </c>
      <c r="E40" s="19">
        <f ca="1">HLOOKUP(E$1,INDIRECT($A40&amp;"!A:ZZ"),120,0)</f>
        <v>0</v>
      </c>
      <c r="F40" s="19">
        <f ca="1">HLOOKUP(F$1,INDIRECT($A40&amp;"!A:ZZ"),120,0)</f>
        <v>0</v>
      </c>
      <c r="G40" s="19">
        <f ca="1">HLOOKUP(G$1,INDIRECT($A40&amp;"!A:ZZ"),120,0)</f>
        <v>0.003119890752</v>
      </c>
      <c r="H40" s="19">
        <f ca="1">HLOOKUP(H$1,INDIRECT($A40&amp;"!A:ZZ"),120,0)</f>
        <v>0</v>
      </c>
      <c r="I40" s="19">
        <f ca="1">HLOOKUP(I$1,INDIRECT($A40&amp;"!A:ZZ"),120,0)</f>
        <v>0.0011645334459</v>
      </c>
      <c r="J40" s="19">
        <f ca="1">HLOOKUP(J$1,INDIRECT($A40&amp;"!A:ZZ"),120,0)</f>
        <v>0</v>
      </c>
      <c r="K40" s="19">
        <f ca="1">HLOOKUP(K$1,INDIRECT($A40&amp;"!A:ZZ"),120,0)</f>
        <v>0</v>
      </c>
      <c r="L40" s="19">
        <f ca="1">HLOOKUP(L$1,INDIRECT($A40&amp;"!A:ZZ"),120,0)</f>
        <v>1.8721580241728</v>
      </c>
      <c r="M40" s="19">
        <f ca="1">HLOOKUP(M$1,INDIRECT($A40&amp;"!A:ZZ"),120,0)</f>
        <v>0</v>
      </c>
      <c r="N40" s="19">
        <f ca="1">HLOOKUP(N$1,INDIRECT($A40&amp;"!A:ZZ"),120,0)</f>
        <v>0.02528049814</v>
      </c>
      <c r="O40" s="19">
        <f ca="1">HLOOKUP(O$1,INDIRECT($A40&amp;"!A:ZZ"),120,0)</f>
        <v>0</v>
      </c>
      <c r="P40" s="19">
        <f ca="1">HLOOKUP(P$1,INDIRECT($A40&amp;"!A:ZZ"),120,0)</f>
        <v>0</v>
      </c>
      <c r="Q40" s="19">
        <f ca="1">HLOOKUP(Q$1,INDIRECT($A40&amp;"!A:ZZ"),120,0)</f>
        <v>0</v>
      </c>
      <c r="R40" s="19">
        <f ca="1">HLOOKUP(R$1,INDIRECT($A40&amp;"!A:ZZ"),120,0)</f>
        <v>0</v>
      </c>
      <c r="S40" s="19">
        <f ca="1" t="shared" si="0"/>
        <v>2.8454761079838</v>
      </c>
      <c r="T40" s="3"/>
    </row>
    <row r="41" spans="1:20">
      <c r="A41" s="3" t="s">
        <v>221</v>
      </c>
      <c r="B41" s="19">
        <f ca="1">HLOOKUP(B$1,INDIRECT($A41&amp;"!A:ZZ"),120,0)</f>
        <v>1.4766129832608</v>
      </c>
      <c r="C41" s="19">
        <f ca="1">HLOOKUP(C$1,INDIRECT($A41&amp;"!A:ZZ"),120,0)</f>
        <v>0.007177250916</v>
      </c>
      <c r="D41" s="19">
        <f ca="1">HLOOKUP(D$1,INDIRECT($A41&amp;"!A:ZZ"),120,0)</f>
        <v>0.82157898537</v>
      </c>
      <c r="E41" s="19">
        <f ca="1">HLOOKUP(E$1,INDIRECT($A41&amp;"!A:ZZ"),120,0)</f>
        <v>0</v>
      </c>
      <c r="F41" s="19">
        <f ca="1">HLOOKUP(F$1,INDIRECT($A41&amp;"!A:ZZ"),120,0)</f>
        <v>0</v>
      </c>
      <c r="G41" s="19">
        <f ca="1">HLOOKUP(G$1,INDIRECT($A41&amp;"!A:ZZ"),120,0)</f>
        <v>0.020285046144</v>
      </c>
      <c r="H41" s="19">
        <f ca="1">HLOOKUP(H$1,INDIRECT($A41&amp;"!A:ZZ"),120,0)</f>
        <v>0.00093790224</v>
      </c>
      <c r="I41" s="19">
        <f ca="1">HLOOKUP(I$1,INDIRECT($A41&amp;"!A:ZZ"),120,0)</f>
        <v>1.1006665398135</v>
      </c>
      <c r="J41" s="19">
        <f ca="1">HLOOKUP(J$1,INDIRECT($A41&amp;"!A:ZZ"),120,0)</f>
        <v>0</v>
      </c>
      <c r="K41" s="19">
        <f ca="1">HLOOKUP(K$1,INDIRECT($A41&amp;"!A:ZZ"),120,0)</f>
        <v>12.683528676</v>
      </c>
      <c r="L41" s="19">
        <f ca="1">HLOOKUP(L$1,INDIRECT($A41&amp;"!A:ZZ"),120,0)</f>
        <v>12.2162179610848</v>
      </c>
      <c r="M41" s="19">
        <f ca="1">HLOOKUP(M$1,INDIRECT($A41&amp;"!A:ZZ"),120,0)</f>
        <v>0.3840382074672</v>
      </c>
      <c r="N41" s="19">
        <f ca="1">HLOOKUP(N$1,INDIRECT($A41&amp;"!A:ZZ"),120,0)</f>
        <v>0.00341268812</v>
      </c>
      <c r="O41" s="19">
        <f ca="1">HLOOKUP(O$1,INDIRECT($A41&amp;"!A:ZZ"),120,0)</f>
        <v>0</v>
      </c>
      <c r="P41" s="19">
        <f ca="1">HLOOKUP(P$1,INDIRECT($A41&amp;"!A:ZZ"),120,0)</f>
        <v>0</v>
      </c>
      <c r="Q41" s="19">
        <f ca="1">HLOOKUP(Q$1,INDIRECT($A41&amp;"!A:ZZ"),120,0)</f>
        <v>0</v>
      </c>
      <c r="R41" s="19">
        <f ca="1">HLOOKUP(R$1,INDIRECT($A41&amp;"!A:ZZ"),120,0)</f>
        <v>0</v>
      </c>
      <c r="S41" s="19">
        <f ca="1" t="shared" si="0"/>
        <v>28.7144562404163</v>
      </c>
      <c r="T41" s="3"/>
    </row>
    <row r="42" spans="1:20">
      <c r="A42" s="3" t="s">
        <v>222</v>
      </c>
      <c r="B42" s="19">
        <f ca="1">HLOOKUP(B$1,INDIRECT($A42&amp;"!A:ZZ"),120,0)</f>
        <v>0.8969103498663</v>
      </c>
      <c r="C42" s="19">
        <f ca="1">HLOOKUP(C$1,INDIRECT($A42&amp;"!A:ZZ"),120,0)</f>
        <v>0.0002433488508</v>
      </c>
      <c r="D42" s="19">
        <f ca="1">HLOOKUP(D$1,INDIRECT($A42&amp;"!A:ZZ"),120,0)</f>
        <v>0.478881316485</v>
      </c>
      <c r="E42" s="19">
        <f ca="1">HLOOKUP(E$1,INDIRECT($A42&amp;"!A:ZZ"),120,0)</f>
        <v>0</v>
      </c>
      <c r="F42" s="19">
        <f ca="1">HLOOKUP(F$1,INDIRECT($A42&amp;"!A:ZZ"),120,0)</f>
        <v>0</v>
      </c>
      <c r="G42" s="19">
        <f ca="1">HLOOKUP(G$1,INDIRECT($A42&amp;"!A:ZZ"),120,0)</f>
        <v>0.012516978672</v>
      </c>
      <c r="H42" s="19">
        <f ca="1">HLOOKUP(H$1,INDIRECT($A42&amp;"!A:ZZ"),120,0)</f>
        <v>0</v>
      </c>
      <c r="I42" s="19">
        <f ca="1">HLOOKUP(I$1,INDIRECT($A42&amp;"!A:ZZ"),120,0)</f>
        <v>0.0018209014905</v>
      </c>
      <c r="J42" s="19">
        <f ca="1">HLOOKUP(J$1,INDIRECT($A42&amp;"!A:ZZ"),120,0)</f>
        <v>0</v>
      </c>
      <c r="K42" s="19">
        <f ca="1">HLOOKUP(K$1,INDIRECT($A42&amp;"!A:ZZ"),120,0)</f>
        <v>0</v>
      </c>
      <c r="L42" s="19">
        <f ca="1">HLOOKUP(L$1,INDIRECT($A42&amp;"!A:ZZ"),120,0)</f>
        <v>18.2718687482074</v>
      </c>
      <c r="M42" s="19">
        <f ca="1">HLOOKUP(M$1,INDIRECT($A42&amp;"!A:ZZ"),120,0)</f>
        <v>1.5483845561184</v>
      </c>
      <c r="N42" s="19">
        <f ca="1">HLOOKUP(N$1,INDIRECT($A42&amp;"!A:ZZ"),120,0)</f>
        <v>0.0130485134</v>
      </c>
      <c r="O42" s="19">
        <f ca="1">HLOOKUP(O$1,INDIRECT($A42&amp;"!A:ZZ"),120,0)</f>
        <v>0</v>
      </c>
      <c r="P42" s="19">
        <f ca="1">HLOOKUP(P$1,INDIRECT($A42&amp;"!A:ZZ"),120,0)</f>
        <v>0</v>
      </c>
      <c r="Q42" s="19">
        <f ca="1">HLOOKUP(Q$1,INDIRECT($A42&amp;"!A:ZZ"),120,0)</f>
        <v>0</v>
      </c>
      <c r="R42" s="19">
        <f ca="1">HLOOKUP(R$1,INDIRECT($A42&amp;"!A:ZZ"),120,0)</f>
        <v>0</v>
      </c>
      <c r="S42" s="19">
        <f ca="1" t="shared" si="0"/>
        <v>21.2236747130904</v>
      </c>
      <c r="T42" s="3"/>
    </row>
    <row r="43" spans="1:20">
      <c r="A43" s="3" t="s">
        <v>223</v>
      </c>
      <c r="B43" s="19">
        <f ca="1">HLOOKUP(B$1,INDIRECT($A43&amp;"!A:ZZ"),120,0)</f>
        <v>1.1139926537817</v>
      </c>
      <c r="C43" s="19">
        <f ca="1">HLOOKUP(C$1,INDIRECT($A43&amp;"!A:ZZ"),120,0)</f>
        <v>0.1926953254512</v>
      </c>
      <c r="D43" s="19">
        <f ca="1">HLOOKUP(D$1,INDIRECT($A43&amp;"!A:ZZ"),120,0)</f>
        <v>0.620926348184999</v>
      </c>
      <c r="E43" s="19">
        <f ca="1">HLOOKUP(E$1,INDIRECT($A43&amp;"!A:ZZ"),120,0)</f>
        <v>0</v>
      </c>
      <c r="F43" s="19">
        <f ca="1">HLOOKUP(F$1,INDIRECT($A43&amp;"!A:ZZ"),120,0)</f>
        <v>0</v>
      </c>
      <c r="G43" s="19">
        <f ca="1">HLOOKUP(G$1,INDIRECT($A43&amp;"!A:ZZ"),120,0)</f>
        <v>0.015996635424</v>
      </c>
      <c r="H43" s="19">
        <f ca="1">HLOOKUP(H$1,INDIRECT($A43&amp;"!A:ZZ"),120,0)</f>
        <v>0.01541025486</v>
      </c>
      <c r="I43" s="19">
        <f ca="1">HLOOKUP(I$1,INDIRECT($A43&amp;"!A:ZZ"),120,0)</f>
        <v>3.0484450940655</v>
      </c>
      <c r="J43" s="19">
        <f ca="1">HLOOKUP(J$1,INDIRECT($A43&amp;"!A:ZZ"),120,0)</f>
        <v>0</v>
      </c>
      <c r="K43" s="19">
        <f ca="1">HLOOKUP(K$1,INDIRECT($A43&amp;"!A:ZZ"),120,0)</f>
        <v>0</v>
      </c>
      <c r="L43" s="19">
        <f ca="1">HLOOKUP(L$1,INDIRECT($A43&amp;"!A:ZZ"),120,0)</f>
        <v>29.8638204678528</v>
      </c>
      <c r="M43" s="19">
        <f ca="1">HLOOKUP(M$1,INDIRECT($A43&amp;"!A:ZZ"),120,0)</f>
        <v>1.0299833015472</v>
      </c>
      <c r="N43" s="19">
        <f ca="1">HLOOKUP(N$1,INDIRECT($A43&amp;"!A:ZZ"),120,0)</f>
        <v>0.09272440582</v>
      </c>
      <c r="O43" s="19">
        <f ca="1">HLOOKUP(O$1,INDIRECT($A43&amp;"!A:ZZ"),120,0)</f>
        <v>0</v>
      </c>
      <c r="P43" s="19">
        <f ca="1">HLOOKUP(P$1,INDIRECT($A43&amp;"!A:ZZ"),120,0)</f>
        <v>0.00209149248</v>
      </c>
      <c r="Q43" s="19">
        <f ca="1">HLOOKUP(Q$1,INDIRECT($A43&amp;"!A:ZZ"),120,0)</f>
        <v>0</v>
      </c>
      <c r="R43" s="19">
        <f ca="1">HLOOKUP(R$1,INDIRECT($A43&amp;"!A:ZZ"),120,0)</f>
        <v>0.1030428</v>
      </c>
      <c r="S43" s="19">
        <f ca="1" t="shared" si="0"/>
        <v>36.0991287794674</v>
      </c>
      <c r="T43" s="3"/>
    </row>
    <row r="44" spans="1:20">
      <c r="A44" s="3" t="s">
        <v>224</v>
      </c>
      <c r="B44" s="19">
        <f ca="1">HLOOKUP(B$1,INDIRECT($A44&amp;"!A:ZZ"),120,0)</f>
        <v>2.9859864882309</v>
      </c>
      <c r="C44" s="19">
        <f ca="1">HLOOKUP(C$1,INDIRECT($A44&amp;"!A:ZZ"),120,0)</f>
        <v>1.7658008687088</v>
      </c>
      <c r="D44" s="19">
        <f ca="1">HLOOKUP(D$1,INDIRECT($A44&amp;"!A:ZZ"),120,0)</f>
        <v>1.03107981834</v>
      </c>
      <c r="E44" s="19">
        <f ca="1">HLOOKUP(E$1,INDIRECT($A44&amp;"!A:ZZ"),120,0)</f>
        <v>0.572497274012399</v>
      </c>
      <c r="F44" s="19">
        <f ca="1">HLOOKUP(F$1,INDIRECT($A44&amp;"!A:ZZ"),120,0)</f>
        <v>0.47742059178</v>
      </c>
      <c r="G44" s="19">
        <f ca="1">HLOOKUP(G$1,INDIRECT($A44&amp;"!A:ZZ"),120,0)</f>
        <v>0.012868110288</v>
      </c>
      <c r="H44" s="19">
        <f ca="1">HLOOKUP(H$1,INDIRECT($A44&amp;"!A:ZZ"),120,0)</f>
        <v>0</v>
      </c>
      <c r="I44" s="19">
        <f ca="1">HLOOKUP(I$1,INDIRECT($A44&amp;"!A:ZZ"),120,0)</f>
        <v>0.0279488027016001</v>
      </c>
      <c r="J44" s="19">
        <f ca="1">HLOOKUP(J$1,INDIRECT($A44&amp;"!A:ZZ"),120,0)</f>
        <v>0</v>
      </c>
      <c r="K44" s="19">
        <f ca="1">HLOOKUP(K$1,INDIRECT($A44&amp;"!A:ZZ"),120,0)</f>
        <v>0</v>
      </c>
      <c r="L44" s="19">
        <f ca="1">HLOOKUP(L$1,INDIRECT($A44&amp;"!A:ZZ"),120,0)</f>
        <v>0</v>
      </c>
      <c r="M44" s="19">
        <f ca="1">HLOOKUP(M$1,INDIRECT($A44&amp;"!A:ZZ"),120,0)</f>
        <v>0</v>
      </c>
      <c r="N44" s="19">
        <f ca="1">HLOOKUP(N$1,INDIRECT($A44&amp;"!A:ZZ"),120,0)</f>
        <v>12.41636171247</v>
      </c>
      <c r="O44" s="19">
        <f ca="1">HLOOKUP(O$1,INDIRECT($A44&amp;"!A:ZZ"),120,0)</f>
        <v>0</v>
      </c>
      <c r="P44" s="19">
        <f ca="1">HLOOKUP(P$1,INDIRECT($A44&amp;"!A:ZZ"),120,0)</f>
        <v>0</v>
      </c>
      <c r="Q44" s="19">
        <f ca="1">HLOOKUP(Q$1,INDIRECT($A44&amp;"!A:ZZ"),120,0)</f>
        <v>0</v>
      </c>
      <c r="R44" s="19">
        <f ca="1">HLOOKUP(R$1,INDIRECT($A44&amp;"!A:ZZ"),120,0)</f>
        <v>0.0971453600000003</v>
      </c>
      <c r="S44" s="19">
        <f ca="1" t="shared" si="0"/>
        <v>19.3871090265317</v>
      </c>
      <c r="T44" s="3"/>
    </row>
    <row r="45" spans="1:20">
      <c r="A45" s="3" t="s">
        <v>225</v>
      </c>
      <c r="B45" s="19">
        <f ca="1">HLOOKUP(B$1,INDIRECT($A45&amp;"!A:ZZ"),120,0)</f>
        <v>0.5515382386899</v>
      </c>
      <c r="C45" s="19">
        <f ca="1">HLOOKUP(C$1,INDIRECT($A45&amp;"!A:ZZ"),120,0)</f>
        <v>0.065873609802</v>
      </c>
      <c r="D45" s="19">
        <f ca="1">HLOOKUP(D$1,INDIRECT($A45&amp;"!A:ZZ"),120,0)</f>
        <v>0.537950350079999</v>
      </c>
      <c r="E45" s="19">
        <f ca="1">HLOOKUP(E$1,INDIRECT($A45&amp;"!A:ZZ"),120,0)</f>
        <v>0</v>
      </c>
      <c r="F45" s="19">
        <f ca="1">HLOOKUP(F$1,INDIRECT($A45&amp;"!A:ZZ"),120,0)</f>
        <v>0</v>
      </c>
      <c r="G45" s="19">
        <f ca="1">HLOOKUP(G$1,INDIRECT($A45&amp;"!A:ZZ"),120,0)</f>
        <v>0.02455043184</v>
      </c>
      <c r="H45" s="19">
        <f ca="1">HLOOKUP(H$1,INDIRECT($A45&amp;"!A:ZZ"),120,0)</f>
        <v>0</v>
      </c>
      <c r="I45" s="19">
        <f ca="1">HLOOKUP(I$1,INDIRECT($A45&amp;"!A:ZZ"),120,0)</f>
        <v>0</v>
      </c>
      <c r="J45" s="19">
        <f ca="1">HLOOKUP(J$1,INDIRECT($A45&amp;"!A:ZZ"),120,0)</f>
        <v>0</v>
      </c>
      <c r="K45" s="19">
        <f ca="1">HLOOKUP(K$1,INDIRECT($A45&amp;"!A:ZZ"),120,0)</f>
        <v>0</v>
      </c>
      <c r="L45" s="19">
        <f ca="1">HLOOKUP(L$1,INDIRECT($A45&amp;"!A:ZZ"),120,0)</f>
        <v>0.9575777768128</v>
      </c>
      <c r="M45" s="19">
        <f ca="1">HLOOKUP(M$1,INDIRECT($A45&amp;"!A:ZZ"),120,0)</f>
        <v>0</v>
      </c>
      <c r="N45" s="19">
        <f ca="1">HLOOKUP(N$1,INDIRECT($A45&amp;"!A:ZZ"),120,0)</f>
        <v>0.11652117006</v>
      </c>
      <c r="O45" s="19">
        <f ca="1">HLOOKUP(O$1,INDIRECT($A45&amp;"!A:ZZ"),120,0)</f>
        <v>0</v>
      </c>
      <c r="P45" s="19">
        <f ca="1">HLOOKUP(P$1,INDIRECT($A45&amp;"!A:ZZ"),120,0)</f>
        <v>0</v>
      </c>
      <c r="Q45" s="19">
        <f ca="1">HLOOKUP(Q$1,INDIRECT($A45&amp;"!A:ZZ"),120,0)</f>
        <v>0</v>
      </c>
      <c r="R45" s="19">
        <f ca="1">HLOOKUP(R$1,INDIRECT($A45&amp;"!A:ZZ"),120,0)</f>
        <v>0.0121742</v>
      </c>
      <c r="S45" s="19">
        <f ca="1" t="shared" si="0"/>
        <v>2.2661857772847</v>
      </c>
      <c r="T45" s="3"/>
    </row>
    <row r="46" spans="1:20">
      <c r="A46" s="3" t="s">
        <v>226</v>
      </c>
      <c r="B46" s="19">
        <f ca="1">HLOOKUP(B$1,INDIRECT($A46&amp;"!A:ZZ"),120,0)</f>
        <v>0.3297968471259</v>
      </c>
      <c r="C46" s="19">
        <f ca="1">HLOOKUP(C$1,INDIRECT($A46&amp;"!A:ZZ"),120,0)</f>
        <v>0</v>
      </c>
      <c r="D46" s="19">
        <f ca="1">HLOOKUP(D$1,INDIRECT($A46&amp;"!A:ZZ"),120,0)</f>
        <v>0.0736819629974999</v>
      </c>
      <c r="E46" s="19">
        <f ca="1">HLOOKUP(E$1,INDIRECT($A46&amp;"!A:ZZ"),120,0)</f>
        <v>0</v>
      </c>
      <c r="F46" s="19">
        <f ca="1">HLOOKUP(F$1,INDIRECT($A46&amp;"!A:ZZ"),120,0)</f>
        <v>0</v>
      </c>
      <c r="G46" s="19">
        <f ca="1">HLOOKUP(G$1,INDIRECT($A46&amp;"!A:ZZ"),120,0)</f>
        <v>0.00130954824</v>
      </c>
      <c r="H46" s="19">
        <f ca="1">HLOOKUP(H$1,INDIRECT($A46&amp;"!A:ZZ"),120,0)</f>
        <v>0</v>
      </c>
      <c r="I46" s="19">
        <f ca="1">HLOOKUP(I$1,INDIRECT($A46&amp;"!A:ZZ"),120,0)</f>
        <v>0</v>
      </c>
      <c r="J46" s="19">
        <f ca="1">HLOOKUP(J$1,INDIRECT($A46&amp;"!A:ZZ"),120,0)</f>
        <v>0</v>
      </c>
      <c r="K46" s="19">
        <f ca="1">HLOOKUP(K$1,INDIRECT($A46&amp;"!A:ZZ"),120,0)</f>
        <v>0</v>
      </c>
      <c r="L46" s="19">
        <f ca="1">HLOOKUP(L$1,INDIRECT($A46&amp;"!A:ZZ"),120,0)</f>
        <v>0.3878998463808</v>
      </c>
      <c r="M46" s="19">
        <f ca="1">HLOOKUP(M$1,INDIRECT($A46&amp;"!A:ZZ"),120,0)</f>
        <v>0</v>
      </c>
      <c r="N46" s="19">
        <f ca="1">HLOOKUP(N$1,INDIRECT($A46&amp;"!A:ZZ"),120,0)</f>
        <v>0.00168528778</v>
      </c>
      <c r="O46" s="19">
        <f ca="1">HLOOKUP(O$1,INDIRECT($A46&amp;"!A:ZZ"),120,0)</f>
        <v>0</v>
      </c>
      <c r="P46" s="19">
        <f ca="1">HLOOKUP(P$1,INDIRECT($A46&amp;"!A:ZZ"),120,0)</f>
        <v>0</v>
      </c>
      <c r="Q46" s="19">
        <f ca="1">HLOOKUP(Q$1,INDIRECT($A46&amp;"!A:ZZ"),120,0)</f>
        <v>0</v>
      </c>
      <c r="R46" s="19">
        <f ca="1">HLOOKUP(R$1,INDIRECT($A46&amp;"!A:ZZ"),120,0)</f>
        <v>0</v>
      </c>
      <c r="S46" s="19">
        <f ca="1" t="shared" si="0"/>
        <v>0.7943734925242</v>
      </c>
      <c r="T46" s="3"/>
    </row>
    <row r="47" spans="1:20">
      <c r="A47" s="3" t="s">
        <v>227</v>
      </c>
      <c r="B47" s="19">
        <f ca="1">HLOOKUP(B$1,INDIRECT($A47&amp;"!A:ZZ"),120,0)</f>
        <v>0.1644801849999</v>
      </c>
      <c r="C47" s="19">
        <f ca="1">HLOOKUP(C$1,INDIRECT($A47&amp;"!A:ZZ"),120,0)</f>
        <v>0</v>
      </c>
      <c r="D47" s="19">
        <f ca="1">HLOOKUP(D$1,INDIRECT($A47&amp;"!A:ZZ"),120,0)</f>
        <v>0.01977905358</v>
      </c>
      <c r="E47" s="19">
        <f ca="1">HLOOKUP(E$1,INDIRECT($A47&amp;"!A:ZZ"),120,0)</f>
        <v>0</v>
      </c>
      <c r="F47" s="19">
        <f ca="1">HLOOKUP(F$1,INDIRECT($A47&amp;"!A:ZZ"),120,0)</f>
        <v>0</v>
      </c>
      <c r="G47" s="19">
        <f ca="1">HLOOKUP(G$1,INDIRECT($A47&amp;"!A:ZZ"),120,0)</f>
        <v>0.004009232304</v>
      </c>
      <c r="H47" s="19">
        <f ca="1">HLOOKUP(H$1,INDIRECT($A47&amp;"!A:ZZ"),120,0)</f>
        <v>0</v>
      </c>
      <c r="I47" s="19">
        <f ca="1">HLOOKUP(I$1,INDIRECT($A47&amp;"!A:ZZ"),120,0)</f>
        <v>0</v>
      </c>
      <c r="J47" s="19">
        <f ca="1">HLOOKUP(J$1,INDIRECT($A47&amp;"!A:ZZ"),120,0)</f>
        <v>0</v>
      </c>
      <c r="K47" s="19">
        <f ca="1">HLOOKUP(K$1,INDIRECT($A47&amp;"!A:ZZ"),120,0)</f>
        <v>0</v>
      </c>
      <c r="L47" s="19">
        <f ca="1">HLOOKUP(L$1,INDIRECT($A47&amp;"!A:ZZ"),120,0)</f>
        <v>0.0460016118016</v>
      </c>
      <c r="M47" s="19">
        <f ca="1">HLOOKUP(M$1,INDIRECT($A47&amp;"!A:ZZ"),120,0)</f>
        <v>0</v>
      </c>
      <c r="N47" s="19">
        <f ca="1">HLOOKUP(N$1,INDIRECT($A47&amp;"!A:ZZ"),120,0)</f>
        <v>0.120331103</v>
      </c>
      <c r="O47" s="19">
        <f ca="1">HLOOKUP(O$1,INDIRECT($A47&amp;"!A:ZZ"),120,0)</f>
        <v>0</v>
      </c>
      <c r="P47" s="19">
        <f ca="1">HLOOKUP(P$1,INDIRECT($A47&amp;"!A:ZZ"),120,0)</f>
        <v>0</v>
      </c>
      <c r="Q47" s="19">
        <f ca="1">HLOOKUP(Q$1,INDIRECT($A47&amp;"!A:ZZ"),120,0)</f>
        <v>0</v>
      </c>
      <c r="R47" s="19">
        <f ca="1">HLOOKUP(R$1,INDIRECT($A47&amp;"!A:ZZ"),120,0)</f>
        <v>0</v>
      </c>
      <c r="S47" s="19">
        <f ca="1" t="shared" si="0"/>
        <v>0.3546011856855</v>
      </c>
      <c r="T47" s="3"/>
    </row>
    <row r="48" spans="1:20">
      <c r="A48" s="3" t="s">
        <v>228</v>
      </c>
      <c r="B48" s="19">
        <f ca="1">HLOOKUP(B$1,INDIRECT($A48&amp;"!A:ZZ"),120,0)</f>
        <v>4.85233485161041</v>
      </c>
      <c r="C48" s="19">
        <f ca="1">HLOOKUP(C$1,INDIRECT($A48&amp;"!A:ZZ"),120,0)</f>
        <v>0.4559002103304</v>
      </c>
      <c r="D48" s="19">
        <f ca="1">HLOOKUP(D$1,INDIRECT($A48&amp;"!A:ZZ"),120,0)</f>
        <v>1.1660007741525</v>
      </c>
      <c r="E48" s="19">
        <f ca="1">HLOOKUP(E$1,INDIRECT($A48&amp;"!A:ZZ"),120,0)</f>
        <v>0</v>
      </c>
      <c r="F48" s="19">
        <f ca="1">HLOOKUP(F$1,INDIRECT($A48&amp;"!A:ZZ"),120,0)</f>
        <v>0</v>
      </c>
      <c r="G48" s="19">
        <f ca="1">HLOOKUP(G$1,INDIRECT($A48&amp;"!A:ZZ"),120,0)</f>
        <v>0.032905637424</v>
      </c>
      <c r="H48" s="19">
        <f ca="1">HLOOKUP(H$1,INDIRECT($A48&amp;"!A:ZZ"),120,0)</f>
        <v>0.0047546433</v>
      </c>
      <c r="I48" s="19">
        <f ca="1">HLOOKUP(I$1,INDIRECT($A48&amp;"!A:ZZ"),120,0)</f>
        <v>13.6267792995827</v>
      </c>
      <c r="J48" s="19">
        <f ca="1">HLOOKUP(J$1,INDIRECT($A48&amp;"!A:ZZ"),120,0)</f>
        <v>0</v>
      </c>
      <c r="K48" s="19">
        <f ca="1">HLOOKUP(K$1,INDIRECT($A48&amp;"!A:ZZ"),120,0)</f>
        <v>0</v>
      </c>
      <c r="L48" s="19">
        <f ca="1">HLOOKUP(L$1,INDIRECT($A48&amp;"!A:ZZ"),120,0)</f>
        <v>31.9628661108058</v>
      </c>
      <c r="M48" s="19">
        <f ca="1">HLOOKUP(M$1,INDIRECT($A48&amp;"!A:ZZ"),120,0)</f>
        <v>0</v>
      </c>
      <c r="N48" s="19">
        <f ca="1">HLOOKUP(N$1,INDIRECT($A48&amp;"!A:ZZ"),120,0)</f>
        <v>0.687235591148</v>
      </c>
      <c r="O48" s="19">
        <f ca="1">HLOOKUP(O$1,INDIRECT($A48&amp;"!A:ZZ"),120,0)</f>
        <v>0</v>
      </c>
      <c r="P48" s="19">
        <f ca="1">HLOOKUP(P$1,INDIRECT($A48&amp;"!A:ZZ"),120,0)</f>
        <v>0.01094031972</v>
      </c>
      <c r="Q48" s="19">
        <f ca="1">HLOOKUP(Q$1,INDIRECT($A48&amp;"!A:ZZ"),120,0)</f>
        <v>0</v>
      </c>
      <c r="R48" s="19">
        <f ca="1">HLOOKUP(R$1,INDIRECT($A48&amp;"!A:ZZ"),120,0)</f>
        <v>0.34148312</v>
      </c>
      <c r="S48" s="19">
        <f ca="1" t="shared" si="0"/>
        <v>53.1412005580738</v>
      </c>
      <c r="T48" s="3"/>
    </row>
    <row r="49" spans="1:20">
      <c r="A49" s="3" t="s">
        <v>229</v>
      </c>
      <c r="B49" s="19">
        <f ca="1">HLOOKUP(B$1,INDIRECT($A49&amp;"!A:ZZ"),120,0)</f>
        <v>0.1644801849999</v>
      </c>
      <c r="C49" s="19">
        <f ca="1">HLOOKUP(C$1,INDIRECT($A49&amp;"!A:ZZ"),120,0)</f>
        <v>0.2255042951964</v>
      </c>
      <c r="D49" s="19">
        <f ca="1">HLOOKUP(D$1,INDIRECT($A49&amp;"!A:ZZ"),120,0)</f>
        <v>0.3086798168025</v>
      </c>
      <c r="E49" s="19">
        <f ca="1">HLOOKUP(E$1,INDIRECT($A49&amp;"!A:ZZ"),120,0)</f>
        <v>0</v>
      </c>
      <c r="F49" s="19">
        <f ca="1">HLOOKUP(F$1,INDIRECT($A49&amp;"!A:ZZ"),120,0)</f>
        <v>0</v>
      </c>
      <c r="G49" s="19">
        <f ca="1">HLOOKUP(G$1,INDIRECT($A49&amp;"!A:ZZ"),120,0)</f>
        <v>0.020382902496</v>
      </c>
      <c r="H49" s="19">
        <f ca="1">HLOOKUP(H$1,INDIRECT($A49&amp;"!A:ZZ"),120,0)</f>
        <v>0</v>
      </c>
      <c r="I49" s="19">
        <f ca="1">HLOOKUP(I$1,INDIRECT($A49&amp;"!A:ZZ"),120,0)</f>
        <v>0.0058409105733</v>
      </c>
      <c r="J49" s="19">
        <f ca="1">HLOOKUP(J$1,INDIRECT($A49&amp;"!A:ZZ"),120,0)</f>
        <v>0</v>
      </c>
      <c r="K49" s="19">
        <f ca="1">HLOOKUP(K$1,INDIRECT($A49&amp;"!A:ZZ"),120,0)</f>
        <v>0</v>
      </c>
      <c r="L49" s="19">
        <f ca="1">HLOOKUP(L$1,INDIRECT($A49&amp;"!A:ZZ"),120,0)</f>
        <v>0</v>
      </c>
      <c r="M49" s="19">
        <f ca="1">HLOOKUP(M$1,INDIRECT($A49&amp;"!A:ZZ"),120,0)</f>
        <v>0</v>
      </c>
      <c r="N49" s="19">
        <f ca="1">HLOOKUP(N$1,INDIRECT($A49&amp;"!A:ZZ"),120,0)</f>
        <v>8.70914470294</v>
      </c>
      <c r="O49" s="19">
        <f ca="1">HLOOKUP(O$1,INDIRECT($A49&amp;"!A:ZZ"),120,0)</f>
        <v>0</v>
      </c>
      <c r="P49" s="19">
        <f ca="1">HLOOKUP(P$1,INDIRECT($A49&amp;"!A:ZZ"),120,0)</f>
        <v>0</v>
      </c>
      <c r="Q49" s="19">
        <f ca="1">HLOOKUP(Q$1,INDIRECT($A49&amp;"!A:ZZ"),120,0)</f>
        <v>0</v>
      </c>
      <c r="R49" s="19">
        <f ca="1">HLOOKUP(R$1,INDIRECT($A49&amp;"!A:ZZ"),120,0)</f>
        <v>0</v>
      </c>
      <c r="S49" s="19">
        <f ca="1" t="shared" si="0"/>
        <v>9.4340328130081</v>
      </c>
      <c r="T49" s="3"/>
    </row>
    <row r="50" spans="1:20">
      <c r="A50" s="3" t="s">
        <v>230</v>
      </c>
      <c r="B50" s="19">
        <f ca="1">HLOOKUP(B$1,INDIRECT($A50&amp;"!A:ZZ"),120,0)</f>
        <v>1.1095644218274</v>
      </c>
      <c r="C50" s="19">
        <f ca="1">HLOOKUP(C$1,INDIRECT($A50&amp;"!A:ZZ"),120,0)</f>
        <v>0.0264079708596</v>
      </c>
      <c r="D50" s="19">
        <f ca="1">HLOOKUP(D$1,INDIRECT($A50&amp;"!A:ZZ"),120,0)</f>
        <v>0.51202307871</v>
      </c>
      <c r="E50" s="19">
        <f ca="1">HLOOKUP(E$1,INDIRECT($A50&amp;"!A:ZZ"),120,0)</f>
        <v>0.0020108670714</v>
      </c>
      <c r="F50" s="19">
        <f ca="1">HLOOKUP(F$1,INDIRECT($A50&amp;"!A:ZZ"),120,0)</f>
        <v>0</v>
      </c>
      <c r="G50" s="19">
        <f ca="1">HLOOKUP(G$1,INDIRECT($A50&amp;"!A:ZZ"),120,0)</f>
        <v>0.008945221824</v>
      </c>
      <c r="H50" s="19">
        <f ca="1">HLOOKUP(H$1,INDIRECT($A50&amp;"!A:ZZ"),120,0)</f>
        <v>0.033350891805</v>
      </c>
      <c r="I50" s="19">
        <f ca="1">HLOOKUP(I$1,INDIRECT($A50&amp;"!A:ZZ"),120,0)</f>
        <v>0.0657307677114001</v>
      </c>
      <c r="J50" s="19">
        <f ca="1">HLOOKUP(J$1,INDIRECT($A50&amp;"!A:ZZ"),120,0)</f>
        <v>0</v>
      </c>
      <c r="K50" s="19">
        <f ca="1">HLOOKUP(K$1,INDIRECT($A50&amp;"!A:ZZ"),120,0)</f>
        <v>0</v>
      </c>
      <c r="L50" s="19">
        <f ca="1">HLOOKUP(L$1,INDIRECT($A50&amp;"!A:ZZ"),120,0)</f>
        <v>2.1170895300256</v>
      </c>
      <c r="M50" s="19">
        <f ca="1">HLOOKUP(M$1,INDIRECT($A50&amp;"!A:ZZ"),120,0)</f>
        <v>0</v>
      </c>
      <c r="N50" s="19">
        <f ca="1">HLOOKUP(N$1,INDIRECT($A50&amp;"!A:ZZ"),120,0)</f>
        <v>0.27762451552</v>
      </c>
      <c r="O50" s="19">
        <f ca="1">HLOOKUP(O$1,INDIRECT($A50&amp;"!A:ZZ"),120,0)</f>
        <v>0</v>
      </c>
      <c r="P50" s="19">
        <f ca="1">HLOOKUP(P$1,INDIRECT($A50&amp;"!A:ZZ"),120,0)</f>
        <v>0</v>
      </c>
      <c r="Q50" s="19">
        <f ca="1">HLOOKUP(Q$1,INDIRECT($A50&amp;"!A:ZZ"),120,0)</f>
        <v>0</v>
      </c>
      <c r="R50" s="19">
        <f ca="1">HLOOKUP(R$1,INDIRECT($A50&amp;"!A:ZZ"),120,0)</f>
        <v>0</v>
      </c>
      <c r="S50" s="19">
        <f ca="1" t="shared" si="0"/>
        <v>4.1527472653544</v>
      </c>
      <c r="T50" s="3"/>
    </row>
    <row r="51" spans="1:20">
      <c r="A51" s="3" t="s">
        <v>231</v>
      </c>
      <c r="B51" s="19">
        <f ca="1">HLOOKUP(B$1,INDIRECT($A51&amp;"!A:ZZ"),120,0)</f>
        <v>0.0487225440009</v>
      </c>
      <c r="C51" s="19">
        <f ca="1">HLOOKUP(C$1,INDIRECT($A51&amp;"!A:ZZ"),120,0)</f>
        <v>0.001663397208</v>
      </c>
      <c r="D51" s="19">
        <f ca="1">HLOOKUP(D$1,INDIRECT($A51&amp;"!A:ZZ"),120,0)</f>
        <v>0.0747420005475</v>
      </c>
      <c r="E51" s="19">
        <f ca="1">HLOOKUP(E$1,INDIRECT($A51&amp;"!A:ZZ"),120,0)</f>
        <v>0</v>
      </c>
      <c r="F51" s="19">
        <f ca="1">HLOOKUP(F$1,INDIRECT($A51&amp;"!A:ZZ"),120,0)</f>
        <v>0</v>
      </c>
      <c r="G51" s="19">
        <f ca="1">HLOOKUP(G$1,INDIRECT($A51&amp;"!A:ZZ"),120,0)</f>
        <v>0.004651054848</v>
      </c>
      <c r="H51" s="19">
        <f ca="1">HLOOKUP(H$1,INDIRECT($A51&amp;"!A:ZZ"),120,0)</f>
        <v>0.001384057125</v>
      </c>
      <c r="I51" s="19">
        <f ca="1">HLOOKUP(I$1,INDIRECT($A51&amp;"!A:ZZ"),120,0)</f>
        <v>6.0811146e-6</v>
      </c>
      <c r="J51" s="19">
        <f ca="1">HLOOKUP(J$1,INDIRECT($A51&amp;"!A:ZZ"),120,0)</f>
        <v>0</v>
      </c>
      <c r="K51" s="19">
        <f ca="1">HLOOKUP(K$1,INDIRECT($A51&amp;"!A:ZZ"),120,0)</f>
        <v>0</v>
      </c>
      <c r="L51" s="19">
        <f ca="1">HLOOKUP(L$1,INDIRECT($A51&amp;"!A:ZZ"),120,0)</f>
        <v>0.5040418413056</v>
      </c>
      <c r="M51" s="19">
        <f ca="1">HLOOKUP(M$1,INDIRECT($A51&amp;"!A:ZZ"),120,0)</f>
        <v>0</v>
      </c>
      <c r="N51" s="19">
        <f ca="1">HLOOKUP(N$1,INDIRECT($A51&amp;"!A:ZZ"),120,0)</f>
        <v>0.03346240224</v>
      </c>
      <c r="O51" s="19">
        <f ca="1">HLOOKUP(O$1,INDIRECT($A51&amp;"!A:ZZ"),120,0)</f>
        <v>0</v>
      </c>
      <c r="P51" s="19">
        <f ca="1">HLOOKUP(P$1,INDIRECT($A51&amp;"!A:ZZ"),120,0)</f>
        <v>0</v>
      </c>
      <c r="Q51" s="19">
        <f ca="1">HLOOKUP(Q$1,INDIRECT($A51&amp;"!A:ZZ"),120,0)</f>
        <v>0</v>
      </c>
      <c r="R51" s="19">
        <f ca="1">HLOOKUP(R$1,INDIRECT($A51&amp;"!A:ZZ"),120,0)</f>
        <v>0</v>
      </c>
      <c r="S51" s="19">
        <f ca="1" t="shared" si="0"/>
        <v>0.6686733783896</v>
      </c>
      <c r="T51" s="3"/>
    </row>
    <row r="52" spans="1:20">
      <c r="A52" s="3" t="s">
        <v>232</v>
      </c>
      <c r="B52" s="19">
        <f ca="1">HLOOKUP(B$1,INDIRECT($A52&amp;"!A:ZZ"),120,0)</f>
        <v>0.0208309787532</v>
      </c>
      <c r="C52" s="19">
        <f ca="1">HLOOKUP(C$1,INDIRECT($A52&amp;"!A:ZZ"),120,0)</f>
        <v>0</v>
      </c>
      <c r="D52" s="19">
        <f ca="1">HLOOKUP(D$1,INDIRECT($A52&amp;"!A:ZZ"),120,0)</f>
        <v>0.0138272545125</v>
      </c>
      <c r="E52" s="19">
        <f ca="1">HLOOKUP(E$1,INDIRECT($A52&amp;"!A:ZZ"),120,0)</f>
        <v>0</v>
      </c>
      <c r="F52" s="19">
        <f ca="1">HLOOKUP(F$1,INDIRECT($A52&amp;"!A:ZZ"),120,0)</f>
        <v>0</v>
      </c>
      <c r="G52" s="19">
        <f ca="1">HLOOKUP(G$1,INDIRECT($A52&amp;"!A:ZZ"),120,0)</f>
        <v>0</v>
      </c>
      <c r="H52" s="19">
        <f ca="1">HLOOKUP(H$1,INDIRECT($A52&amp;"!A:ZZ"),120,0)</f>
        <v>0</v>
      </c>
      <c r="I52" s="19">
        <f ca="1">HLOOKUP(I$1,INDIRECT($A52&amp;"!A:ZZ"),120,0)</f>
        <v>0</v>
      </c>
      <c r="J52" s="19">
        <f ca="1">HLOOKUP(J$1,INDIRECT($A52&amp;"!A:ZZ"),120,0)</f>
        <v>0</v>
      </c>
      <c r="K52" s="19">
        <f ca="1">HLOOKUP(K$1,INDIRECT($A52&amp;"!A:ZZ"),120,0)</f>
        <v>0</v>
      </c>
      <c r="L52" s="19">
        <f ca="1">HLOOKUP(L$1,INDIRECT($A52&amp;"!A:ZZ"),120,0)</f>
        <v>0.0467864786272</v>
      </c>
      <c r="M52" s="19">
        <f ca="1">HLOOKUP(M$1,INDIRECT($A52&amp;"!A:ZZ"),120,0)</f>
        <v>0</v>
      </c>
      <c r="N52" s="19">
        <f ca="1">HLOOKUP(N$1,INDIRECT($A52&amp;"!A:ZZ"),120,0)</f>
        <v>0</v>
      </c>
      <c r="O52" s="19">
        <f ca="1">HLOOKUP(O$1,INDIRECT($A52&amp;"!A:ZZ"),120,0)</f>
        <v>0</v>
      </c>
      <c r="P52" s="19">
        <f ca="1">HLOOKUP(P$1,INDIRECT($A52&amp;"!A:ZZ"),120,0)</f>
        <v>0</v>
      </c>
      <c r="Q52" s="19">
        <f ca="1">HLOOKUP(Q$1,INDIRECT($A52&amp;"!A:ZZ"),120,0)</f>
        <v>0</v>
      </c>
      <c r="R52" s="19">
        <f ca="1">HLOOKUP(R$1,INDIRECT($A52&amp;"!A:ZZ"),120,0)</f>
        <v>0</v>
      </c>
      <c r="S52" s="19">
        <f ca="1" t="shared" si="0"/>
        <v>0.0814447118929</v>
      </c>
      <c r="T52" s="3"/>
    </row>
    <row r="53" spans="1:20">
      <c r="A53" s="3" t="s">
        <v>233</v>
      </c>
      <c r="B53" s="19">
        <f ca="1">HLOOKUP(B$1,INDIRECT($A53&amp;"!A:ZZ"),120,0)</f>
        <v>0.0947137953068999</v>
      </c>
      <c r="C53" s="19">
        <f ca="1">HLOOKUP(C$1,INDIRECT($A53&amp;"!A:ZZ"),120,0)</f>
        <v>0.0009733954032</v>
      </c>
      <c r="D53" s="19">
        <f ca="1">HLOOKUP(D$1,INDIRECT($A53&amp;"!A:ZZ"),120,0)</f>
        <v>0.02554066944</v>
      </c>
      <c r="E53" s="19">
        <f ca="1">HLOOKUP(E$1,INDIRECT($A53&amp;"!A:ZZ"),120,0)</f>
        <v>0</v>
      </c>
      <c r="F53" s="19">
        <f ca="1">HLOOKUP(F$1,INDIRECT($A53&amp;"!A:ZZ"),120,0)</f>
        <v>0</v>
      </c>
      <c r="G53" s="19">
        <f ca="1">HLOOKUP(G$1,INDIRECT($A53&amp;"!A:ZZ"),120,0)</f>
        <v>0.001303791984</v>
      </c>
      <c r="H53" s="19">
        <f ca="1">HLOOKUP(H$1,INDIRECT($A53&amp;"!A:ZZ"),120,0)</f>
        <v>0</v>
      </c>
      <c r="I53" s="19">
        <f ca="1">HLOOKUP(I$1,INDIRECT($A53&amp;"!A:ZZ"),120,0)</f>
        <v>0</v>
      </c>
      <c r="J53" s="19">
        <f ca="1">HLOOKUP(J$1,INDIRECT($A53&amp;"!A:ZZ"),120,0)</f>
        <v>0</v>
      </c>
      <c r="K53" s="19">
        <f ca="1">HLOOKUP(K$1,INDIRECT($A53&amp;"!A:ZZ"),120,0)</f>
        <v>0</v>
      </c>
      <c r="L53" s="19">
        <f ca="1">HLOOKUP(L$1,INDIRECT($A53&amp;"!A:ZZ"),120,0)</f>
        <v>0.2422768630464</v>
      </c>
      <c r="M53" s="19">
        <f ca="1">HLOOKUP(M$1,INDIRECT($A53&amp;"!A:ZZ"),120,0)</f>
        <v>0</v>
      </c>
      <c r="N53" s="19">
        <f ca="1">HLOOKUP(N$1,INDIRECT($A53&amp;"!A:ZZ"),120,0)</f>
        <v>0</v>
      </c>
      <c r="O53" s="19">
        <f ca="1">HLOOKUP(O$1,INDIRECT($A53&amp;"!A:ZZ"),120,0)</f>
        <v>0</v>
      </c>
      <c r="P53" s="19">
        <f ca="1">HLOOKUP(P$1,INDIRECT($A53&amp;"!A:ZZ"),120,0)</f>
        <v>0</v>
      </c>
      <c r="Q53" s="19">
        <f ca="1">HLOOKUP(Q$1,INDIRECT($A53&amp;"!A:ZZ"),120,0)</f>
        <v>0</v>
      </c>
      <c r="R53" s="19">
        <f ca="1">HLOOKUP(R$1,INDIRECT($A53&amp;"!A:ZZ"),120,0)</f>
        <v>0</v>
      </c>
      <c r="S53" s="19">
        <f ca="1" t="shared" si="0"/>
        <v>0.3648085151805</v>
      </c>
      <c r="T53" s="3"/>
    </row>
    <row r="54" spans="1:20">
      <c r="A54" s="3" t="s">
        <v>234</v>
      </c>
      <c r="B54" s="19">
        <f ca="1">HLOOKUP(B$1,INDIRECT($A54&amp;"!A:ZZ"),120,0)</f>
        <v>0.3375559969551</v>
      </c>
      <c r="C54" s="19">
        <f ca="1">HLOOKUP(C$1,INDIRECT($A54&amp;"!A:ZZ"),120,0)</f>
        <v>0.12614095494</v>
      </c>
      <c r="D54" s="19">
        <f ca="1">HLOOKUP(D$1,INDIRECT($A54&amp;"!A:ZZ"),120,0)</f>
        <v>0.401598253127374</v>
      </c>
      <c r="E54" s="19">
        <f ca="1">HLOOKUP(E$1,INDIRECT($A54&amp;"!A:ZZ"),120,0)</f>
        <v>0</v>
      </c>
      <c r="F54" s="19">
        <f ca="1">HLOOKUP(F$1,INDIRECT($A54&amp;"!A:ZZ"),120,0)</f>
        <v>0</v>
      </c>
      <c r="G54" s="19">
        <f ca="1">HLOOKUP(G$1,INDIRECT($A54&amp;"!A:ZZ"),120,0)</f>
        <v>0.017176667904</v>
      </c>
      <c r="H54" s="19">
        <f ca="1">HLOOKUP(H$1,INDIRECT($A54&amp;"!A:ZZ"),120,0)</f>
        <v>0</v>
      </c>
      <c r="I54" s="19">
        <f ca="1">HLOOKUP(I$1,INDIRECT($A54&amp;"!A:ZZ"),120,0)</f>
        <v>0</v>
      </c>
      <c r="J54" s="19">
        <f ca="1">HLOOKUP(J$1,INDIRECT($A54&amp;"!A:ZZ"),120,0)</f>
        <v>0</v>
      </c>
      <c r="K54" s="19">
        <f ca="1">HLOOKUP(K$1,INDIRECT($A54&amp;"!A:ZZ"),120,0)</f>
        <v>0</v>
      </c>
      <c r="L54" s="19">
        <f ca="1">HLOOKUP(L$1,INDIRECT($A54&amp;"!A:ZZ"),120,0)</f>
        <v>0</v>
      </c>
      <c r="M54" s="19">
        <f ca="1">HLOOKUP(M$1,INDIRECT($A54&amp;"!A:ZZ"),120,0)</f>
        <v>0</v>
      </c>
      <c r="N54" s="19">
        <f ca="1">HLOOKUP(N$1,INDIRECT($A54&amp;"!A:ZZ"),120,0)</f>
        <v>3.73587841451677</v>
      </c>
      <c r="O54" s="19">
        <f ca="1">HLOOKUP(O$1,INDIRECT($A54&amp;"!A:ZZ"),120,0)</f>
        <v>0</v>
      </c>
      <c r="P54" s="19">
        <f ca="1">HLOOKUP(P$1,INDIRECT($A54&amp;"!A:ZZ"),120,0)</f>
        <v>0</v>
      </c>
      <c r="Q54" s="19">
        <f ca="1">HLOOKUP(Q$1,INDIRECT($A54&amp;"!A:ZZ"),120,0)</f>
        <v>0</v>
      </c>
      <c r="R54" s="19">
        <f ca="1">HLOOKUP(R$1,INDIRECT($A54&amp;"!A:ZZ"),120,0)</f>
        <v>0</v>
      </c>
      <c r="S54" s="19">
        <f ca="1" t="shared" si="0"/>
        <v>4.61835028744324</v>
      </c>
      <c r="T54" s="3"/>
    </row>
    <row r="55" spans="1:20">
      <c r="A55" s="3" t="s">
        <v>235</v>
      </c>
      <c r="B55" s="19">
        <f ca="1">HLOOKUP(B$1,INDIRECT($A55&amp;"!A:ZZ"),120,0)</f>
        <v>0.2161139092497</v>
      </c>
      <c r="C55" s="19">
        <f ca="1">HLOOKUP(C$1,INDIRECT($A55&amp;"!A:ZZ"),120,0)</f>
        <v>0.0556067525904</v>
      </c>
      <c r="D55" s="19">
        <f ca="1">HLOOKUP(D$1,INDIRECT($A55&amp;"!A:ZZ"),120,0)</f>
        <v>0.1144123469775</v>
      </c>
      <c r="E55" s="19">
        <f ca="1">HLOOKUP(E$1,INDIRECT($A55&amp;"!A:ZZ"),120,0)</f>
        <v>0</v>
      </c>
      <c r="F55" s="19">
        <f ca="1">HLOOKUP(F$1,INDIRECT($A55&amp;"!A:ZZ"),120,0)</f>
        <v>0</v>
      </c>
      <c r="G55" s="19">
        <f ca="1">HLOOKUP(G$1,INDIRECT($A55&amp;"!A:ZZ"),120,0)</f>
        <v>0.0097856352</v>
      </c>
      <c r="H55" s="19">
        <f ca="1">HLOOKUP(H$1,INDIRECT($A55&amp;"!A:ZZ"),120,0)</f>
        <v>0.00452668095</v>
      </c>
      <c r="I55" s="19">
        <f ca="1">HLOOKUP(I$1,INDIRECT($A55&amp;"!A:ZZ"),120,0)</f>
        <v>0</v>
      </c>
      <c r="J55" s="19">
        <f ca="1">HLOOKUP(J$1,INDIRECT($A55&amp;"!A:ZZ"),120,0)</f>
        <v>0</v>
      </c>
      <c r="K55" s="19">
        <f ca="1">HLOOKUP(K$1,INDIRECT($A55&amp;"!A:ZZ"),120,0)</f>
        <v>0</v>
      </c>
      <c r="L55" s="19">
        <f ca="1">HLOOKUP(L$1,INDIRECT($A55&amp;"!A:ZZ"),120,0)</f>
        <v>1.8798585007904</v>
      </c>
      <c r="M55" s="19">
        <f ca="1">HLOOKUP(M$1,INDIRECT($A55&amp;"!A:ZZ"),120,0)</f>
        <v>0</v>
      </c>
      <c r="N55" s="19">
        <f ca="1">HLOOKUP(N$1,INDIRECT($A55&amp;"!A:ZZ"),120,0)</f>
        <v>0.01607014556</v>
      </c>
      <c r="O55" s="19">
        <f ca="1">HLOOKUP(O$1,INDIRECT($A55&amp;"!A:ZZ"),120,0)</f>
        <v>0</v>
      </c>
      <c r="P55" s="19">
        <f ca="1">HLOOKUP(P$1,INDIRECT($A55&amp;"!A:ZZ"),120,0)</f>
        <v>0</v>
      </c>
      <c r="Q55" s="19">
        <f ca="1">HLOOKUP(Q$1,INDIRECT($A55&amp;"!A:ZZ"),120,0)</f>
        <v>0</v>
      </c>
      <c r="R55" s="19">
        <f ca="1">HLOOKUP(R$1,INDIRECT($A55&amp;"!A:ZZ"),120,0)</f>
        <v>0</v>
      </c>
      <c r="S55" s="19">
        <f ca="1" t="shared" si="0"/>
        <v>2.296373971318</v>
      </c>
      <c r="T55" s="3"/>
    </row>
    <row r="56" spans="1:21">
      <c r="A56" s="3" t="s">
        <v>236</v>
      </c>
      <c r="B56" s="19">
        <f ca="1">HLOOKUP(B$1,INDIRECT($A56&amp;"!A:ZZ"),120,0)</f>
        <v>0.2342285859375</v>
      </c>
      <c r="C56" s="19">
        <f ca="1">HLOOKUP(C$1,INDIRECT($A56&amp;"!A:ZZ"),120,0)</f>
        <v>0</v>
      </c>
      <c r="D56" s="19">
        <f ca="1">HLOOKUP(D$1,INDIRECT($A56&amp;"!A:ZZ"),120,0)</f>
        <v>0.363106509479999</v>
      </c>
      <c r="E56" s="19">
        <f ca="1">HLOOKUP(E$1,INDIRECT($A56&amp;"!A:ZZ"),120,0)</f>
        <v>0</v>
      </c>
      <c r="F56" s="19">
        <f ca="1">HLOOKUP(F$1,INDIRECT($A56&amp;"!A:ZZ"),120,0)</f>
        <v>0</v>
      </c>
      <c r="G56" s="19">
        <f ca="1">HLOOKUP(G$1,INDIRECT($A56&amp;"!A:ZZ"),120,0)</f>
        <v>0.016825536288</v>
      </c>
      <c r="H56" s="19">
        <f ca="1">HLOOKUP(H$1,INDIRECT($A56&amp;"!A:ZZ"),120,0)</f>
        <v>0</v>
      </c>
      <c r="I56" s="19">
        <f ca="1">HLOOKUP(I$1,INDIRECT($A56&amp;"!A:ZZ"),120,0)</f>
        <v>0</v>
      </c>
      <c r="J56" s="19">
        <f ca="1">HLOOKUP(J$1,INDIRECT($A56&amp;"!A:ZZ"),120,0)</f>
        <v>0</v>
      </c>
      <c r="K56" s="19">
        <f ca="1">HLOOKUP(K$1,INDIRECT($A56&amp;"!A:ZZ"),120,0)</f>
        <v>0</v>
      </c>
      <c r="L56" s="19">
        <f ca="1">HLOOKUP(L$1,INDIRECT($A56&amp;"!A:ZZ"),120,0)</f>
        <v>3.21790092869441</v>
      </c>
      <c r="M56" s="19">
        <f ca="1">HLOOKUP(M$1,INDIRECT($A56&amp;"!A:ZZ"),120,0)</f>
        <v>0</v>
      </c>
      <c r="N56" s="19">
        <f ca="1">HLOOKUP(N$1,INDIRECT($A56&amp;"!A:ZZ"),120,0)</f>
        <v>0</v>
      </c>
      <c r="O56" s="19">
        <f ca="1">HLOOKUP(O$1,INDIRECT($A56&amp;"!A:ZZ"),120,0)</f>
        <v>0</v>
      </c>
      <c r="P56" s="19">
        <f ca="1">HLOOKUP(P$1,INDIRECT($A56&amp;"!A:ZZ"),120,0)</f>
        <v>0</v>
      </c>
      <c r="Q56" s="19">
        <f ca="1">HLOOKUP(Q$1,INDIRECT($A56&amp;"!A:ZZ"),120,0)</f>
        <v>0</v>
      </c>
      <c r="R56" s="19">
        <f ca="1">HLOOKUP(R$1,INDIRECT($A56&amp;"!A:ZZ"),120,0)</f>
        <v>0</v>
      </c>
      <c r="S56" s="19">
        <f ca="1" t="shared" si="0"/>
        <v>3.83206156039991</v>
      </c>
      <c r="T56" s="20"/>
      <c r="U56" s="21"/>
    </row>
    <row r="57" spans="1:20">
      <c r="A57" s="3" t="s">
        <v>237</v>
      </c>
      <c r="B57" s="19">
        <f ca="1">HLOOKUP(B$1,INDIRECT($A57&amp;"!A:ZZ"),120,0)</f>
        <v>0.0805026785409</v>
      </c>
      <c r="C57" s="19">
        <f ca="1">HLOOKUP(C$1,INDIRECT($A57&amp;"!A:ZZ"),120,0)</f>
        <v>0</v>
      </c>
      <c r="D57" s="19">
        <f ca="1">HLOOKUP(D$1,INDIRECT($A57&amp;"!A:ZZ"),120,0)</f>
        <v>0.0161967502125</v>
      </c>
      <c r="E57" s="19">
        <f ca="1">HLOOKUP(E$1,INDIRECT($A57&amp;"!A:ZZ"),120,0)</f>
        <v>0</v>
      </c>
      <c r="F57" s="19">
        <f ca="1">HLOOKUP(F$1,INDIRECT($A57&amp;"!A:ZZ"),120,0)</f>
        <v>0</v>
      </c>
      <c r="G57" s="19">
        <f ca="1">HLOOKUP(G$1,INDIRECT($A57&amp;"!A:ZZ"),120,0)</f>
        <v>0.0049647708</v>
      </c>
      <c r="H57" s="19">
        <f ca="1">HLOOKUP(H$1,INDIRECT($A57&amp;"!A:ZZ"),120,0)</f>
        <v>0</v>
      </c>
      <c r="I57" s="19">
        <f ca="1">HLOOKUP(I$1,INDIRECT($A57&amp;"!A:ZZ"),120,0)</f>
        <v>0</v>
      </c>
      <c r="J57" s="19">
        <f ca="1">HLOOKUP(J$1,INDIRECT($A57&amp;"!A:ZZ"),120,0)</f>
        <v>0</v>
      </c>
      <c r="K57" s="19">
        <f ca="1">HLOOKUP(K$1,INDIRECT($A57&amp;"!A:ZZ"),120,0)</f>
        <v>0</v>
      </c>
      <c r="L57" s="19">
        <f ca="1">HLOOKUP(L$1,INDIRECT($A57&amp;"!A:ZZ"),120,0)</f>
        <v>0.573894988784</v>
      </c>
      <c r="M57" s="19">
        <f ca="1">HLOOKUP(M$1,INDIRECT($A57&amp;"!A:ZZ"),120,0)</f>
        <v>0</v>
      </c>
      <c r="N57" s="19">
        <f ca="1">HLOOKUP(N$1,INDIRECT($A57&amp;"!A:ZZ"),120,0)</f>
        <v>0</v>
      </c>
      <c r="O57" s="19">
        <f ca="1">HLOOKUP(O$1,INDIRECT($A57&amp;"!A:ZZ"),120,0)</f>
        <v>0</v>
      </c>
      <c r="P57" s="19">
        <f ca="1">HLOOKUP(P$1,INDIRECT($A57&amp;"!A:ZZ"),120,0)</f>
        <v>0</v>
      </c>
      <c r="Q57" s="19">
        <f ca="1">HLOOKUP(Q$1,INDIRECT($A57&amp;"!A:ZZ"),120,0)</f>
        <v>0</v>
      </c>
      <c r="R57" s="19">
        <f ca="1">HLOOKUP(R$1,INDIRECT($A57&amp;"!A:ZZ"),120,0)</f>
        <v>0</v>
      </c>
      <c r="S57" s="19">
        <f ca="1" t="shared" si="0"/>
        <v>0.6755591883374</v>
      </c>
      <c r="T57" s="3"/>
    </row>
    <row r="58" spans="1:20">
      <c r="A58" s="3" t="s">
        <v>238</v>
      </c>
      <c r="B58" s="19">
        <f ca="1">HLOOKUP(B$1,INDIRECT($A58&amp;"!A:ZZ"),120,0)</f>
        <v>3.4978295400048</v>
      </c>
      <c r="C58" s="19">
        <f ca="1">HLOOKUP(C$1,INDIRECT($A58&amp;"!A:ZZ"),120,0)</f>
        <v>0.1540151796348</v>
      </c>
      <c r="D58" s="19">
        <f ca="1">HLOOKUP(D$1,INDIRECT($A58&amp;"!A:ZZ"),120,0)</f>
        <v>2.0413922539725</v>
      </c>
      <c r="E58" s="19">
        <f ca="1">HLOOKUP(E$1,INDIRECT($A58&amp;"!A:ZZ"),120,0)</f>
        <v>0.0135166319838</v>
      </c>
      <c r="F58" s="19">
        <f ca="1">HLOOKUP(F$1,INDIRECT($A58&amp;"!A:ZZ"),120,0)</f>
        <v>0</v>
      </c>
      <c r="G58" s="19">
        <f ca="1">HLOOKUP(G$1,INDIRECT($A58&amp;"!A:ZZ"),120,0)</f>
        <v>0.584559309311999</v>
      </c>
      <c r="H58" s="19">
        <f ca="1">HLOOKUP(H$1,INDIRECT($A58&amp;"!A:ZZ"),120,0)</f>
        <v>0.01141765713</v>
      </c>
      <c r="I58" s="19">
        <f ca="1">HLOOKUP(I$1,INDIRECT($A58&amp;"!A:ZZ"),120,0)</f>
        <v>0.6265493994672</v>
      </c>
      <c r="J58" s="19">
        <f ca="1">HLOOKUP(J$1,INDIRECT($A58&amp;"!A:ZZ"),120,0)</f>
        <v>0</v>
      </c>
      <c r="K58" s="19">
        <f ca="1">HLOOKUP(K$1,INDIRECT($A58&amp;"!A:ZZ"),120,0)</f>
        <v>0</v>
      </c>
      <c r="L58" s="19">
        <f ca="1">HLOOKUP(L$1,INDIRECT($A58&amp;"!A:ZZ"),120,0)</f>
        <v>30.8117968901184</v>
      </c>
      <c r="M58" s="19">
        <f ca="1">HLOOKUP(M$1,INDIRECT($A58&amp;"!A:ZZ"),120,0)</f>
        <v>0.3136875915888</v>
      </c>
      <c r="N58" s="19">
        <f ca="1">HLOOKUP(N$1,INDIRECT($A58&amp;"!A:ZZ"),120,0)</f>
        <v>0.02382310846</v>
      </c>
      <c r="O58" s="19">
        <f ca="1">HLOOKUP(O$1,INDIRECT($A58&amp;"!A:ZZ"),120,0)</f>
        <v>0.0020424768</v>
      </c>
      <c r="P58" s="19">
        <f ca="1">HLOOKUP(P$1,INDIRECT($A58&amp;"!A:ZZ"),120,0)</f>
        <v>0.07037178588</v>
      </c>
      <c r="Q58" s="19">
        <f ca="1">HLOOKUP(Q$1,INDIRECT($A58&amp;"!A:ZZ"),120,0)</f>
        <v>0</v>
      </c>
      <c r="R58" s="19">
        <f ca="1">HLOOKUP(R$1,INDIRECT($A58&amp;"!A:ZZ"),120,0)</f>
        <v>0.0252648</v>
      </c>
      <c r="S58" s="19">
        <f ca="1" t="shared" si="0"/>
        <v>38.1762666243523</v>
      </c>
      <c r="T58" s="3"/>
    </row>
    <row r="59" spans="1:20">
      <c r="A59" s="3" t="s">
        <v>239</v>
      </c>
      <c r="B59" s="19">
        <f ca="1">HLOOKUP(B$1,INDIRECT($A59&amp;"!A:ZZ"),120,0)</f>
        <v>0.0292707031617</v>
      </c>
      <c r="C59" s="19">
        <f ca="1">HLOOKUP(C$1,INDIRECT($A59&amp;"!A:ZZ"),120,0)</f>
        <v>0</v>
      </c>
      <c r="D59" s="19">
        <f ca="1">HLOOKUP(D$1,INDIRECT($A59&amp;"!A:ZZ"),120,0)</f>
        <v>0.1882720221525</v>
      </c>
      <c r="E59" s="19">
        <f ca="1">HLOOKUP(E$1,INDIRECT($A59&amp;"!A:ZZ"),120,0)</f>
        <v>0</v>
      </c>
      <c r="F59" s="19">
        <f ca="1">HLOOKUP(F$1,INDIRECT($A59&amp;"!A:ZZ"),120,0)</f>
        <v>0</v>
      </c>
      <c r="G59" s="19">
        <f ca="1">HLOOKUP(G$1,INDIRECT($A59&amp;"!A:ZZ"),120,0)</f>
        <v>0</v>
      </c>
      <c r="H59" s="19">
        <f ca="1">HLOOKUP(H$1,INDIRECT($A59&amp;"!A:ZZ"),120,0)</f>
        <v>0</v>
      </c>
      <c r="I59" s="19">
        <f ca="1">HLOOKUP(I$1,INDIRECT($A59&amp;"!A:ZZ"),120,0)</f>
        <v>0</v>
      </c>
      <c r="J59" s="19">
        <f ca="1">HLOOKUP(J$1,INDIRECT($A59&amp;"!A:ZZ"),120,0)</f>
        <v>0</v>
      </c>
      <c r="K59" s="19">
        <f ca="1">HLOOKUP(K$1,INDIRECT($A59&amp;"!A:ZZ"),120,0)</f>
        <v>0</v>
      </c>
      <c r="L59" s="19">
        <f ca="1">HLOOKUP(L$1,INDIRECT($A59&amp;"!A:ZZ"),120,0)</f>
        <v>0</v>
      </c>
      <c r="M59" s="19">
        <f ca="1">HLOOKUP(M$1,INDIRECT($A59&amp;"!A:ZZ"),120,0)</f>
        <v>0</v>
      </c>
      <c r="N59" s="19">
        <f ca="1">HLOOKUP(N$1,INDIRECT($A59&amp;"!A:ZZ"),120,0)</f>
        <v>0.9131845968</v>
      </c>
      <c r="O59" s="19">
        <f ca="1">HLOOKUP(O$1,INDIRECT($A59&amp;"!A:ZZ"),120,0)</f>
        <v>0</v>
      </c>
      <c r="P59" s="19">
        <f ca="1">HLOOKUP(P$1,INDIRECT($A59&amp;"!A:ZZ"),120,0)</f>
        <v>0</v>
      </c>
      <c r="Q59" s="19">
        <f ca="1">HLOOKUP(Q$1,INDIRECT($A59&amp;"!A:ZZ"),120,0)</f>
        <v>0</v>
      </c>
      <c r="R59" s="19">
        <f ca="1">HLOOKUP(R$1,INDIRECT($A59&amp;"!A:ZZ"),120,0)</f>
        <v>0</v>
      </c>
      <c r="S59" s="19">
        <f ca="1" t="shared" si="0"/>
        <v>1.1307273221142</v>
      </c>
      <c r="T59" s="3"/>
    </row>
    <row r="60" spans="1:20">
      <c r="A60" s="3" t="s">
        <v>240</v>
      </c>
      <c r="B60" s="19">
        <f ca="1">HLOOKUP(B$1,INDIRECT($A60&amp;"!A:ZZ"),120,0)</f>
        <v>0.5122268118891</v>
      </c>
      <c r="C60" s="19">
        <f ca="1">HLOOKUP(C$1,INDIRECT($A60&amp;"!A:ZZ"),120,0)</f>
        <v>0.9846602987364</v>
      </c>
      <c r="D60" s="19">
        <f ca="1">HLOOKUP(D$1,INDIRECT($A60&amp;"!A:ZZ"),120,0)</f>
        <v>0.5128929330525</v>
      </c>
      <c r="E60" s="19">
        <f ca="1">HLOOKUP(E$1,INDIRECT($A60&amp;"!A:ZZ"),120,0)</f>
        <v>0</v>
      </c>
      <c r="F60" s="19">
        <f ca="1">HLOOKUP(F$1,INDIRECT($A60&amp;"!A:ZZ"),120,0)</f>
        <v>0</v>
      </c>
      <c r="G60" s="19">
        <f ca="1">HLOOKUP(G$1,INDIRECT($A60&amp;"!A:ZZ"),120,0)</f>
        <v>0.003966060384</v>
      </c>
      <c r="H60" s="19">
        <f ca="1">HLOOKUP(H$1,INDIRECT($A60&amp;"!A:ZZ"),120,0)</f>
        <v>0</v>
      </c>
      <c r="I60" s="19">
        <f ca="1">HLOOKUP(I$1,INDIRECT($A60&amp;"!A:ZZ"),120,0)</f>
        <v>0</v>
      </c>
      <c r="J60" s="19">
        <f ca="1">HLOOKUP(J$1,INDIRECT($A60&amp;"!A:ZZ"),120,0)</f>
        <v>0</v>
      </c>
      <c r="K60" s="19">
        <f ca="1">HLOOKUP(K$1,INDIRECT($A60&amp;"!A:ZZ"),120,0)</f>
        <v>0</v>
      </c>
      <c r="L60" s="19">
        <f ca="1">HLOOKUP(L$1,INDIRECT($A60&amp;"!A:ZZ"),120,0)</f>
        <v>1.8518539401856</v>
      </c>
      <c r="M60" s="19">
        <f ca="1">HLOOKUP(M$1,INDIRECT($A60&amp;"!A:ZZ"),120,0)</f>
        <v>0</v>
      </c>
      <c r="N60" s="19">
        <f ca="1">HLOOKUP(N$1,INDIRECT($A60&amp;"!A:ZZ"),120,0)</f>
        <v>0.0329830938</v>
      </c>
      <c r="O60" s="19">
        <f ca="1">HLOOKUP(O$1,INDIRECT($A60&amp;"!A:ZZ"),120,0)</f>
        <v>0.000419328</v>
      </c>
      <c r="P60" s="19">
        <f ca="1">HLOOKUP(P$1,INDIRECT($A60&amp;"!A:ZZ"),120,0)</f>
        <v>0</v>
      </c>
      <c r="Q60" s="19">
        <f ca="1">HLOOKUP(Q$1,INDIRECT($A60&amp;"!A:ZZ"),120,0)</f>
        <v>0</v>
      </c>
      <c r="R60" s="19">
        <f ca="1">HLOOKUP(R$1,INDIRECT($A60&amp;"!A:ZZ"),120,0)</f>
        <v>0.42227016</v>
      </c>
      <c r="S60" s="19">
        <f ca="1" t="shared" si="0"/>
        <v>4.3212726260476</v>
      </c>
      <c r="T60" s="3"/>
    </row>
    <row r="61" spans="1:20">
      <c r="A61" s="3" t="s">
        <v>241</v>
      </c>
      <c r="B61" s="19">
        <f ca="1">HLOOKUP(B$1,INDIRECT($A61&amp;"!A:ZZ"),120,0)</f>
        <v>0.6239939473152</v>
      </c>
      <c r="C61" s="19">
        <f ca="1">HLOOKUP(C$1,INDIRECT($A61&amp;"!A:ZZ"),120,0)</f>
        <v>0.1096486796592</v>
      </c>
      <c r="D61" s="19">
        <f ca="1">HLOOKUP(D$1,INDIRECT($A61&amp;"!A:ZZ"),120,0)</f>
        <v>1.0671366838275</v>
      </c>
      <c r="E61" s="19">
        <f ca="1">HLOOKUP(E$1,INDIRECT($A61&amp;"!A:ZZ"),120,0)</f>
        <v>0</v>
      </c>
      <c r="F61" s="19">
        <f ca="1">HLOOKUP(F$1,INDIRECT($A61&amp;"!A:ZZ"),120,0)</f>
        <v>0</v>
      </c>
      <c r="G61" s="19">
        <f ca="1">HLOOKUP(G$1,INDIRECT($A61&amp;"!A:ZZ"),120,0)</f>
        <v>0.002927056176</v>
      </c>
      <c r="H61" s="19">
        <f ca="1">HLOOKUP(H$1,INDIRECT($A61&amp;"!A:ZZ"),120,0)</f>
        <v>0</v>
      </c>
      <c r="I61" s="19">
        <f ca="1">HLOOKUP(I$1,INDIRECT($A61&amp;"!A:ZZ"),120,0)</f>
        <v>1.1315403586377</v>
      </c>
      <c r="J61" s="19">
        <f ca="1">HLOOKUP(J$1,INDIRECT($A61&amp;"!A:ZZ"),120,0)</f>
        <v>0</v>
      </c>
      <c r="K61" s="19">
        <f ca="1">HLOOKUP(K$1,INDIRECT($A61&amp;"!A:ZZ"),120,0)</f>
        <v>0</v>
      </c>
      <c r="L61" s="19">
        <f ca="1">HLOOKUP(L$1,INDIRECT($A61&amp;"!A:ZZ"),120,0)</f>
        <v>2.7442767933152</v>
      </c>
      <c r="M61" s="19">
        <f ca="1">HLOOKUP(M$1,INDIRECT($A61&amp;"!A:ZZ"),120,0)</f>
        <v>0</v>
      </c>
      <c r="N61" s="19">
        <f ca="1">HLOOKUP(N$1,INDIRECT($A61&amp;"!A:ZZ"),120,0)</f>
        <v>10.55451831694</v>
      </c>
      <c r="O61" s="19">
        <f ca="1">HLOOKUP(O$1,INDIRECT($A61&amp;"!A:ZZ"),120,0)</f>
        <v>0</v>
      </c>
      <c r="P61" s="19">
        <f ca="1">HLOOKUP(P$1,INDIRECT($A61&amp;"!A:ZZ"),120,0)</f>
        <v>0</v>
      </c>
      <c r="Q61" s="19">
        <f ca="1">HLOOKUP(Q$1,INDIRECT($A61&amp;"!A:ZZ"),120,0)</f>
        <v>0</v>
      </c>
      <c r="R61" s="19">
        <f ca="1">HLOOKUP(R$1,INDIRECT($A61&amp;"!A:ZZ"),120,0)</f>
        <v>0</v>
      </c>
      <c r="S61" s="19">
        <f ca="1" t="shared" si="0"/>
        <v>16.2340418358708</v>
      </c>
      <c r="T61" s="3"/>
    </row>
    <row r="62" spans="1:20">
      <c r="A62" s="3" t="s">
        <v>242</v>
      </c>
      <c r="B62" s="19">
        <f ca="1">HLOOKUP(B$1,INDIRECT($A62&amp;"!A:ZZ"),120,0)</f>
        <v>3.4297990652079</v>
      </c>
      <c r="C62" s="19">
        <f ca="1">HLOOKUP(C$1,INDIRECT($A62&amp;"!A:ZZ"),120,0)</f>
        <v>0.051503706144</v>
      </c>
      <c r="D62" s="19">
        <f ca="1">HLOOKUP(D$1,INDIRECT($A62&amp;"!A:ZZ"),120,0)</f>
        <v>1.32463539351</v>
      </c>
      <c r="E62" s="19">
        <f ca="1">HLOOKUP(E$1,INDIRECT($A62&amp;"!A:ZZ"),120,0)</f>
        <v>0.0816095016395999</v>
      </c>
      <c r="F62" s="19">
        <f ca="1">HLOOKUP(F$1,INDIRECT($A62&amp;"!A:ZZ"),120,0)</f>
        <v>0</v>
      </c>
      <c r="G62" s="19">
        <f ca="1">HLOOKUP(G$1,INDIRECT($A62&amp;"!A:ZZ"),120,0)</f>
        <v>0.02558655792</v>
      </c>
      <c r="H62" s="19">
        <f ca="1">HLOOKUP(H$1,INDIRECT($A62&amp;"!A:ZZ"),120,0)</f>
        <v>0.009265041225</v>
      </c>
      <c r="I62" s="19">
        <f ca="1">HLOOKUP(I$1,INDIRECT($A62&amp;"!A:ZZ"),120,0)</f>
        <v>0.301098935107201</v>
      </c>
      <c r="J62" s="19">
        <f ca="1">HLOOKUP(J$1,INDIRECT($A62&amp;"!A:ZZ"),120,0)</f>
        <v>0</v>
      </c>
      <c r="K62" s="19">
        <f ca="1">HLOOKUP(K$1,INDIRECT($A62&amp;"!A:ZZ"),120,0)</f>
        <v>0</v>
      </c>
      <c r="L62" s="19">
        <f ca="1">HLOOKUP(L$1,INDIRECT($A62&amp;"!A:ZZ"),120,0)</f>
        <v>7.038023403424</v>
      </c>
      <c r="M62" s="19">
        <f ca="1">HLOOKUP(M$1,INDIRECT($A62&amp;"!A:ZZ"),120,0)</f>
        <v>0</v>
      </c>
      <c r="N62" s="19">
        <f ca="1">HLOOKUP(N$1,INDIRECT($A62&amp;"!A:ZZ"),120,0)</f>
        <v>8.28872570062</v>
      </c>
      <c r="O62" s="19">
        <f ca="1">HLOOKUP(O$1,INDIRECT($A62&amp;"!A:ZZ"),120,0)</f>
        <v>0</v>
      </c>
      <c r="P62" s="19">
        <f ca="1">HLOOKUP(P$1,INDIRECT($A62&amp;"!A:ZZ"),120,0)</f>
        <v>0</v>
      </c>
      <c r="Q62" s="19">
        <f ca="1">HLOOKUP(Q$1,INDIRECT($A62&amp;"!A:ZZ"),120,0)</f>
        <v>0</v>
      </c>
      <c r="R62" s="19">
        <f ca="1">HLOOKUP(R$1,INDIRECT($A62&amp;"!A:ZZ"),120,0)</f>
        <v>0.077488</v>
      </c>
      <c r="S62" s="19">
        <f ca="1" t="shared" si="0"/>
        <v>20.6277353047977</v>
      </c>
      <c r="T62" s="3"/>
    </row>
    <row r="63" spans="1:21">
      <c r="A63" s="3" t="s">
        <v>243</v>
      </c>
      <c r="B63" s="19">
        <f ca="1">HLOOKUP(B$1,INDIRECT($A63&amp;"!A:ZZ"),120,0)</f>
        <v>0.4971102611013</v>
      </c>
      <c r="C63" s="19">
        <f ca="1">HLOOKUP(C$1,INDIRECT($A63&amp;"!A:ZZ"),120,0)</f>
        <v>0.0110184663204</v>
      </c>
      <c r="D63" s="19">
        <f ca="1">HLOOKUP(D$1,INDIRECT($A63&amp;"!A:ZZ"),120,0)</f>
        <v>0.268943997465</v>
      </c>
      <c r="E63" s="19">
        <f ca="1">HLOOKUP(E$1,INDIRECT($A63&amp;"!A:ZZ"),120,0)</f>
        <v>0</v>
      </c>
      <c r="F63" s="19">
        <f ca="1">HLOOKUP(F$1,INDIRECT($A63&amp;"!A:ZZ"),120,0)</f>
        <v>0</v>
      </c>
      <c r="G63" s="19">
        <f ca="1">HLOOKUP(G$1,INDIRECT($A63&amp;"!A:ZZ"),120,0)</f>
        <v>0.000900854064</v>
      </c>
      <c r="H63" s="19">
        <f ca="1">HLOOKUP(H$1,INDIRECT($A63&amp;"!A:ZZ"),120,0)</f>
        <v>0</v>
      </c>
      <c r="I63" s="19">
        <f ca="1">HLOOKUP(I$1,INDIRECT($A63&amp;"!A:ZZ"),120,0)</f>
        <v>2.2376987331573</v>
      </c>
      <c r="J63" s="19">
        <f ca="1">HLOOKUP(J$1,INDIRECT($A63&amp;"!A:ZZ"),120,0)</f>
        <v>0</v>
      </c>
      <c r="K63" s="19">
        <f ca="1">HLOOKUP(K$1,INDIRECT($A63&amp;"!A:ZZ"),120,0)</f>
        <v>0</v>
      </c>
      <c r="L63" s="19">
        <f ca="1">HLOOKUP(L$1,INDIRECT($A63&amp;"!A:ZZ"),120,0)</f>
        <v>3.687675740528</v>
      </c>
      <c r="M63" s="19">
        <f ca="1">HLOOKUP(M$1,INDIRECT($A63&amp;"!A:ZZ"),120,0)</f>
        <v>0</v>
      </c>
      <c r="N63" s="19">
        <f ca="1">HLOOKUP(N$1,INDIRECT($A63&amp;"!A:ZZ"),120,0)</f>
        <v>0.00176742288</v>
      </c>
      <c r="O63" s="19">
        <f ca="1">HLOOKUP(O$1,INDIRECT($A63&amp;"!A:ZZ"),120,0)</f>
        <v>0</v>
      </c>
      <c r="P63" s="19">
        <f ca="1">HLOOKUP(P$1,INDIRECT($A63&amp;"!A:ZZ"),120,0)</f>
        <v>0</v>
      </c>
      <c r="Q63" s="19">
        <f ca="1">HLOOKUP(Q$1,INDIRECT($A63&amp;"!A:ZZ"),120,0)</f>
        <v>0</v>
      </c>
      <c r="R63" s="19">
        <f ca="1">HLOOKUP(R$1,INDIRECT($A63&amp;"!A:ZZ"),120,0)</f>
        <v>0</v>
      </c>
      <c r="S63" s="19">
        <f ca="1" t="shared" si="0"/>
        <v>6.705115475516</v>
      </c>
      <c r="T63" s="20"/>
      <c r="U63" s="21"/>
    </row>
    <row r="64" spans="1:20">
      <c r="A64" s="3" t="s">
        <v>244</v>
      </c>
      <c r="B64" s="19">
        <f ca="1">HLOOKUP(B$1,INDIRECT($A64&amp;"!A:ZZ"),120,0)</f>
        <v>0.6239939473152</v>
      </c>
      <c r="C64" s="19">
        <f ca="1">HLOOKUP(C$1,INDIRECT($A64&amp;"!A:ZZ"),120,0)</f>
        <v>0.1410160384908</v>
      </c>
      <c r="D64" s="19">
        <f ca="1">HLOOKUP(D$1,INDIRECT($A64&amp;"!A:ZZ"),120,0)</f>
        <v>0.8366346363375</v>
      </c>
      <c r="E64" s="19">
        <f ca="1">HLOOKUP(E$1,INDIRECT($A64&amp;"!A:ZZ"),120,0)</f>
        <v>0.5319349461162</v>
      </c>
      <c r="F64" s="19">
        <f ca="1">HLOOKUP(F$1,INDIRECT($A64&amp;"!A:ZZ"),120,0)</f>
        <v>0.217006441146</v>
      </c>
      <c r="G64" s="19">
        <f ca="1">HLOOKUP(G$1,INDIRECT($A64&amp;"!A:ZZ"),120,0)</f>
        <v>0</v>
      </c>
      <c r="H64" s="19">
        <f ca="1">HLOOKUP(H$1,INDIRECT($A64&amp;"!A:ZZ"),120,0)</f>
        <v>0</v>
      </c>
      <c r="I64" s="19">
        <f ca="1">HLOOKUP(I$1,INDIRECT($A64&amp;"!A:ZZ"),120,0)</f>
        <v>0.4659228384228</v>
      </c>
      <c r="J64" s="19">
        <f ca="1">HLOOKUP(J$1,INDIRECT($A64&amp;"!A:ZZ"),120,0)</f>
        <v>0</v>
      </c>
      <c r="K64" s="19">
        <f ca="1">HLOOKUP(K$1,INDIRECT($A64&amp;"!A:ZZ"),120,0)</f>
        <v>0</v>
      </c>
      <c r="L64" s="19">
        <f ca="1">HLOOKUP(L$1,INDIRECT($A64&amp;"!A:ZZ"),120,0)</f>
        <v>2.376380988592</v>
      </c>
      <c r="M64" s="19">
        <f ca="1">HLOOKUP(M$1,INDIRECT($A64&amp;"!A:ZZ"),120,0)</f>
        <v>0</v>
      </c>
      <c r="N64" s="19">
        <f ca="1">HLOOKUP(N$1,INDIRECT($A64&amp;"!A:ZZ"),120,0)</f>
        <v>1.417174002</v>
      </c>
      <c r="O64" s="19">
        <f ca="1">HLOOKUP(O$1,INDIRECT($A64&amp;"!A:ZZ"),120,0)</f>
        <v>0</v>
      </c>
      <c r="P64" s="19">
        <f ca="1">HLOOKUP(P$1,INDIRECT($A64&amp;"!A:ZZ"),120,0)</f>
        <v>0</v>
      </c>
      <c r="Q64" s="19">
        <f ca="1">HLOOKUP(Q$1,INDIRECT($A64&amp;"!A:ZZ"),120,0)</f>
        <v>0</v>
      </c>
      <c r="R64" s="19">
        <f ca="1">HLOOKUP(R$1,INDIRECT($A64&amp;"!A:ZZ"),120,0)</f>
        <v>0</v>
      </c>
      <c r="S64" s="19">
        <f ca="1" t="shared" si="0"/>
        <v>6.6100638384205</v>
      </c>
      <c r="T64" s="3"/>
    </row>
    <row r="65" spans="1:20">
      <c r="A65" s="3" t="s">
        <v>245</v>
      </c>
      <c r="B65" s="19">
        <f ca="1">HLOOKUP(B$1,INDIRECT($A65&amp;"!A:ZZ"),120,0)</f>
        <v>2.2920102861579</v>
      </c>
      <c r="C65" s="19">
        <f ca="1">HLOOKUP(C$1,INDIRECT($A65&amp;"!A:ZZ"),120,0)</f>
        <v>0.8346434331312</v>
      </c>
      <c r="D65" s="19">
        <f ca="1">HLOOKUP(D$1,INDIRECT($A65&amp;"!A:ZZ"),120,0)</f>
        <v>0.825582186</v>
      </c>
      <c r="E65" s="19">
        <f ca="1">HLOOKUP(E$1,INDIRECT($A65&amp;"!A:ZZ"),120,0)</f>
        <v>0.0681985411866</v>
      </c>
      <c r="F65" s="19">
        <f ca="1">HLOOKUP(F$1,INDIRECT($A65&amp;"!A:ZZ"),120,0)</f>
        <v>0</v>
      </c>
      <c r="G65" s="19">
        <f ca="1">HLOOKUP(G$1,INDIRECT($A65&amp;"!A:ZZ"),120,0)</f>
        <v>0.103650023664</v>
      </c>
      <c r="H65" s="19">
        <f ca="1">HLOOKUP(H$1,INDIRECT($A65&amp;"!A:ZZ"),120,0)</f>
        <v>0</v>
      </c>
      <c r="I65" s="19">
        <f ca="1">HLOOKUP(I$1,INDIRECT($A65&amp;"!A:ZZ"),120,0)</f>
        <v>5.62457611788366</v>
      </c>
      <c r="J65" s="19">
        <f ca="1">HLOOKUP(J$1,INDIRECT($A65&amp;"!A:ZZ"),120,0)</f>
        <v>0</v>
      </c>
      <c r="K65" s="19">
        <f ca="1">HLOOKUP(K$1,INDIRECT($A65&amp;"!A:ZZ"),120,0)</f>
        <v>0</v>
      </c>
      <c r="L65" s="19">
        <f ca="1">HLOOKUP(L$1,INDIRECT($A65&amp;"!A:ZZ"),120,0)</f>
        <v>15.2265572901728</v>
      </c>
      <c r="M65" s="19">
        <f ca="1">HLOOKUP(M$1,INDIRECT($A65&amp;"!A:ZZ"),120,0)</f>
        <v>1.5483845561184</v>
      </c>
      <c r="N65" s="19">
        <f ca="1">HLOOKUP(N$1,INDIRECT($A65&amp;"!A:ZZ"),120,0)</f>
        <v>0.02834552332</v>
      </c>
      <c r="O65" s="19">
        <f ca="1">HLOOKUP(O$1,INDIRECT($A65&amp;"!A:ZZ"),120,0)</f>
        <v>0.0001729728</v>
      </c>
      <c r="P65" s="19">
        <f ca="1">HLOOKUP(P$1,INDIRECT($A65&amp;"!A:ZZ"),120,0)</f>
        <v>0</v>
      </c>
      <c r="Q65" s="19">
        <f ca="1">HLOOKUP(Q$1,INDIRECT($A65&amp;"!A:ZZ"),120,0)</f>
        <v>0</v>
      </c>
      <c r="R65" s="19">
        <f ca="1">HLOOKUP(R$1,INDIRECT($A65&amp;"!A:ZZ"),120,0)</f>
        <v>0.1307784</v>
      </c>
      <c r="S65" s="19">
        <f ca="1" t="shared" si="0"/>
        <v>26.6828993304346</v>
      </c>
      <c r="T65" s="3"/>
    </row>
    <row r="66" spans="1:20">
      <c r="A66" s="3" t="s">
        <v>246</v>
      </c>
      <c r="B66" s="19">
        <f ca="1">HLOOKUP(B$1,INDIRECT($A66&amp;"!A:ZZ"),120,0)</f>
        <v>1.3492795781619</v>
      </c>
      <c r="C66" s="19">
        <f ca="1">HLOOKUP(C$1,INDIRECT($A66&amp;"!A:ZZ"),120,0)</f>
        <v>0.1035803602152</v>
      </c>
      <c r="D66" s="19">
        <f ca="1">HLOOKUP(D$1,INDIRECT($A66&amp;"!A:ZZ"),120,0)</f>
        <v>1.31280038604</v>
      </c>
      <c r="E66" s="19">
        <f ca="1">HLOOKUP(E$1,INDIRECT($A66&amp;"!A:ZZ"),120,0)</f>
        <v>0</v>
      </c>
      <c r="F66" s="19">
        <f ca="1">HLOOKUP(F$1,INDIRECT($A66&amp;"!A:ZZ"),120,0)</f>
        <v>0</v>
      </c>
      <c r="G66" s="19">
        <f ca="1">HLOOKUP(G$1,INDIRECT($A66&amp;"!A:ZZ"),120,0)</f>
        <v>0.014753284128</v>
      </c>
      <c r="H66" s="19">
        <f ca="1">HLOOKUP(H$1,INDIRECT($A66&amp;"!A:ZZ"),120,0)</f>
        <v>0</v>
      </c>
      <c r="I66" s="19">
        <f ca="1">HLOOKUP(I$1,INDIRECT($A66&amp;"!A:ZZ"),120,0)</f>
        <v>1.93245642061416</v>
      </c>
      <c r="J66" s="19">
        <f ca="1">HLOOKUP(J$1,INDIRECT($A66&amp;"!A:ZZ"),120,0)</f>
        <v>0</v>
      </c>
      <c r="K66" s="19">
        <f ca="1">HLOOKUP(K$1,INDIRECT($A66&amp;"!A:ZZ"),120,0)</f>
        <v>0</v>
      </c>
      <c r="L66" s="19">
        <f ca="1">HLOOKUP(L$1,INDIRECT($A66&amp;"!A:ZZ"),120,0)</f>
        <v>7.2896948845344</v>
      </c>
      <c r="M66" s="19">
        <f ca="1">HLOOKUP(M$1,INDIRECT($A66&amp;"!A:ZZ"),120,0)</f>
        <v>0.1984563225216</v>
      </c>
      <c r="N66" s="19">
        <f ca="1">HLOOKUP(N$1,INDIRECT($A66&amp;"!A:ZZ"),120,0)</f>
        <v>0.0344388242697236</v>
      </c>
      <c r="O66" s="19">
        <f ca="1">HLOOKUP(O$1,INDIRECT($A66&amp;"!A:ZZ"),120,0)</f>
        <v>0.01047461632</v>
      </c>
      <c r="P66" s="19">
        <f ca="1">HLOOKUP(P$1,INDIRECT($A66&amp;"!A:ZZ"),120,0)</f>
        <v>0</v>
      </c>
      <c r="Q66" s="19">
        <f ca="1">HLOOKUP(Q$1,INDIRECT($A66&amp;"!A:ZZ"),120,0)</f>
        <v>0</v>
      </c>
      <c r="R66" s="19">
        <f ca="1">HLOOKUP(R$1,INDIRECT($A66&amp;"!A:ZZ"),120,0)</f>
        <v>0.04764468</v>
      </c>
      <c r="S66" s="19">
        <f ca="1" t="shared" ref="S66:S84" si="1">SUM(B66:R66)</f>
        <v>12.293579356805</v>
      </c>
      <c r="T66" s="3"/>
    </row>
    <row r="67" spans="1:20">
      <c r="A67" s="3" t="s">
        <v>247</v>
      </c>
      <c r="B67" s="19">
        <f ca="1">HLOOKUP(B$1,INDIRECT($A67&amp;"!A:ZZ"),120,0)</f>
        <v>0.0506893145913</v>
      </c>
      <c r="C67" s="19">
        <f ca="1">HLOOKUP(C$1,INDIRECT($A67&amp;"!A:ZZ"),120,0)</f>
        <v>0</v>
      </c>
      <c r="D67" s="19">
        <f ca="1">HLOOKUP(D$1,INDIRECT($A67&amp;"!A:ZZ"),120,0)</f>
        <v>0.3834935257725</v>
      </c>
      <c r="E67" s="19">
        <f ca="1">HLOOKUP(E$1,INDIRECT($A67&amp;"!A:ZZ"),120,0)</f>
        <v>0.1570061388654</v>
      </c>
      <c r="F67" s="19">
        <f ca="1">HLOOKUP(F$1,INDIRECT($A67&amp;"!A:ZZ"),120,0)</f>
        <v>0</v>
      </c>
      <c r="G67" s="19">
        <f ca="1">HLOOKUP(G$1,INDIRECT($A67&amp;"!A:ZZ"),120,0)</f>
        <v>0.000175565808</v>
      </c>
      <c r="H67" s="19">
        <f ca="1">HLOOKUP(H$1,INDIRECT($A67&amp;"!A:ZZ"),120,0)</f>
        <v>0</v>
      </c>
      <c r="I67" s="19">
        <f ca="1">HLOOKUP(I$1,INDIRECT($A67&amp;"!A:ZZ"),120,0)</f>
        <v>0</v>
      </c>
      <c r="J67" s="19">
        <f ca="1">HLOOKUP(J$1,INDIRECT($A67&amp;"!A:ZZ"),120,0)</f>
        <v>0</v>
      </c>
      <c r="K67" s="19">
        <f ca="1">HLOOKUP(K$1,INDIRECT($A67&amp;"!A:ZZ"),120,0)</f>
        <v>0</v>
      </c>
      <c r="L67" s="19">
        <f ca="1">HLOOKUP(L$1,INDIRECT($A67&amp;"!A:ZZ"),120,0)</f>
        <v>0.3738801855776</v>
      </c>
      <c r="M67" s="19">
        <f ca="1">HLOOKUP(M$1,INDIRECT($A67&amp;"!A:ZZ"),120,0)</f>
        <v>0</v>
      </c>
      <c r="N67" s="19">
        <f ca="1">HLOOKUP(N$1,INDIRECT($A67&amp;"!A:ZZ"),120,0)</f>
        <v>0.01231859596</v>
      </c>
      <c r="O67" s="19">
        <f ca="1">HLOOKUP(O$1,INDIRECT($A67&amp;"!A:ZZ"),120,0)</f>
        <v>0</v>
      </c>
      <c r="P67" s="19">
        <f ca="1">HLOOKUP(P$1,INDIRECT($A67&amp;"!A:ZZ"),120,0)</f>
        <v>0</v>
      </c>
      <c r="Q67" s="19">
        <f ca="1">HLOOKUP(Q$1,INDIRECT($A67&amp;"!A:ZZ"),120,0)</f>
        <v>0</v>
      </c>
      <c r="R67" s="19">
        <f ca="1">HLOOKUP(R$1,INDIRECT($A67&amp;"!A:ZZ"),120,0)</f>
        <v>0</v>
      </c>
      <c r="S67" s="19">
        <f ca="1" t="shared" si="1"/>
        <v>0.9775633265748</v>
      </c>
      <c r="T67" s="3"/>
    </row>
    <row r="68" spans="1:20">
      <c r="A68" s="3" t="s">
        <v>248</v>
      </c>
      <c r="B68" s="19">
        <f ca="1">HLOOKUP(B$1,INDIRECT($A68&amp;"!A:ZZ"),120,0)</f>
        <v>0.8047029878118</v>
      </c>
      <c r="C68" s="19">
        <f ca="1">HLOOKUP(C$1,INDIRECT($A68&amp;"!A:ZZ"),120,0)</f>
        <v>0.0187686651635999</v>
      </c>
      <c r="D68" s="19">
        <f ca="1">HLOOKUP(D$1,INDIRECT($A68&amp;"!A:ZZ"),120,0)</f>
        <v>0.7373215889325</v>
      </c>
      <c r="E68" s="19">
        <f ca="1">HLOOKUP(E$1,INDIRECT($A68&amp;"!A:ZZ"),120,0)</f>
        <v>0</v>
      </c>
      <c r="F68" s="19">
        <f ca="1">HLOOKUP(F$1,INDIRECT($A68&amp;"!A:ZZ"),120,0)</f>
        <v>0</v>
      </c>
      <c r="G68" s="19">
        <f ca="1">HLOOKUP(G$1,INDIRECT($A68&amp;"!A:ZZ"),120,0)</f>
        <v>0.004527295344</v>
      </c>
      <c r="H68" s="19">
        <f ca="1">HLOOKUP(H$1,INDIRECT($A68&amp;"!A:ZZ"),120,0)</f>
        <v>0</v>
      </c>
      <c r="I68" s="19">
        <f ca="1">HLOOKUP(I$1,INDIRECT($A68&amp;"!A:ZZ"),120,0)</f>
        <v>0</v>
      </c>
      <c r="J68" s="19">
        <f ca="1">HLOOKUP(J$1,INDIRECT($A68&amp;"!A:ZZ"),120,0)</f>
        <v>0</v>
      </c>
      <c r="K68" s="19">
        <f ca="1">HLOOKUP(K$1,INDIRECT($A68&amp;"!A:ZZ"),120,0)</f>
        <v>0</v>
      </c>
      <c r="L68" s="19">
        <f ca="1">HLOOKUP(L$1,INDIRECT($A68&amp;"!A:ZZ"),120,0)</f>
        <v>2.926620201024</v>
      </c>
      <c r="M68" s="19">
        <f ca="1">HLOOKUP(M$1,INDIRECT($A68&amp;"!A:ZZ"),120,0)</f>
        <v>0</v>
      </c>
      <c r="N68" s="19">
        <f ca="1">HLOOKUP(N$1,INDIRECT($A68&amp;"!A:ZZ"),120,0)</f>
        <v>0.0618565676400001</v>
      </c>
      <c r="O68" s="19">
        <f ca="1">HLOOKUP(O$1,INDIRECT($A68&amp;"!A:ZZ"),120,0)</f>
        <v>0</v>
      </c>
      <c r="P68" s="19">
        <f ca="1">HLOOKUP(P$1,INDIRECT($A68&amp;"!A:ZZ"),120,0)</f>
        <v>0</v>
      </c>
      <c r="Q68" s="19">
        <f ca="1">HLOOKUP(Q$1,INDIRECT($A68&amp;"!A:ZZ"),120,0)</f>
        <v>0</v>
      </c>
      <c r="R68" s="19">
        <f ca="1">HLOOKUP(R$1,INDIRECT($A68&amp;"!A:ZZ"),120,0)</f>
        <v>0</v>
      </c>
      <c r="S68" s="19">
        <f ca="1" t="shared" si="1"/>
        <v>4.5537973059159</v>
      </c>
      <c r="T68" s="3"/>
    </row>
    <row r="69" spans="1:20">
      <c r="A69" s="3" t="s">
        <v>249</v>
      </c>
      <c r="B69" s="19">
        <f ca="1">HLOOKUP(B$1,INDIRECT($A69&amp;"!A:ZZ"),120,0)</f>
        <v>8.56008417275551</v>
      </c>
      <c r="C69" s="19">
        <f ca="1">HLOOKUP(C$1,INDIRECT($A69&amp;"!A:ZZ"),120,0)</f>
        <v>0.1648734669648</v>
      </c>
      <c r="D69" s="19">
        <f ca="1">HLOOKUP(D$1,INDIRECT($A69&amp;"!A:ZZ"),120,0)</f>
        <v>2.4589846935225</v>
      </c>
      <c r="E69" s="19">
        <f ca="1">HLOOKUP(E$1,INDIRECT($A69&amp;"!A:ZZ"),120,0)</f>
        <v>0.1704481791804</v>
      </c>
      <c r="F69" s="19">
        <f ca="1">HLOOKUP(F$1,INDIRECT($A69&amp;"!A:ZZ"),120,0)</f>
        <v>0.0980301474702</v>
      </c>
      <c r="G69" s="19">
        <f ca="1">HLOOKUP(G$1,INDIRECT($A69&amp;"!A:ZZ"),120,0)</f>
        <v>0.006824041488</v>
      </c>
      <c r="H69" s="19">
        <f ca="1">HLOOKUP(H$1,INDIRECT($A69&amp;"!A:ZZ"),120,0)</f>
        <v>0</v>
      </c>
      <c r="I69" s="19">
        <f ca="1">HLOOKUP(I$1,INDIRECT($A69&amp;"!A:ZZ"),120,0)</f>
        <v>1.13775648e-5</v>
      </c>
      <c r="J69" s="19">
        <f ca="1">HLOOKUP(J$1,INDIRECT($A69&amp;"!A:ZZ"),120,0)</f>
        <v>0</v>
      </c>
      <c r="K69" s="19">
        <f ca="1">HLOOKUP(K$1,INDIRECT($A69&amp;"!A:ZZ"),120,0)</f>
        <v>0</v>
      </c>
      <c r="L69" s="19">
        <f ca="1">HLOOKUP(L$1,INDIRECT($A69&amp;"!A:ZZ"),120,0)</f>
        <v>19.472042823376</v>
      </c>
      <c r="M69" s="19">
        <f ca="1">HLOOKUP(M$1,INDIRECT($A69&amp;"!A:ZZ"),120,0)</f>
        <v>0</v>
      </c>
      <c r="N69" s="19">
        <f ca="1">HLOOKUP(N$1,INDIRECT($A69&amp;"!A:ZZ"),120,0)</f>
        <v>0.08167809166</v>
      </c>
      <c r="O69" s="19">
        <f ca="1">HLOOKUP(O$1,INDIRECT($A69&amp;"!A:ZZ"),120,0)</f>
        <v>0</v>
      </c>
      <c r="P69" s="19">
        <f ca="1">HLOOKUP(P$1,INDIRECT($A69&amp;"!A:ZZ"),120,0)</f>
        <v>7.6273992704546</v>
      </c>
      <c r="Q69" s="19">
        <f ca="1">HLOOKUP(Q$1,INDIRECT($A69&amp;"!A:ZZ"),120,0)</f>
        <v>0</v>
      </c>
      <c r="R69" s="19">
        <f ca="1">HLOOKUP(R$1,INDIRECT($A69&amp;"!A:ZZ"),120,0)</f>
        <v>0</v>
      </c>
      <c r="S69" s="19">
        <f ca="1" t="shared" si="1"/>
        <v>38.6403762644368</v>
      </c>
      <c r="T69" s="3"/>
    </row>
    <row r="70" spans="1:20">
      <c r="A70" s="3" t="s">
        <v>250</v>
      </c>
      <c r="B70" s="19">
        <f ca="1">HLOOKUP(B$1,INDIRECT($A70&amp;"!A:ZZ"),120,0)</f>
        <v>1.6775923529673</v>
      </c>
      <c r="C70" s="19">
        <f ca="1">HLOOKUP(C$1,INDIRECT($A70&amp;"!A:ZZ"),120,0)</f>
        <v>0.0849010256424</v>
      </c>
      <c r="D70" s="19">
        <f ca="1">HLOOKUP(D$1,INDIRECT($A70&amp;"!A:ZZ"),120,0)</f>
        <v>1.007253915525</v>
      </c>
      <c r="E70" s="19">
        <f ca="1">HLOOKUP(E$1,INDIRECT($A70&amp;"!A:ZZ"),120,0)</f>
        <v>0</v>
      </c>
      <c r="F70" s="19">
        <f ca="1">HLOOKUP(F$1,INDIRECT($A70&amp;"!A:ZZ"),120,0)</f>
        <v>0</v>
      </c>
      <c r="G70" s="19">
        <f ca="1">HLOOKUP(G$1,INDIRECT($A70&amp;"!A:ZZ"),120,0)</f>
        <v>0.036978188544</v>
      </c>
      <c r="H70" s="19">
        <f ca="1">HLOOKUP(H$1,INDIRECT($A70&amp;"!A:ZZ"),120,0)</f>
        <v>0.00077507199</v>
      </c>
      <c r="I70" s="19">
        <f ca="1">HLOOKUP(I$1,INDIRECT($A70&amp;"!A:ZZ"),120,0)</f>
        <v>0.0007114904082</v>
      </c>
      <c r="J70" s="19">
        <f ca="1">HLOOKUP(J$1,INDIRECT($A70&amp;"!A:ZZ"),120,0)</f>
        <v>0</v>
      </c>
      <c r="K70" s="19">
        <f ca="1">HLOOKUP(K$1,INDIRECT($A70&amp;"!A:ZZ"),120,0)</f>
        <v>0</v>
      </c>
      <c r="L70" s="19">
        <f ca="1">HLOOKUP(L$1,INDIRECT($A70&amp;"!A:ZZ"),120,0)</f>
        <v>11.499049100864</v>
      </c>
      <c r="M70" s="19">
        <f ca="1">HLOOKUP(M$1,INDIRECT($A70&amp;"!A:ZZ"),120,0)</f>
        <v>0</v>
      </c>
      <c r="N70" s="19">
        <f ca="1">HLOOKUP(N$1,INDIRECT($A70&amp;"!A:ZZ"),120,0)</f>
        <v>0.01291795106</v>
      </c>
      <c r="O70" s="19">
        <f ca="1">HLOOKUP(O$1,INDIRECT($A70&amp;"!A:ZZ"),120,0)</f>
        <v>0</v>
      </c>
      <c r="P70" s="19">
        <f ca="1">HLOOKUP(P$1,INDIRECT($A70&amp;"!A:ZZ"),120,0)</f>
        <v>0</v>
      </c>
      <c r="Q70" s="19">
        <f ca="1">HLOOKUP(Q$1,INDIRECT($A70&amp;"!A:ZZ"),120,0)</f>
        <v>0</v>
      </c>
      <c r="R70" s="19">
        <f ca="1">HLOOKUP(R$1,INDIRECT($A70&amp;"!A:ZZ"),120,0)</f>
        <v>0</v>
      </c>
      <c r="S70" s="19">
        <f ca="1" t="shared" si="1"/>
        <v>14.3201790970009</v>
      </c>
      <c r="T70" s="3"/>
    </row>
    <row r="71" spans="1:20">
      <c r="A71" s="3" t="s">
        <v>251</v>
      </c>
      <c r="B71" s="19">
        <f ca="1">HLOOKUP(B$1,INDIRECT($A71&amp;"!A:ZZ"),120,0)</f>
        <v>5.4992314826757</v>
      </c>
      <c r="C71" s="19">
        <f ca="1">HLOOKUP(C$1,INDIRECT($A71&amp;"!A:ZZ"),120,0)</f>
        <v>0.206261253792</v>
      </c>
      <c r="D71" s="19">
        <f ca="1">HLOOKUP(D$1,INDIRECT($A71&amp;"!A:ZZ"),120,0)</f>
        <v>1.3798165835025</v>
      </c>
      <c r="E71" s="19">
        <f ca="1">HLOOKUP(E$1,INDIRECT($A71&amp;"!A:ZZ"),120,0)</f>
        <v>0</v>
      </c>
      <c r="F71" s="19">
        <f ca="1">HLOOKUP(F$1,INDIRECT($A71&amp;"!A:ZZ"),120,0)</f>
        <v>0</v>
      </c>
      <c r="G71" s="19">
        <f ca="1">HLOOKUP(G$1,INDIRECT($A71&amp;"!A:ZZ"),120,0)</f>
        <v>0.023497036992</v>
      </c>
      <c r="H71" s="19">
        <f ca="1">HLOOKUP(H$1,INDIRECT($A71&amp;"!A:ZZ"),120,0)</f>
        <v>0.00157619682</v>
      </c>
      <c r="I71" s="19">
        <f ca="1">HLOOKUP(I$1,INDIRECT($A71&amp;"!A:ZZ"),120,0)</f>
        <v>0.1288219391817</v>
      </c>
      <c r="J71" s="19">
        <f ca="1">HLOOKUP(J$1,INDIRECT($A71&amp;"!A:ZZ"),120,0)</f>
        <v>0</v>
      </c>
      <c r="K71" s="19">
        <f ca="1">HLOOKUP(K$1,INDIRECT($A71&amp;"!A:ZZ"),120,0)</f>
        <v>20.51827596</v>
      </c>
      <c r="L71" s="19">
        <f ca="1">HLOOKUP(L$1,INDIRECT($A71&amp;"!A:ZZ"),120,0)</f>
        <v>30.0529971566656</v>
      </c>
      <c r="M71" s="19">
        <f ca="1">HLOOKUP(M$1,INDIRECT($A71&amp;"!A:ZZ"),120,0)</f>
        <v>0</v>
      </c>
      <c r="N71" s="19">
        <f ca="1">HLOOKUP(N$1,INDIRECT($A71&amp;"!A:ZZ"),120,0)</f>
        <v>22.0111674551505</v>
      </c>
      <c r="O71" s="19">
        <f ca="1">HLOOKUP(O$1,INDIRECT($A71&amp;"!A:ZZ"),120,0)</f>
        <v>0</v>
      </c>
      <c r="P71" s="19">
        <f ca="1">HLOOKUP(P$1,INDIRECT($A71&amp;"!A:ZZ"),120,0)</f>
        <v>5.50158293388</v>
      </c>
      <c r="Q71" s="19">
        <f ca="1">HLOOKUP(Q$1,INDIRECT($A71&amp;"!A:ZZ"),120,0)</f>
        <v>0</v>
      </c>
      <c r="R71" s="19">
        <f ca="1">HLOOKUP(R$1,INDIRECT($A71&amp;"!A:ZZ"),120,0)</f>
        <v>0.22970529036</v>
      </c>
      <c r="S71" s="19">
        <f ca="1" t="shared" si="1"/>
        <v>85.55293328902</v>
      </c>
      <c r="T71" s="3"/>
    </row>
    <row r="72" spans="1:20">
      <c r="A72" s="3" t="s">
        <v>252</v>
      </c>
      <c r="B72" s="19">
        <f ca="1">HLOOKUP(B$1,INDIRECT($A72&amp;"!A:ZZ"),120,0)</f>
        <v>0.6788506569075</v>
      </c>
      <c r="C72" s="19">
        <f ca="1">HLOOKUP(C$1,INDIRECT($A72&amp;"!A:ZZ"),120,0)</f>
        <v>0.0273906073584</v>
      </c>
      <c r="D72" s="19">
        <f ca="1">HLOOKUP(D$1,INDIRECT($A72&amp;"!A:ZZ"),120,0)</f>
        <v>0.336125436075</v>
      </c>
      <c r="E72" s="19">
        <f ca="1">HLOOKUP(E$1,INDIRECT($A72&amp;"!A:ZZ"),120,0)</f>
        <v>0</v>
      </c>
      <c r="F72" s="19">
        <f ca="1">HLOOKUP(F$1,INDIRECT($A72&amp;"!A:ZZ"),120,0)</f>
        <v>0</v>
      </c>
      <c r="G72" s="19">
        <f ca="1">HLOOKUP(G$1,INDIRECT($A72&amp;"!A:ZZ"),120,0)</f>
        <v>0.001387257696</v>
      </c>
      <c r="H72" s="19">
        <f ca="1">HLOOKUP(H$1,INDIRECT($A72&amp;"!A:ZZ"),120,0)</f>
        <v>0</v>
      </c>
      <c r="I72" s="19">
        <f ca="1">HLOOKUP(I$1,INDIRECT($A72&amp;"!A:ZZ"),120,0)</f>
        <v>0.0065037520647</v>
      </c>
      <c r="J72" s="19">
        <f ca="1">HLOOKUP(J$1,INDIRECT($A72&amp;"!A:ZZ"),120,0)</f>
        <v>0</v>
      </c>
      <c r="K72" s="19">
        <f ca="1">HLOOKUP(K$1,INDIRECT($A72&amp;"!A:ZZ"),120,0)</f>
        <v>0</v>
      </c>
      <c r="L72" s="19">
        <f ca="1">HLOOKUP(L$1,INDIRECT($A72&amp;"!A:ZZ"),120,0)</f>
        <v>2.2194844635808</v>
      </c>
      <c r="M72" s="19">
        <f ca="1">HLOOKUP(M$1,INDIRECT($A72&amp;"!A:ZZ"),120,0)</f>
        <v>0</v>
      </c>
      <c r="N72" s="19">
        <f ca="1">HLOOKUP(N$1,INDIRECT($A72&amp;"!A:ZZ"),120,0)</f>
        <v>0.06280711136</v>
      </c>
      <c r="O72" s="19">
        <f ca="1">HLOOKUP(O$1,INDIRECT($A72&amp;"!A:ZZ"),120,0)</f>
        <v>0</v>
      </c>
      <c r="P72" s="19">
        <f ca="1">HLOOKUP(P$1,INDIRECT($A72&amp;"!A:ZZ"),120,0)</f>
        <v>0.05268747</v>
      </c>
      <c r="Q72" s="19">
        <f ca="1">HLOOKUP(Q$1,INDIRECT($A72&amp;"!A:ZZ"),120,0)</f>
        <v>0</v>
      </c>
      <c r="R72" s="19">
        <f ca="1">HLOOKUP(R$1,INDIRECT($A72&amp;"!A:ZZ"),120,0)</f>
        <v>0</v>
      </c>
      <c r="S72" s="19">
        <f ca="1" t="shared" si="1"/>
        <v>3.3852367550424</v>
      </c>
      <c r="T72" s="3"/>
    </row>
    <row r="73" spans="1:20">
      <c r="A73" s="3" t="s">
        <v>253</v>
      </c>
      <c r="B73" s="19">
        <f ca="1">HLOOKUP(B$1,INDIRECT($A73&amp;"!A:ZZ"),120,0)</f>
        <v>1.1194762260528</v>
      </c>
      <c r="C73" s="19">
        <f ca="1">HLOOKUP(C$1,INDIRECT($A73&amp;"!A:ZZ"),120,0)</f>
        <v>0.0568573808616</v>
      </c>
      <c r="D73" s="19">
        <f ca="1">HLOOKUP(D$1,INDIRECT($A73&amp;"!A:ZZ"),120,0)</f>
        <v>0.4135050594675</v>
      </c>
      <c r="E73" s="19">
        <f ca="1">HLOOKUP(E$1,INDIRECT($A73&amp;"!A:ZZ"),120,0)</f>
        <v>0.0530346765168</v>
      </c>
      <c r="F73" s="19">
        <f ca="1">HLOOKUP(F$1,INDIRECT($A73&amp;"!A:ZZ"),120,0)</f>
        <v>0</v>
      </c>
      <c r="G73" s="19">
        <f ca="1">HLOOKUP(G$1,INDIRECT($A73&amp;"!A:ZZ"),120,0)</f>
        <v>0.002578802688</v>
      </c>
      <c r="H73" s="19">
        <f ca="1">HLOOKUP(H$1,INDIRECT($A73&amp;"!A:ZZ"),120,0)</f>
        <v>0.02031470199</v>
      </c>
      <c r="I73" s="19">
        <f ca="1">HLOOKUP(I$1,INDIRECT($A73&amp;"!A:ZZ"),120,0)</f>
        <v>0.0784129322097</v>
      </c>
      <c r="J73" s="19">
        <f ca="1">HLOOKUP(J$1,INDIRECT($A73&amp;"!A:ZZ"),120,0)</f>
        <v>0</v>
      </c>
      <c r="K73" s="19">
        <f ca="1">HLOOKUP(K$1,INDIRECT($A73&amp;"!A:ZZ"),120,0)</f>
        <v>0</v>
      </c>
      <c r="L73" s="19">
        <f ca="1">HLOOKUP(L$1,INDIRECT($A73&amp;"!A:ZZ"),120,0)</f>
        <v>0.5623378705152</v>
      </c>
      <c r="M73" s="19">
        <f ca="1">HLOOKUP(M$1,INDIRECT($A73&amp;"!A:ZZ"),120,0)</f>
        <v>3.19206218245199</v>
      </c>
      <c r="N73" s="19">
        <f ca="1">HLOOKUP(N$1,INDIRECT($A73&amp;"!A:ZZ"),120,0)</f>
        <v>2.92333618786</v>
      </c>
      <c r="O73" s="19">
        <f ca="1">HLOOKUP(O$1,INDIRECT($A73&amp;"!A:ZZ"),120,0)</f>
        <v>0</v>
      </c>
      <c r="P73" s="19">
        <f ca="1">HLOOKUP(P$1,INDIRECT($A73&amp;"!A:ZZ"),120,0)</f>
        <v>0</v>
      </c>
      <c r="Q73" s="19">
        <f ca="1">HLOOKUP(Q$1,INDIRECT($A73&amp;"!A:ZZ"),120,0)</f>
        <v>0</v>
      </c>
      <c r="R73" s="19">
        <f ca="1">HLOOKUP(R$1,INDIRECT($A73&amp;"!A:ZZ"),120,0)</f>
        <v>0.08234608</v>
      </c>
      <c r="S73" s="19">
        <f ca="1" t="shared" si="1"/>
        <v>8.50426210061359</v>
      </c>
      <c r="T73" s="3"/>
    </row>
    <row r="74" spans="1:20">
      <c r="A74" s="3" t="s">
        <v>254</v>
      </c>
      <c r="B74" s="19">
        <f ca="1">HLOOKUP(B$1,INDIRECT($A74&amp;"!A:ZZ"),120,0)</f>
        <v>0.511075531543499</v>
      </c>
      <c r="C74" s="19">
        <f ca="1">HLOOKUP(C$1,INDIRECT($A74&amp;"!A:ZZ"),120,0)</f>
        <v>0.1096486796592</v>
      </c>
      <c r="D74" s="19">
        <f ca="1">HLOOKUP(D$1,INDIRECT($A74&amp;"!A:ZZ"),120,0)</f>
        <v>1.0671366838275</v>
      </c>
      <c r="E74" s="19">
        <f ca="1">HLOOKUP(E$1,INDIRECT($A74&amp;"!A:ZZ"),120,0)</f>
        <v>0</v>
      </c>
      <c r="F74" s="19">
        <f ca="1">HLOOKUP(F$1,INDIRECT($A74&amp;"!A:ZZ"),120,0)</f>
        <v>0</v>
      </c>
      <c r="G74" s="19">
        <f ca="1">HLOOKUP(G$1,INDIRECT($A74&amp;"!A:ZZ"),120,0)</f>
        <v>0.002927056176</v>
      </c>
      <c r="H74" s="19">
        <f ca="1">HLOOKUP(H$1,INDIRECT($A74&amp;"!A:ZZ"),120,0)</f>
        <v>0</v>
      </c>
      <c r="I74" s="19">
        <f ca="1">HLOOKUP(I$1,INDIRECT($A74&amp;"!A:ZZ"),120,0)</f>
        <v>0</v>
      </c>
      <c r="J74" s="19">
        <f ca="1">HLOOKUP(J$1,INDIRECT($A74&amp;"!A:ZZ"),120,0)</f>
        <v>0</v>
      </c>
      <c r="K74" s="19">
        <f ca="1">HLOOKUP(K$1,INDIRECT($A74&amp;"!A:ZZ"),120,0)</f>
        <v>0</v>
      </c>
      <c r="L74" s="19">
        <f ca="1">HLOOKUP(L$1,INDIRECT($A74&amp;"!A:ZZ"),120,0)</f>
        <v>0</v>
      </c>
      <c r="M74" s="19">
        <f ca="1">HLOOKUP(M$1,INDIRECT($A74&amp;"!A:ZZ"),120,0)</f>
        <v>0</v>
      </c>
      <c r="N74" s="19">
        <f ca="1">HLOOKUP(N$1,INDIRECT($A74&amp;"!A:ZZ"),120,0)</f>
        <v>10.55451831694</v>
      </c>
      <c r="O74" s="19">
        <f ca="1">HLOOKUP(O$1,INDIRECT($A74&amp;"!A:ZZ"),120,0)</f>
        <v>0</v>
      </c>
      <c r="P74" s="19">
        <f ca="1">HLOOKUP(P$1,INDIRECT($A74&amp;"!A:ZZ"),120,0)</f>
        <v>0</v>
      </c>
      <c r="Q74" s="19">
        <f ca="1">HLOOKUP(Q$1,INDIRECT($A74&amp;"!A:ZZ"),120,0)</f>
        <v>0</v>
      </c>
      <c r="R74" s="19">
        <f ca="1">HLOOKUP(R$1,INDIRECT($A74&amp;"!A:ZZ"),120,0)</f>
        <v>0</v>
      </c>
      <c r="S74" s="19">
        <f ca="1" t="shared" si="1"/>
        <v>12.2453062681462</v>
      </c>
      <c r="T74" s="3"/>
    </row>
    <row r="75" spans="1:20">
      <c r="A75" s="3" t="s">
        <v>255</v>
      </c>
      <c r="B75" s="19">
        <f ca="1">HLOOKUP(B$1,INDIRECT($A75&amp;"!A:ZZ"),120,0)</f>
        <v>1.1738952092637</v>
      </c>
      <c r="C75" s="19">
        <f ca="1">HLOOKUP(C$1,INDIRECT($A75&amp;"!A:ZZ"),120,0)</f>
        <v>0.054029605608</v>
      </c>
      <c r="D75" s="19">
        <f ca="1">HLOOKUP(D$1,INDIRECT($A75&amp;"!A:ZZ"),120,0)</f>
        <v>0.5315121808425</v>
      </c>
      <c r="E75" s="19">
        <f ca="1">HLOOKUP(E$1,INDIRECT($A75&amp;"!A:ZZ"),120,0)</f>
        <v>0</v>
      </c>
      <c r="F75" s="19">
        <f ca="1">HLOOKUP(F$1,INDIRECT($A75&amp;"!A:ZZ"),120,0)</f>
        <v>0</v>
      </c>
      <c r="G75" s="19">
        <f ca="1">HLOOKUP(G$1,INDIRECT($A75&amp;"!A:ZZ"),120,0)</f>
        <v>0.0139589208</v>
      </c>
      <c r="H75" s="19">
        <f ca="1">HLOOKUP(H$1,INDIRECT($A75&amp;"!A:ZZ"),120,0)</f>
        <v>0.00789401052</v>
      </c>
      <c r="I75" s="19">
        <f ca="1">HLOOKUP(I$1,INDIRECT($A75&amp;"!A:ZZ"),120,0)</f>
        <v>0.0022439312874</v>
      </c>
      <c r="J75" s="19">
        <f ca="1">HLOOKUP(J$1,INDIRECT($A75&amp;"!A:ZZ"),120,0)</f>
        <v>0</v>
      </c>
      <c r="K75" s="19">
        <f ca="1">HLOOKUP(K$1,INDIRECT($A75&amp;"!A:ZZ"),120,0)</f>
        <v>13.234014612</v>
      </c>
      <c r="L75" s="19">
        <f ca="1">HLOOKUP(L$1,INDIRECT($A75&amp;"!A:ZZ"),120,0)</f>
        <v>5.68424704848</v>
      </c>
      <c r="M75" s="19">
        <f ca="1">HLOOKUP(M$1,INDIRECT($A75&amp;"!A:ZZ"),120,0)</f>
        <v>0</v>
      </c>
      <c r="N75" s="19">
        <f ca="1">HLOOKUP(N$1,INDIRECT($A75&amp;"!A:ZZ"),120,0)</f>
        <v>2.14772703256</v>
      </c>
      <c r="O75" s="19">
        <f ca="1">HLOOKUP(O$1,INDIRECT($A75&amp;"!A:ZZ"),120,0)</f>
        <v>0</v>
      </c>
      <c r="P75" s="19">
        <f ca="1">HLOOKUP(P$1,INDIRECT($A75&amp;"!A:ZZ"),120,0)</f>
        <v>4.27897752876</v>
      </c>
      <c r="Q75" s="19">
        <f ca="1">HLOOKUP(Q$1,INDIRECT($A75&amp;"!A:ZZ"),120,0)</f>
        <v>0</v>
      </c>
      <c r="R75" s="19">
        <f ca="1">HLOOKUP(R$1,INDIRECT($A75&amp;"!A:ZZ"),120,0)</f>
        <v>0.69031252</v>
      </c>
      <c r="S75" s="19">
        <f ca="1" t="shared" si="1"/>
        <v>27.8188126001216</v>
      </c>
      <c r="T75" s="3"/>
    </row>
    <row r="76" spans="1:20">
      <c r="A76" s="3" t="s">
        <v>256</v>
      </c>
      <c r="B76" s="19">
        <f ca="1">HLOOKUP(B$1,INDIRECT($A76&amp;"!A:ZZ"),120,0)</f>
        <v>0.8590740010083</v>
      </c>
      <c r="C76" s="19">
        <f ca="1">HLOOKUP(C$1,INDIRECT($A76&amp;"!A:ZZ"),120,0)</f>
        <v>0.0685904919084</v>
      </c>
      <c r="D76" s="19">
        <f ca="1">HLOOKUP(D$1,INDIRECT($A76&amp;"!A:ZZ"),120,0)</f>
        <v>0.460324423845</v>
      </c>
      <c r="E76" s="19">
        <f ca="1">HLOOKUP(E$1,INDIRECT($A76&amp;"!A:ZZ"),120,0)</f>
        <v>0.0137497309488</v>
      </c>
      <c r="F76" s="19">
        <f ca="1">HLOOKUP(F$1,INDIRECT($A76&amp;"!A:ZZ"),120,0)</f>
        <v>0</v>
      </c>
      <c r="G76" s="19">
        <f ca="1">HLOOKUP(G$1,INDIRECT($A76&amp;"!A:ZZ"),120,0)</f>
        <v>0.016057076112</v>
      </c>
      <c r="H76" s="19">
        <f ca="1">HLOOKUP(H$1,INDIRECT($A76&amp;"!A:ZZ"),120,0)</f>
        <v>0.002080970595</v>
      </c>
      <c r="I76" s="19">
        <f ca="1">HLOOKUP(I$1,INDIRECT($A76&amp;"!A:ZZ"),120,0)</f>
        <v>0.0214114083405</v>
      </c>
      <c r="J76" s="19">
        <f ca="1">HLOOKUP(J$1,INDIRECT($A76&amp;"!A:ZZ"),120,0)</f>
        <v>0</v>
      </c>
      <c r="K76" s="19">
        <f ca="1">HLOOKUP(K$1,INDIRECT($A76&amp;"!A:ZZ"),120,0)</f>
        <v>0</v>
      </c>
      <c r="L76" s="19">
        <f ca="1">HLOOKUP(L$1,INDIRECT($A76&amp;"!A:ZZ"),120,0)</f>
        <v>6.9220698497184</v>
      </c>
      <c r="M76" s="19">
        <f ca="1">HLOOKUP(M$1,INDIRECT($A76&amp;"!A:ZZ"),120,0)</f>
        <v>0</v>
      </c>
      <c r="N76" s="19">
        <f ca="1">HLOOKUP(N$1,INDIRECT($A76&amp;"!A:ZZ"),120,0)</f>
        <v>0.10300294104</v>
      </c>
      <c r="O76" s="19">
        <f ca="1">HLOOKUP(O$1,INDIRECT($A76&amp;"!A:ZZ"),120,0)</f>
        <v>0.0002192736</v>
      </c>
      <c r="P76" s="19">
        <f ca="1">HLOOKUP(P$1,INDIRECT($A76&amp;"!A:ZZ"),120,0)</f>
        <v>0</v>
      </c>
      <c r="Q76" s="19">
        <f ca="1">HLOOKUP(Q$1,INDIRECT($A76&amp;"!A:ZZ"),120,0)</f>
        <v>0</v>
      </c>
      <c r="R76" s="19">
        <f ca="1">HLOOKUP(R$1,INDIRECT($A76&amp;"!A:ZZ"),120,0)</f>
        <v>0.09989108</v>
      </c>
      <c r="S76" s="19">
        <f ca="1" t="shared" si="1"/>
        <v>8.5664712471164</v>
      </c>
      <c r="T76" s="3"/>
    </row>
    <row r="77" spans="1:20">
      <c r="A77" s="3" t="s">
        <v>257</v>
      </c>
      <c r="B77" s="19">
        <f ca="1">HLOOKUP(B$1,INDIRECT($A77&amp;"!A:ZZ"),120,0)</f>
        <v>5.78562446114729</v>
      </c>
      <c r="C77" s="19">
        <f ca="1">HLOOKUP(C$1,INDIRECT($A77&amp;"!A:ZZ"),120,0)</f>
        <v>0.0524339764344</v>
      </c>
      <c r="D77" s="19">
        <f ca="1">HLOOKUP(D$1,INDIRECT($A77&amp;"!A:ZZ"),120,0)</f>
        <v>7.72465575023999</v>
      </c>
      <c r="E77" s="19">
        <f ca="1">HLOOKUP(E$1,INDIRECT($A77&amp;"!A:ZZ"),120,0)</f>
        <v>0.0592879447512</v>
      </c>
      <c r="F77" s="19">
        <f ca="1">HLOOKUP(F$1,INDIRECT($A77&amp;"!A:ZZ"),120,0)</f>
        <v>0</v>
      </c>
      <c r="G77" s="19">
        <f ca="1">HLOOKUP(G$1,INDIRECT($A77&amp;"!A:ZZ"),120,0)</f>
        <v>0.031308276384</v>
      </c>
      <c r="H77" s="19">
        <f ca="1">HLOOKUP(H$1,INDIRECT($A77&amp;"!A:ZZ"),120,0)</f>
        <v>0.0422707329</v>
      </c>
      <c r="I77" s="19">
        <f ca="1">HLOOKUP(I$1,INDIRECT($A77&amp;"!A:ZZ"),120,0)</f>
        <v>2.569424907336</v>
      </c>
      <c r="J77" s="19">
        <f ca="1">HLOOKUP(J$1,INDIRECT($A77&amp;"!A:ZZ"),120,0)</f>
        <v>0</v>
      </c>
      <c r="K77" s="19">
        <f ca="1">HLOOKUP(K$1,INDIRECT($A77&amp;"!A:ZZ"),120,0)</f>
        <v>0</v>
      </c>
      <c r="L77" s="19">
        <f ca="1">HLOOKUP(L$1,INDIRECT($A77&amp;"!A:ZZ"),120,0)</f>
        <v>87.3132125520096</v>
      </c>
      <c r="M77" s="19">
        <f ca="1">HLOOKUP(M$1,INDIRECT($A77&amp;"!A:ZZ"),120,0)</f>
        <v>35.736942646548</v>
      </c>
      <c r="N77" s="19">
        <f ca="1">HLOOKUP(N$1,INDIRECT($A77&amp;"!A:ZZ"),120,0)</f>
        <v>0.13656955766</v>
      </c>
      <c r="O77" s="19">
        <f ca="1">HLOOKUP(O$1,INDIRECT($A77&amp;"!A:ZZ"),120,0)</f>
        <v>0</v>
      </c>
      <c r="P77" s="19">
        <f ca="1">HLOOKUP(P$1,INDIRECT($A77&amp;"!A:ZZ"),120,0)</f>
        <v>0</v>
      </c>
      <c r="Q77" s="19">
        <f ca="1">HLOOKUP(Q$1,INDIRECT($A77&amp;"!A:ZZ"),120,0)</f>
        <v>0</v>
      </c>
      <c r="R77" s="19">
        <f ca="1">HLOOKUP(R$1,INDIRECT($A77&amp;"!A:ZZ"),120,0)</f>
        <v>0.01375064</v>
      </c>
      <c r="S77" s="19">
        <f ca="1" t="shared" si="1"/>
        <v>139.465481445411</v>
      </c>
      <c r="T77" s="3"/>
    </row>
    <row r="78" spans="1:20">
      <c r="A78" s="3" t="s">
        <v>258</v>
      </c>
      <c r="B78" s="19">
        <f ca="1">HLOOKUP(B$1,INDIRECT($A78&amp;"!A:ZZ"),120,0)</f>
        <v>0.777435032751299</v>
      </c>
      <c r="C78" s="19">
        <f ca="1">HLOOKUP(C$1,INDIRECT($A78&amp;"!A:ZZ"),120,0)</f>
        <v>0.0399338544527999</v>
      </c>
      <c r="D78" s="19">
        <f ca="1">HLOOKUP(D$1,INDIRECT($A78&amp;"!A:ZZ"),120,0)</f>
        <v>0.4286760674625</v>
      </c>
      <c r="E78" s="19">
        <f ca="1">HLOOKUP(E$1,INDIRECT($A78&amp;"!A:ZZ"),120,0)</f>
        <v>0</v>
      </c>
      <c r="F78" s="19">
        <f ca="1">HLOOKUP(F$1,INDIRECT($A78&amp;"!A:ZZ"),120,0)</f>
        <v>0</v>
      </c>
      <c r="G78" s="19">
        <f ca="1">HLOOKUP(G$1,INDIRECT($A78&amp;"!A:ZZ"),120,0)</f>
        <v>0.008343693072</v>
      </c>
      <c r="H78" s="19">
        <f ca="1">HLOOKUP(H$1,INDIRECT($A78&amp;"!A:ZZ"),120,0)</f>
        <v>0.0089882298</v>
      </c>
      <c r="I78" s="19">
        <f ca="1">HLOOKUP(I$1,INDIRECT($A78&amp;"!A:ZZ"),120,0)</f>
        <v>0.1259027098038</v>
      </c>
      <c r="J78" s="19">
        <f ca="1">HLOOKUP(J$1,INDIRECT($A78&amp;"!A:ZZ"),120,0)</f>
        <v>0</v>
      </c>
      <c r="K78" s="19">
        <f ca="1">HLOOKUP(K$1,INDIRECT($A78&amp;"!A:ZZ"),120,0)</f>
        <v>0</v>
      </c>
      <c r="L78" s="19">
        <f ca="1">HLOOKUP(L$1,INDIRECT($A78&amp;"!A:ZZ"),120,0)</f>
        <v>5.88802335796479</v>
      </c>
      <c r="M78" s="19">
        <f ca="1">HLOOKUP(M$1,INDIRECT($A78&amp;"!A:ZZ"),120,0)</f>
        <v>0.1787525718264</v>
      </c>
      <c r="N78" s="19">
        <f ca="1">HLOOKUP(N$1,INDIRECT($A78&amp;"!A:ZZ"),120,0)</f>
        <v>0.05241814256</v>
      </c>
      <c r="O78" s="19">
        <f ca="1">HLOOKUP(O$1,INDIRECT($A78&amp;"!A:ZZ"),120,0)</f>
        <v>0</v>
      </c>
      <c r="P78" s="19">
        <f ca="1">HLOOKUP(P$1,INDIRECT($A78&amp;"!A:ZZ"),120,0)</f>
        <v>5.33544e-6</v>
      </c>
      <c r="Q78" s="19">
        <f ca="1">HLOOKUP(Q$1,INDIRECT($A78&amp;"!A:ZZ"),120,0)</f>
        <v>0</v>
      </c>
      <c r="R78" s="19">
        <f ca="1">HLOOKUP(R$1,INDIRECT($A78&amp;"!A:ZZ"),120,0)</f>
        <v>0.01014652</v>
      </c>
      <c r="S78" s="19">
        <f ca="1" t="shared" si="1"/>
        <v>7.51862551513359</v>
      </c>
      <c r="T78" s="3"/>
    </row>
    <row r="79" spans="1:20">
      <c r="A79" s="3" t="s">
        <v>259</v>
      </c>
      <c r="B79" s="19">
        <f ca="1">HLOOKUP(B$1,INDIRECT($A79&amp;"!A:ZZ"),120,0)</f>
        <v>0.918415906947001</v>
      </c>
      <c r="C79" s="19">
        <f ca="1">HLOOKUP(C$1,INDIRECT($A79&amp;"!A:ZZ"),120,0)</f>
        <v>0.0491410660356</v>
      </c>
      <c r="D79" s="19">
        <f ca="1">HLOOKUP(D$1,INDIRECT($A79&amp;"!A:ZZ"),120,0)</f>
        <v>0.20533550895</v>
      </c>
      <c r="E79" s="19">
        <f ca="1">HLOOKUP(E$1,INDIRECT($A79&amp;"!A:ZZ"),120,0)</f>
        <v>0</v>
      </c>
      <c r="F79" s="19">
        <f ca="1">HLOOKUP(F$1,INDIRECT($A79&amp;"!A:ZZ"),120,0)</f>
        <v>0</v>
      </c>
      <c r="G79" s="19">
        <f ca="1">HLOOKUP(G$1,INDIRECT($A79&amp;"!A:ZZ"),120,0)</f>
        <v>0.014436690048</v>
      </c>
      <c r="H79" s="19">
        <f ca="1">HLOOKUP(H$1,INDIRECT($A79&amp;"!A:ZZ"),120,0)</f>
        <v>0</v>
      </c>
      <c r="I79" s="19">
        <f ca="1">HLOOKUP(I$1,INDIRECT($A79&amp;"!A:ZZ"),120,0)</f>
        <v>0.4878626169969</v>
      </c>
      <c r="J79" s="19">
        <f ca="1">HLOOKUP(J$1,INDIRECT($A79&amp;"!A:ZZ"),120,0)</f>
        <v>0</v>
      </c>
      <c r="K79" s="19">
        <f ca="1">HLOOKUP(K$1,INDIRECT($A79&amp;"!A:ZZ"),120,0)</f>
        <v>0</v>
      </c>
      <c r="L79" s="19">
        <f ca="1">HLOOKUP(L$1,INDIRECT($A79&amp;"!A:ZZ"),120,0)</f>
        <v>4.113040628528</v>
      </c>
      <c r="M79" s="19">
        <f ca="1">HLOOKUP(M$1,INDIRECT($A79&amp;"!A:ZZ"),120,0)</f>
        <v>0</v>
      </c>
      <c r="N79" s="19">
        <f ca="1">HLOOKUP(N$1,INDIRECT($A79&amp;"!A:ZZ"),120,0)</f>
        <v>0.04795036892</v>
      </c>
      <c r="O79" s="19">
        <f ca="1">HLOOKUP(O$1,INDIRECT($A79&amp;"!A:ZZ"),120,0)</f>
        <v>0</v>
      </c>
      <c r="P79" s="19">
        <f ca="1">HLOOKUP(P$1,INDIRECT($A79&amp;"!A:ZZ"),120,0)</f>
        <v>0</v>
      </c>
      <c r="Q79" s="19">
        <f ca="1">HLOOKUP(Q$1,INDIRECT($A79&amp;"!A:ZZ"),120,0)</f>
        <v>0</v>
      </c>
      <c r="R79" s="19">
        <f ca="1">HLOOKUP(R$1,INDIRECT($A79&amp;"!A:ZZ"),120,0)</f>
        <v>0</v>
      </c>
      <c r="S79" s="19">
        <f ca="1" t="shared" si="1"/>
        <v>5.8361827864255</v>
      </c>
      <c r="T79" s="3"/>
    </row>
    <row r="80" spans="1:20">
      <c r="A80" s="3" t="s">
        <v>260</v>
      </c>
      <c r="B80" s="19">
        <f ca="1">HLOOKUP(B$1,INDIRECT($A80&amp;"!A:ZZ"),120,0)</f>
        <v>0.1126875600774</v>
      </c>
      <c r="C80" s="19">
        <f ca="1">HLOOKUP(C$1,INDIRECT($A80&amp;"!A:ZZ"),120,0)</f>
        <v>0.0247076092692</v>
      </c>
      <c r="D80" s="19">
        <f ca="1">HLOOKUP(D$1,INDIRECT($A80&amp;"!A:ZZ"),120,0)</f>
        <v>0.401673169755</v>
      </c>
      <c r="E80" s="19">
        <f ca="1">HLOOKUP(E$1,INDIRECT($A80&amp;"!A:ZZ"),120,0)</f>
        <v>0</v>
      </c>
      <c r="F80" s="19">
        <f ca="1">HLOOKUP(F$1,INDIRECT($A80&amp;"!A:ZZ"),120,0)</f>
        <v>0</v>
      </c>
      <c r="G80" s="19">
        <f ca="1">HLOOKUP(G$1,INDIRECT($A80&amp;"!A:ZZ"),120,0)</f>
        <v>0.00475178932799999</v>
      </c>
      <c r="H80" s="19">
        <f ca="1">HLOOKUP(H$1,INDIRECT($A80&amp;"!A:ZZ"),120,0)</f>
        <v>0.00456576021</v>
      </c>
      <c r="I80" s="19">
        <f ca="1">HLOOKUP(I$1,INDIRECT($A80&amp;"!A:ZZ"),120,0)</f>
        <v>0.0015537247803</v>
      </c>
      <c r="J80" s="19">
        <f ca="1">HLOOKUP(J$1,INDIRECT($A80&amp;"!A:ZZ"),120,0)</f>
        <v>0</v>
      </c>
      <c r="K80" s="19">
        <f ca="1">HLOOKUP(K$1,INDIRECT($A80&amp;"!A:ZZ"),120,0)</f>
        <v>0</v>
      </c>
      <c r="L80" s="19">
        <f ca="1">HLOOKUP(L$1,INDIRECT($A80&amp;"!A:ZZ"),120,0)</f>
        <v>3.6933619085792</v>
      </c>
      <c r="M80" s="19">
        <f ca="1">HLOOKUP(M$1,INDIRECT($A80&amp;"!A:ZZ"),120,0)</f>
        <v>0</v>
      </c>
      <c r="N80" s="19">
        <f ca="1">HLOOKUP(N$1,INDIRECT($A80&amp;"!A:ZZ"),120,0)</f>
        <v>0.0322398205</v>
      </c>
      <c r="O80" s="19">
        <f ca="1">HLOOKUP(O$1,INDIRECT($A80&amp;"!A:ZZ"),120,0)</f>
        <v>0</v>
      </c>
      <c r="P80" s="19">
        <f ca="1">HLOOKUP(P$1,INDIRECT($A80&amp;"!A:ZZ"),120,0)</f>
        <v>1.867404e-5</v>
      </c>
      <c r="Q80" s="19">
        <f ca="1">HLOOKUP(Q$1,INDIRECT($A80&amp;"!A:ZZ"),120,0)</f>
        <v>0</v>
      </c>
      <c r="R80" s="19">
        <f ca="1">HLOOKUP(R$1,INDIRECT($A80&amp;"!A:ZZ"),120,0)</f>
        <v>0.0280314</v>
      </c>
      <c r="S80" s="19">
        <f ca="1" t="shared" si="1"/>
        <v>4.3035914165391</v>
      </c>
      <c r="T80" s="3"/>
    </row>
    <row r="81" spans="1:20">
      <c r="A81" s="3" t="s">
        <v>261</v>
      </c>
      <c r="B81" s="19">
        <f ca="1">HLOOKUP(B$1,INDIRECT($A81&amp;"!A:ZZ"),120,0)</f>
        <v>0.9170427652848</v>
      </c>
      <c r="C81" s="19">
        <f ca="1">HLOOKUP(C$1,INDIRECT($A81&amp;"!A:ZZ"),120,0)</f>
        <v>0.2191495017888</v>
      </c>
      <c r="D81" s="19">
        <f ca="1">HLOOKUP(D$1,INDIRECT($A81&amp;"!A:ZZ"),120,0)</f>
        <v>0.9549223558875</v>
      </c>
      <c r="E81" s="19">
        <f ca="1">HLOOKUP(E$1,INDIRECT($A81&amp;"!A:ZZ"),120,0)</f>
        <v>0</v>
      </c>
      <c r="F81" s="19">
        <f ca="1">HLOOKUP(F$1,INDIRECT($A81&amp;"!A:ZZ"),120,0)</f>
        <v>0</v>
      </c>
      <c r="G81" s="19">
        <f ca="1">HLOOKUP(G$1,INDIRECT($A81&amp;"!A:ZZ"),120,0)</f>
        <v>0.005995140624</v>
      </c>
      <c r="H81" s="19">
        <f ca="1">HLOOKUP(H$1,INDIRECT($A81&amp;"!A:ZZ"),120,0)</f>
        <v>0.00969165648</v>
      </c>
      <c r="I81" s="19">
        <f ca="1">HLOOKUP(I$1,INDIRECT($A81&amp;"!A:ZZ"),120,0)</f>
        <v>2.8504677387186</v>
      </c>
      <c r="J81" s="19">
        <f ca="1">HLOOKUP(J$1,INDIRECT($A81&amp;"!A:ZZ"),120,0)</f>
        <v>0</v>
      </c>
      <c r="K81" s="19">
        <f ca="1">HLOOKUP(K$1,INDIRECT($A81&amp;"!A:ZZ"),120,0)</f>
        <v>0</v>
      </c>
      <c r="L81" s="19">
        <f ca="1">HLOOKUP(L$1,INDIRECT($A81&amp;"!A:ZZ"),120,0)</f>
        <v>9.6719907319776</v>
      </c>
      <c r="M81" s="19">
        <f ca="1">HLOOKUP(M$1,INDIRECT($A81&amp;"!A:ZZ"),120,0)</f>
        <v>0</v>
      </c>
      <c r="N81" s="19">
        <f ca="1">HLOOKUP(N$1,INDIRECT($A81&amp;"!A:ZZ"),120,0)</f>
        <v>0.01301509466</v>
      </c>
      <c r="O81" s="19">
        <f ca="1">HLOOKUP(O$1,INDIRECT($A81&amp;"!A:ZZ"),120,0)</f>
        <v>0</v>
      </c>
      <c r="P81" s="19">
        <f ca="1">HLOOKUP(P$1,INDIRECT($A81&amp;"!A:ZZ"),120,0)</f>
        <v>0</v>
      </c>
      <c r="Q81" s="19">
        <f ca="1">HLOOKUP(Q$1,INDIRECT($A81&amp;"!A:ZZ"),120,0)</f>
        <v>0</v>
      </c>
      <c r="R81" s="19">
        <f ca="1">HLOOKUP(R$1,INDIRECT($A81&amp;"!A:ZZ"),120,0)</f>
        <v>0</v>
      </c>
      <c r="S81" s="19">
        <f ca="1" t="shared" si="1"/>
        <v>14.6422749854213</v>
      </c>
      <c r="T81" s="3"/>
    </row>
    <row r="82" spans="1:20">
      <c r="A82" s="3" t="s">
        <v>262</v>
      </c>
      <c r="B82" s="19">
        <f ca="1">HLOOKUP(B$1,INDIRECT($A82&amp;"!A:ZZ"),120,0)</f>
        <v>0.0962338451381999</v>
      </c>
      <c r="C82" s="19">
        <f ca="1">HLOOKUP(C$1,INDIRECT($A82&amp;"!A:ZZ"),120,0)</f>
        <v>0.0089268983496</v>
      </c>
      <c r="D82" s="19">
        <f ca="1">HLOOKUP(D$1,INDIRECT($A82&amp;"!A:ZZ"),120,0)</f>
        <v>0.51890708727</v>
      </c>
      <c r="E82" s="19">
        <f ca="1">HLOOKUP(E$1,INDIRECT($A82&amp;"!A:ZZ"),120,0)</f>
        <v>0.0036891796194</v>
      </c>
      <c r="F82" s="19">
        <f ca="1">HLOOKUP(F$1,INDIRECT($A82&amp;"!A:ZZ"),120,0)</f>
        <v>0</v>
      </c>
      <c r="G82" s="19">
        <f ca="1">HLOOKUP(G$1,INDIRECT($A82&amp;"!A:ZZ"),120,0)</f>
        <v>0.00153979848</v>
      </c>
      <c r="H82" s="19">
        <f ca="1">HLOOKUP(H$1,INDIRECT($A82&amp;"!A:ZZ"),120,0)</f>
        <v>0</v>
      </c>
      <c r="I82" s="19">
        <f ca="1">HLOOKUP(I$1,INDIRECT($A82&amp;"!A:ZZ"),120,0)</f>
        <v>0.0324701114067</v>
      </c>
      <c r="J82" s="19">
        <f ca="1">HLOOKUP(J$1,INDIRECT($A82&amp;"!A:ZZ"),120,0)</f>
        <v>0</v>
      </c>
      <c r="K82" s="19">
        <f ca="1">HLOOKUP(K$1,INDIRECT($A82&amp;"!A:ZZ"),120,0)</f>
        <v>41.46067926</v>
      </c>
      <c r="L82" s="19">
        <f ca="1">HLOOKUP(L$1,INDIRECT($A82&amp;"!A:ZZ"),120,0)</f>
        <v>13.1872226321472</v>
      </c>
      <c r="M82" s="19">
        <f ca="1">HLOOKUP(M$1,INDIRECT($A82&amp;"!A:ZZ"),120,0)</f>
        <v>0</v>
      </c>
      <c r="N82" s="19">
        <f ca="1">HLOOKUP(N$1,INDIRECT($A82&amp;"!A:ZZ"),120,0)</f>
        <v>2.81888188644</v>
      </c>
      <c r="O82" s="19">
        <f ca="1">HLOOKUP(O$1,INDIRECT($A82&amp;"!A:ZZ"),120,0)</f>
        <v>0</v>
      </c>
      <c r="P82" s="19">
        <f ca="1">HLOOKUP(P$1,INDIRECT($A82&amp;"!A:ZZ"),120,0)</f>
        <v>0</v>
      </c>
      <c r="Q82" s="19">
        <f ca="1">HLOOKUP(Q$1,INDIRECT($A82&amp;"!A:ZZ"),120,0)</f>
        <v>0</v>
      </c>
      <c r="R82" s="19">
        <f ca="1">HLOOKUP(R$1,INDIRECT($A82&amp;"!A:ZZ"),120,0)</f>
        <v>0</v>
      </c>
      <c r="S82" s="19">
        <f ca="1" t="shared" si="1"/>
        <v>58.1285506988511</v>
      </c>
      <c r="T82" s="3"/>
    </row>
    <row r="83" spans="1:20">
      <c r="A83" s="3" t="s">
        <v>263</v>
      </c>
      <c r="B83" s="19">
        <f ca="1">HLOOKUP(B$1,INDIRECT($A83&amp;"!A:ZZ"),120,0)</f>
        <v>2.1009637075581</v>
      </c>
      <c r="C83" s="19">
        <f ca="1">HLOOKUP(C$1,INDIRECT($A83&amp;"!A:ZZ"),120,0)</f>
        <v>0.0364992472548</v>
      </c>
      <c r="D83" s="19">
        <f ca="1">HLOOKUP(D$1,INDIRECT($A83&amp;"!A:ZZ"),120,0)</f>
        <v>1.19375193366</v>
      </c>
      <c r="E83" s="19">
        <f ca="1">HLOOKUP(E$1,INDIRECT($A83&amp;"!A:ZZ"),120,0)</f>
        <v>0</v>
      </c>
      <c r="F83" s="19">
        <f ca="1">HLOOKUP(F$1,INDIRECT($A83&amp;"!A:ZZ"),120,0)</f>
        <v>0</v>
      </c>
      <c r="G83" s="19">
        <f ca="1">HLOOKUP(G$1,INDIRECT($A83&amp;"!A:ZZ"),120,0)</f>
        <v>0.022734333072</v>
      </c>
      <c r="H83" s="19">
        <f ca="1">HLOOKUP(H$1,INDIRECT($A83&amp;"!A:ZZ"),120,0)</f>
        <v>0</v>
      </c>
      <c r="I83" s="19">
        <f ca="1">HLOOKUP(I$1,INDIRECT($A83&amp;"!A:ZZ"),120,0)</f>
        <v>0</v>
      </c>
      <c r="J83" s="19">
        <f ca="1">HLOOKUP(J$1,INDIRECT($A83&amp;"!A:ZZ"),120,0)</f>
        <v>0</v>
      </c>
      <c r="K83" s="19">
        <f ca="1">HLOOKUP(K$1,INDIRECT($A83&amp;"!A:ZZ"),120,0)</f>
        <v>0</v>
      </c>
      <c r="L83" s="19">
        <f ca="1">HLOOKUP(L$1,INDIRECT($A83&amp;"!A:ZZ"),120,0)</f>
        <v>5.2479159792384</v>
      </c>
      <c r="M83" s="19">
        <f ca="1">HLOOKUP(M$1,INDIRECT($A83&amp;"!A:ZZ"),120,0)</f>
        <v>0</v>
      </c>
      <c r="N83" s="19">
        <f ca="1">HLOOKUP(N$1,INDIRECT($A83&amp;"!A:ZZ"),120,0)</f>
        <v>0.13497211762</v>
      </c>
      <c r="O83" s="19">
        <f ca="1">HLOOKUP(O$1,INDIRECT($A83&amp;"!A:ZZ"),120,0)</f>
        <v>0</v>
      </c>
      <c r="P83" s="19">
        <f ca="1">HLOOKUP(P$1,INDIRECT($A83&amp;"!A:ZZ"),120,0)</f>
        <v>0</v>
      </c>
      <c r="Q83" s="19">
        <f ca="1">HLOOKUP(Q$1,INDIRECT($A83&amp;"!A:ZZ"),120,0)</f>
        <v>0</v>
      </c>
      <c r="R83" s="19">
        <f ca="1">HLOOKUP(R$1,INDIRECT($A83&amp;"!A:ZZ"),120,0)</f>
        <v>0</v>
      </c>
      <c r="S83" s="19">
        <f ca="1" t="shared" si="1"/>
        <v>8.7368373184033</v>
      </c>
      <c r="T83" s="3"/>
    </row>
    <row r="84" spans="1:20">
      <c r="A84" s="1" t="s">
        <v>264</v>
      </c>
      <c r="B84" s="19">
        <f ca="1">HLOOKUP(B$1,INDIRECT($A84&amp;"!A:ZZ"),120,0)</f>
        <v>3.3034580397819</v>
      </c>
      <c r="C84" s="19">
        <f ca="1">HLOOKUP(C$1,INDIRECT($A84&amp;"!A:ZZ"),120,0)</f>
        <v>0.4105079487432</v>
      </c>
      <c r="D84" s="19">
        <f ca="1">HLOOKUP(D$1,INDIRECT($A84&amp;"!A:ZZ"),120,0)</f>
        <v>0.3298680967725</v>
      </c>
      <c r="E84" s="19">
        <f ca="1">HLOOKUP(E$1,INDIRECT($A84&amp;"!A:ZZ"),120,0)</f>
        <v>0.0197916561216</v>
      </c>
      <c r="F84" s="19">
        <f ca="1">HLOOKUP(F$1,INDIRECT($A84&amp;"!A:ZZ"),120,0)</f>
        <v>0</v>
      </c>
      <c r="G84" s="19">
        <f ca="1">HLOOKUP(G$1,INDIRECT($A84&amp;"!A:ZZ"),120,0)</f>
        <v>0.148379010912</v>
      </c>
      <c r="H84" s="19">
        <f ca="1">HLOOKUP(H$1,INDIRECT($A84&amp;"!A:ZZ"),120,0)</f>
        <v>0</v>
      </c>
      <c r="I84" s="19">
        <f ca="1">HLOOKUP(I$1,INDIRECT($A84&amp;"!A:ZZ"),120,0)</f>
        <v>2.592713615283</v>
      </c>
      <c r="J84" s="19">
        <f ca="1">HLOOKUP(J$1,INDIRECT($A84&amp;"!A:ZZ"),120,0)</f>
        <v>0</v>
      </c>
      <c r="K84" s="19">
        <f ca="1">HLOOKUP(K$1,INDIRECT($A84&amp;"!A:ZZ"),120,0)</f>
        <v>0</v>
      </c>
      <c r="L84" s="19">
        <f ca="1">HLOOKUP(L$1,INDIRECT($A84&amp;"!A:ZZ"),120,0)</f>
        <v>5.4695228530176</v>
      </c>
      <c r="M84" s="19">
        <f ca="1">HLOOKUP(M$1,INDIRECT($A84&amp;"!A:ZZ"),120,0)</f>
        <v>0</v>
      </c>
      <c r="N84" s="19">
        <f ca="1">HLOOKUP(N$1,INDIRECT($A84&amp;"!A:ZZ"),120,0)</f>
        <v>0.08501464078</v>
      </c>
      <c r="O84" s="19">
        <f ca="1">HLOOKUP(O$1,INDIRECT($A84&amp;"!A:ZZ"),120,0)</f>
        <v>0.0010596768</v>
      </c>
      <c r="P84" s="19">
        <f ca="1">HLOOKUP(P$1,INDIRECT($A84&amp;"!A:ZZ"),120,0)</f>
        <v>0.02221410444</v>
      </c>
      <c r="Q84" s="19">
        <f ca="1">HLOOKUP(Q$1,INDIRECT($A84&amp;"!A:ZZ"),120,0)</f>
        <v>0</v>
      </c>
      <c r="R84" s="19">
        <f ca="1">HLOOKUP(R$1,INDIRECT($A84&amp;"!A:ZZ"),120,0)</f>
        <v>0</v>
      </c>
      <c r="S84" s="19">
        <f ca="1" t="shared" si="1"/>
        <v>12.3825296426518</v>
      </c>
      <c r="T84" s="3"/>
    </row>
    <row r="85" spans="2:20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3"/>
    </row>
    <row r="86" customFormat="1" spans="1:19">
      <c r="A86" s="1" t="s">
        <v>397</v>
      </c>
      <c r="B86" s="22">
        <f ca="1" t="shared" ref="B86:S86" si="2">SUM(B3:B84)</f>
        <v>138.711716334681</v>
      </c>
      <c r="C86" s="22">
        <f ca="1" t="shared" si="2"/>
        <v>18.8811401051333</v>
      </c>
      <c r="D86" s="22">
        <f ca="1" t="shared" si="2"/>
        <v>74.1024742784274</v>
      </c>
      <c r="E86" s="22">
        <f ca="1" t="shared" si="2"/>
        <v>3.56828048592252</v>
      </c>
      <c r="F86" s="22">
        <f ca="1" t="shared" si="2"/>
        <v>3.23209095720047</v>
      </c>
      <c r="G86" s="22">
        <f ca="1" t="shared" si="2"/>
        <v>2.14858534899312</v>
      </c>
      <c r="H86" s="22">
        <f ca="1" t="shared" si="2"/>
        <v>0.37427509944</v>
      </c>
      <c r="I86" s="22">
        <f ca="1" t="shared" si="2"/>
        <v>72.5976785868525</v>
      </c>
      <c r="J86" s="22">
        <f ca="1" t="shared" si="2"/>
        <v>4.15110608088</v>
      </c>
      <c r="K86" s="22">
        <f ca="1" t="shared" si="2"/>
        <v>220.0970772</v>
      </c>
      <c r="L86" s="22">
        <f ca="1" t="shared" si="2"/>
        <v>613.040161626782</v>
      </c>
      <c r="M86" s="22">
        <f ca="1" t="shared" si="2"/>
        <v>52.846000365555</v>
      </c>
      <c r="N86" s="22">
        <f ca="1" t="shared" si="2"/>
        <v>237.04389120027</v>
      </c>
      <c r="O86" s="22">
        <f ca="1" t="shared" si="2"/>
        <v>0.046665422349562</v>
      </c>
      <c r="P86" s="22">
        <f ca="1" t="shared" si="2"/>
        <v>62.4367627566898</v>
      </c>
      <c r="Q86" s="22">
        <f ca="1" t="shared" si="2"/>
        <v>0.306183266704</v>
      </c>
      <c r="R86" s="22">
        <f ca="1" t="shared" si="2"/>
        <v>8.01948693036</v>
      </c>
      <c r="S86" s="22">
        <f ca="1" t="shared" si="2"/>
        <v>1511.60357604624</v>
      </c>
    </row>
  </sheetData>
  <conditionalFormatting sqref="$A1:$XFD1048576">
    <cfRule type="cellIs" dxfId="0" priority="2" operator="lessThan">
      <formula>0</formula>
    </cfRule>
  </conditionalFormatting>
  <conditionalFormatting sqref="B$1:S$1048576">
    <cfRule type="cellIs" dxfId="1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A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3" width="9" style="1"/>
    <col min="4" max="4" width="12.8181818181818" style="1"/>
    <col min="5" max="6" width="9" style="1"/>
    <col min="7" max="7" width="12.8181818181818" style="1"/>
    <col min="8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0.0541759861169411</v>
      </c>
      <c r="C3" s="3">
        <v>0</v>
      </c>
      <c r="D3" s="3">
        <v>0.0340644192861018</v>
      </c>
      <c r="E3" s="3">
        <v>0</v>
      </c>
      <c r="F3" s="3">
        <v>0</v>
      </c>
      <c r="G3" s="3">
        <v>0.000228254333173369</v>
      </c>
      <c r="H3" s="3">
        <v>0</v>
      </c>
      <c r="I3" s="3">
        <v>0</v>
      </c>
      <c r="J3" s="3">
        <v>0</v>
      </c>
      <c r="K3" s="3">
        <v>0</v>
      </c>
      <c r="L3" s="3">
        <v>0.00608693573305452</v>
      </c>
      <c r="M3" s="3">
        <v>0</v>
      </c>
      <c r="N3" s="3">
        <v>0.00182809476023291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0.0963836902295037</v>
      </c>
    </row>
    <row r="4" ht="29" spans="1:19">
      <c r="A4" s="6" t="s">
        <v>266</v>
      </c>
      <c r="B4" s="2">
        <v>0.0458202924188476</v>
      </c>
      <c r="C4" s="3">
        <v>0</v>
      </c>
      <c r="D4" s="3">
        <v>0.0339912054111219</v>
      </c>
      <c r="E4" s="3">
        <v>0</v>
      </c>
      <c r="F4" s="3">
        <v>0</v>
      </c>
      <c r="G4" s="3">
        <v>0.00017419409636915</v>
      </c>
      <c r="H4" s="3">
        <v>0</v>
      </c>
      <c r="I4" s="3">
        <v>0</v>
      </c>
      <c r="J4" s="3">
        <v>0</v>
      </c>
      <c r="K4" s="3">
        <v>0</v>
      </c>
      <c r="L4" s="3">
        <v>0.00593586771546661</v>
      </c>
      <c r="M4" s="3">
        <v>0</v>
      </c>
      <c r="N4" s="3">
        <v>0.00179554064176121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0.0877171002835665</v>
      </c>
    </row>
    <row r="5" ht="29" spans="1:19">
      <c r="A5" s="7" t="s">
        <v>267</v>
      </c>
      <c r="B5" s="2">
        <v>0.0150013849649492</v>
      </c>
      <c r="C5" s="3">
        <v>0</v>
      </c>
      <c r="D5" s="3">
        <v>0.0157975574786171</v>
      </c>
      <c r="E5" s="3">
        <v>0</v>
      </c>
      <c r="F5" s="3">
        <v>0</v>
      </c>
      <c r="G5" s="3">
        <v>0.00017419409636915</v>
      </c>
      <c r="H5" s="3">
        <v>0</v>
      </c>
      <c r="I5" s="3">
        <v>0</v>
      </c>
      <c r="J5" s="3">
        <v>0</v>
      </c>
      <c r="K5" s="3">
        <v>0</v>
      </c>
      <c r="L5" s="3">
        <v>0.00334007702301085</v>
      </c>
      <c r="M5" s="3">
        <v>0</v>
      </c>
      <c r="N5" s="3">
        <v>0.000832608907587406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0.0351458224705337</v>
      </c>
    </row>
    <row r="6" spans="1:19">
      <c r="A6" s="7" t="s">
        <v>268</v>
      </c>
      <c r="B6" s="2">
        <v>0.0308189074538984</v>
      </c>
      <c r="C6" s="3">
        <v>0</v>
      </c>
      <c r="D6" s="3">
        <v>0.0181936479325047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0.00259579069245576</v>
      </c>
      <c r="M6" s="3">
        <v>0</v>
      </c>
      <c r="N6" s="3">
        <v>0.000962931734173809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0.0525712778130327</v>
      </c>
    </row>
    <row r="7" spans="1:19">
      <c r="A7" s="8" t="s">
        <v>269</v>
      </c>
      <c r="B7" s="2">
        <v>0.0293420871723749</v>
      </c>
      <c r="C7" s="3">
        <v>0</v>
      </c>
      <c r="D7" s="3">
        <v>0.0172119164270924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0.00153462998354553</v>
      </c>
      <c r="M7" s="3">
        <v>0</v>
      </c>
      <c r="N7" s="3">
        <v>0.000962931734173809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0.0490515653171866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0.0014768202815235</v>
      </c>
      <c r="C13" s="3">
        <v>0</v>
      </c>
      <c r="D13" s="3">
        <v>0.000981731505412271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0.00106116070891023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0.003519712495846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0.0083556936980935</v>
      </c>
      <c r="C15" s="3">
        <v>0</v>
      </c>
      <c r="D15" s="3">
        <v>7.32138749798983e-5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0.000151068017587915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0.00857997559066131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0.0092495586053314</v>
      </c>
      <c r="C17" s="3">
        <v>0</v>
      </c>
      <c r="D17" s="3">
        <v>0.00544112207236971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0.0146906806777011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0.0812639791754117</v>
      </c>
      <c r="C31" s="3">
        <v>0</v>
      </c>
      <c r="D31" s="3">
        <v>0.0305934160313729</v>
      </c>
      <c r="E31" s="3">
        <v>0</v>
      </c>
      <c r="F31" s="3">
        <v>0</v>
      </c>
      <c r="G31" s="3">
        <v>0.00177497777507185</v>
      </c>
      <c r="H31" s="3">
        <v>0</v>
      </c>
      <c r="I31" s="3">
        <v>0</v>
      </c>
      <c r="J31" s="3">
        <v>0</v>
      </c>
      <c r="K31" s="3">
        <v>0</v>
      </c>
      <c r="L31" s="3">
        <v>0.408067876777112</v>
      </c>
      <c r="M31" s="3">
        <v>0</v>
      </c>
      <c r="N31" s="3">
        <v>0.00587601838414151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0.52757626814311</v>
      </c>
    </row>
    <row r="32" spans="1:19">
      <c r="A32" s="6" t="s">
        <v>294</v>
      </c>
      <c r="B32" s="2">
        <v>0.0177295642451489</v>
      </c>
      <c r="C32" s="3">
        <v>0</v>
      </c>
      <c r="D32" s="3">
        <v>0.0128021679392822</v>
      </c>
      <c r="E32" s="3">
        <v>0</v>
      </c>
      <c r="F32" s="3">
        <v>0</v>
      </c>
      <c r="G32" s="3">
        <v>0.00177497777507185</v>
      </c>
      <c r="H32" s="3">
        <v>0</v>
      </c>
      <c r="I32" s="3">
        <v>0</v>
      </c>
      <c r="J32" s="3">
        <v>0</v>
      </c>
      <c r="K32" s="3">
        <v>0</v>
      </c>
      <c r="L32" s="3">
        <v>0.124265755832443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0.156572465791946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0.00442196190584889</v>
      </c>
      <c r="C49" s="3">
        <v>0</v>
      </c>
      <c r="D49" s="3">
        <v>0.0019956320611234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0.00641759396697229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0.0203159947938529</v>
      </c>
      <c r="C51" s="3">
        <v>0</v>
      </c>
      <c r="D51" s="3">
        <v>0.00390089587796952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0.0604935159039968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0.0847104065758192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0.00162694824837836</v>
      </c>
      <c r="C53" s="3">
        <v>0</v>
      </c>
      <c r="D53" s="3">
        <v>0.000214624580158555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0.00184157282853691</v>
      </c>
    </row>
    <row r="54" ht="29" spans="1:19">
      <c r="A54" s="6" t="s">
        <v>316</v>
      </c>
      <c r="B54" s="2">
        <v>0.0158105996444975</v>
      </c>
      <c r="C54" s="3">
        <v>0</v>
      </c>
      <c r="D54" s="3">
        <v>0.00598689618337021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0.0845868492191421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0.10638434504701</v>
      </c>
    </row>
    <row r="55" ht="29" spans="1:19">
      <c r="A55" s="6" t="s">
        <v>317</v>
      </c>
      <c r="B55" s="2">
        <v>0.017604414379889</v>
      </c>
      <c r="C55" s="3">
        <v>0</v>
      </c>
      <c r="D55" s="3">
        <v>0.00341893190849066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0.13872175582153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0.15974510210991</v>
      </c>
    </row>
    <row r="56" spans="1:19">
      <c r="A56" s="6" t="s">
        <v>318</v>
      </c>
      <c r="B56" s="2">
        <v>0.00375449595779623</v>
      </c>
      <c r="C56" s="3">
        <v>0</v>
      </c>
      <c r="D56" s="3">
        <v>0.00227426748097837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0.0060287634387746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</v>
      </c>
    </row>
    <row r="59" ht="29" spans="1:19">
      <c r="A59" s="5" t="s">
        <v>321</v>
      </c>
      <c r="B59" s="2">
        <v>0.0751235158996034</v>
      </c>
      <c r="C59" s="3">
        <v>0</v>
      </c>
      <c r="D59" s="3">
        <v>0.00670905327088522</v>
      </c>
      <c r="E59" s="3">
        <v>0</v>
      </c>
      <c r="F59" s="3">
        <v>0</v>
      </c>
      <c r="G59" s="3">
        <v>0.00153170670945287</v>
      </c>
      <c r="H59" s="3">
        <v>0</v>
      </c>
      <c r="I59" s="3">
        <v>0</v>
      </c>
      <c r="J59" s="3">
        <v>0</v>
      </c>
      <c r="K59" s="3">
        <v>0</v>
      </c>
      <c r="L59" s="3">
        <v>2.08763288485506</v>
      </c>
      <c r="M59" s="3">
        <v>0</v>
      </c>
      <c r="N59" s="3">
        <v>0.16964571523078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2.34064287596578</v>
      </c>
    </row>
    <row r="60" ht="29" spans="1:19">
      <c r="A60" s="6" t="s">
        <v>322</v>
      </c>
      <c r="B60" s="2">
        <v>0.0751235158996034</v>
      </c>
      <c r="C60" s="3">
        <v>0</v>
      </c>
      <c r="D60" s="3">
        <v>0.00670905327088522</v>
      </c>
      <c r="E60" s="3">
        <v>0</v>
      </c>
      <c r="F60" s="3">
        <v>0</v>
      </c>
      <c r="G60" s="3">
        <v>0.00153170670945287</v>
      </c>
      <c r="H60" s="3">
        <v>0</v>
      </c>
      <c r="I60" s="3">
        <v>0</v>
      </c>
      <c r="J60" s="3">
        <v>0</v>
      </c>
      <c r="K60" s="3">
        <v>0</v>
      </c>
      <c r="L60" s="3">
        <v>2.08763288485506</v>
      </c>
      <c r="M60" s="3">
        <v>0</v>
      </c>
      <c r="N60" s="3">
        <v>0.16964571523078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2.34064287596578</v>
      </c>
    </row>
    <row r="61" ht="29" spans="1:19">
      <c r="A61" s="7" t="s">
        <v>323</v>
      </c>
      <c r="B61" s="2">
        <v>0.0637364542552248</v>
      </c>
      <c r="C61" s="3">
        <v>0</v>
      </c>
      <c r="D61" s="3">
        <v>0.00579720773704467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0.0695336619922695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0.0637364542552248</v>
      </c>
      <c r="C63" s="3">
        <v>0</v>
      </c>
      <c r="D63" s="3">
        <v>0.00579720773704467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0.0695336619922695</v>
      </c>
    </row>
    <row r="64" ht="29" spans="1:19">
      <c r="A64" s="7" t="s">
        <v>326</v>
      </c>
      <c r="B64" s="2">
        <v>0.00513000729371321</v>
      </c>
      <c r="C64" s="3">
        <v>0</v>
      </c>
      <c r="D64" s="3">
        <v>0.000173050977225214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0.00137250820857313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0.00667556647951155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0.00513000729371321</v>
      </c>
      <c r="C66" s="3">
        <v>0</v>
      </c>
      <c r="D66" s="3">
        <v>0.000173050977225214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0.00137250820857313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0.00667556647951155</v>
      </c>
    </row>
    <row r="67" spans="1:19">
      <c r="A67" s="7" t="s">
        <v>329</v>
      </c>
      <c r="B67" s="2">
        <v>0.00625705435066535</v>
      </c>
      <c r="C67" s="3">
        <v>0</v>
      </c>
      <c r="D67" s="3">
        <v>0.000738794556615337</v>
      </c>
      <c r="E67" s="3">
        <v>0</v>
      </c>
      <c r="F67" s="3">
        <v>0</v>
      </c>
      <c r="G67" s="3">
        <v>0.000333371460292683</v>
      </c>
      <c r="H67" s="3">
        <v>0</v>
      </c>
      <c r="I67" s="3">
        <v>0</v>
      </c>
      <c r="J67" s="3">
        <v>0</v>
      </c>
      <c r="K67" s="3">
        <v>0</v>
      </c>
      <c r="L67" s="3">
        <v>0.0657772256092551</v>
      </c>
      <c r="M67" s="3">
        <v>0</v>
      </c>
      <c r="N67" s="3">
        <v>0.166544381041887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0.239650827018715</v>
      </c>
    </row>
    <row r="68" spans="1:19">
      <c r="A68" s="8" t="s">
        <v>329</v>
      </c>
      <c r="B68" s="2">
        <v>0.00625705435066535</v>
      </c>
      <c r="C68" s="3">
        <v>0</v>
      </c>
      <c r="D68" s="3">
        <v>0.000738794556615337</v>
      </c>
      <c r="E68" s="3">
        <v>0</v>
      </c>
      <c r="F68" s="3">
        <v>0</v>
      </c>
      <c r="G68" s="3">
        <v>0.000333371460292683</v>
      </c>
      <c r="H68" s="3">
        <v>0</v>
      </c>
      <c r="I68" s="3">
        <v>0</v>
      </c>
      <c r="J68" s="3">
        <v>0</v>
      </c>
      <c r="K68" s="3">
        <v>0</v>
      </c>
      <c r="L68" s="3">
        <v>0.0657772256092551</v>
      </c>
      <c r="M68" s="3">
        <v>0</v>
      </c>
      <c r="N68" s="3">
        <v>0.166544381041887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0.239650827018715</v>
      </c>
    </row>
    <row r="69" spans="1:19">
      <c r="A69" s="9" t="s">
        <v>329</v>
      </c>
      <c r="B69" s="2">
        <v>0.0061015995841892</v>
      </c>
      <c r="C69" s="3">
        <v>0</v>
      </c>
      <c r="D69" s="3">
        <v>0.000695531812309034</v>
      </c>
      <c r="E69" s="3">
        <v>0</v>
      </c>
      <c r="F69" s="3">
        <v>0</v>
      </c>
      <c r="G69" s="3">
        <v>0.000333371460292683</v>
      </c>
      <c r="H69" s="3">
        <v>0</v>
      </c>
      <c r="I69" s="3">
        <v>0</v>
      </c>
      <c r="J69" s="3">
        <v>0</v>
      </c>
      <c r="K69" s="3">
        <v>0</v>
      </c>
      <c r="L69" s="3">
        <v>0.0657772256092551</v>
      </c>
      <c r="M69" s="3">
        <v>0</v>
      </c>
      <c r="N69" s="3">
        <v>0.166544381041887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0.239452109507933</v>
      </c>
    </row>
    <row r="70" ht="43.5" spans="1:19">
      <c r="A70" s="9" t="s">
        <v>330</v>
      </c>
      <c r="B70" s="2">
        <v>0.00015545476647615</v>
      </c>
      <c r="C70" s="3">
        <v>0</v>
      </c>
      <c r="D70" s="3">
        <v>4.32627443063035e-5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0.000198717510782453</v>
      </c>
    </row>
    <row r="71" ht="29" spans="1:19">
      <c r="A71" s="5" t="s">
        <v>331</v>
      </c>
      <c r="B71" s="2">
        <v>0.0217248036150431</v>
      </c>
      <c r="C71" s="3">
        <v>0</v>
      </c>
      <c r="D71" s="3">
        <v>0.00359746358423955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0.000338981893124102</v>
      </c>
      <c r="M71" s="3">
        <v>0</v>
      </c>
      <c r="N71" s="3">
        <v>0.000108438258352906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0.0257696873507597</v>
      </c>
    </row>
    <row r="72" spans="1:19">
      <c r="A72" s="6" t="s">
        <v>332</v>
      </c>
      <c r="B72" s="2">
        <v>0.016677219131994</v>
      </c>
      <c r="C72" s="3">
        <v>0</v>
      </c>
      <c r="D72" s="3">
        <v>0.00222303947666236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0.0189002586086564</v>
      </c>
    </row>
    <row r="73" spans="1:19">
      <c r="A73" s="6" t="s">
        <v>333</v>
      </c>
      <c r="B73" s="2">
        <v>0.00254398257945672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0.00254398257945672</v>
      </c>
    </row>
    <row r="74" ht="29" spans="1:19">
      <c r="A74" s="6" t="s">
        <v>334</v>
      </c>
      <c r="B74" s="2">
        <v>0.00250360190359233</v>
      </c>
      <c r="C74" s="3">
        <v>0</v>
      </c>
      <c r="D74" s="3">
        <v>0.00102499424971858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0.00352859615331091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</v>
      </c>
    </row>
    <row r="76" spans="1:19">
      <c r="A76" s="5" t="s">
        <v>336</v>
      </c>
      <c r="B76" s="2">
        <v>0.0430998340055148</v>
      </c>
      <c r="C76" s="3">
        <v>0</v>
      </c>
      <c r="D76" s="3">
        <v>0.0301907397189835</v>
      </c>
      <c r="E76" s="3">
        <v>0</v>
      </c>
      <c r="F76" s="3">
        <v>0</v>
      </c>
      <c r="G76" s="3">
        <v>0.000976087608965063</v>
      </c>
      <c r="H76" s="3">
        <v>0</v>
      </c>
      <c r="I76" s="3">
        <v>0</v>
      </c>
      <c r="J76" s="3">
        <v>0</v>
      </c>
      <c r="K76" s="3">
        <v>0</v>
      </c>
      <c r="L76" s="3">
        <v>0.00491707974319689</v>
      </c>
      <c r="M76" s="3">
        <v>0</v>
      </c>
      <c r="N76" s="3">
        <v>0.0134181500885886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0.0926018911652488</v>
      </c>
    </row>
    <row r="77" spans="1:19">
      <c r="A77" s="6" t="s">
        <v>337</v>
      </c>
      <c r="B77" s="2">
        <v>0.0015934113563805</v>
      </c>
      <c r="C77" s="3">
        <v>0</v>
      </c>
      <c r="D77" s="3">
        <v>0.00404007473752711</v>
      </c>
      <c r="E77" s="3">
        <v>0</v>
      </c>
      <c r="F77" s="3">
        <v>0</v>
      </c>
      <c r="G77" s="3">
        <v>0.000150167324456164</v>
      </c>
      <c r="H77" s="3">
        <v>0</v>
      </c>
      <c r="I77" s="3">
        <v>0</v>
      </c>
      <c r="J77" s="3">
        <v>0</v>
      </c>
      <c r="K77" s="3">
        <v>0</v>
      </c>
      <c r="L77" s="3">
        <v>0.000114222159639643</v>
      </c>
      <c r="M77" s="3">
        <v>0</v>
      </c>
      <c r="N77" s="3">
        <v>0.0134181500885886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0.019316025666592</v>
      </c>
    </row>
    <row r="78" spans="1:19">
      <c r="A78" s="6" t="s">
        <v>338</v>
      </c>
      <c r="B78" s="2">
        <v>0.0415064226491343</v>
      </c>
      <c r="C78" s="3">
        <v>0</v>
      </c>
      <c r="D78" s="3">
        <v>0.0261506649814564</v>
      </c>
      <c r="E78" s="3">
        <v>0</v>
      </c>
      <c r="F78" s="3">
        <v>0</v>
      </c>
      <c r="G78" s="3">
        <v>0.000825920284508899</v>
      </c>
      <c r="H78" s="3">
        <v>0</v>
      </c>
      <c r="I78" s="3">
        <v>0</v>
      </c>
      <c r="J78" s="3">
        <v>0</v>
      </c>
      <c r="K78" s="3">
        <v>0</v>
      </c>
      <c r="L78" s="3">
        <v>0.00480285758355725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0.0732858654986568</v>
      </c>
    </row>
    <row r="79" spans="1:19">
      <c r="A79" s="7" t="s">
        <v>339</v>
      </c>
      <c r="B79" s="2">
        <v>0.0415064226491343</v>
      </c>
      <c r="C79" s="3">
        <v>0</v>
      </c>
      <c r="D79" s="3">
        <v>0.0261506649814564</v>
      </c>
      <c r="E79" s="3">
        <v>0</v>
      </c>
      <c r="F79" s="3">
        <v>0</v>
      </c>
      <c r="G79" s="3">
        <v>0.000825920284508899</v>
      </c>
      <c r="H79" s="3">
        <v>0</v>
      </c>
      <c r="I79" s="3">
        <v>0</v>
      </c>
      <c r="J79" s="3">
        <v>0</v>
      </c>
      <c r="K79" s="3">
        <v>0</v>
      </c>
      <c r="L79" s="3">
        <v>0.00480285758355725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0.0732858654986568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0.0233959423546618</v>
      </c>
      <c r="C86" s="3">
        <v>0</v>
      </c>
      <c r="D86" s="3">
        <v>0.00630637695849578</v>
      </c>
      <c r="E86" s="3">
        <v>0</v>
      </c>
      <c r="F86" s="3">
        <v>0</v>
      </c>
      <c r="G86" s="3">
        <v>0.000366408271673039</v>
      </c>
      <c r="H86" s="3">
        <v>0</v>
      </c>
      <c r="I86" s="3">
        <v>0</v>
      </c>
      <c r="J86" s="3">
        <v>0</v>
      </c>
      <c r="K86" s="3">
        <v>0</v>
      </c>
      <c r="L86" s="3">
        <v>0.00391118782120907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0.0339799154060397</v>
      </c>
    </row>
    <row r="87" ht="29" spans="1:19">
      <c r="A87" s="6" t="s">
        <v>346</v>
      </c>
      <c r="B87" s="2">
        <v>0.000310909532952317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0.000241340369561181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0.000552249902513498</v>
      </c>
    </row>
    <row r="88" ht="29" spans="1:19">
      <c r="A88" s="6" t="s">
        <v>347</v>
      </c>
      <c r="B88" s="2">
        <v>0.0139909289828542</v>
      </c>
      <c r="C88" s="3">
        <v>0</v>
      </c>
      <c r="D88" s="3">
        <v>0.00198675833468178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0.00266027094386523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0.0186379582614012</v>
      </c>
    </row>
    <row r="89" spans="1:19">
      <c r="A89" s="7" t="s">
        <v>348</v>
      </c>
      <c r="B89" s="2">
        <v>0.0139909289828542</v>
      </c>
      <c r="C89" s="3">
        <v>0</v>
      </c>
      <c r="D89" s="3">
        <v>0.00198675833468178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0.00266027094386523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0.0186379582614012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0.00909410383885524</v>
      </c>
      <c r="C99" s="3">
        <v>0</v>
      </c>
      <c r="D99" s="3">
        <v>0.00430297910677311</v>
      </c>
      <c r="E99" s="3">
        <v>0</v>
      </c>
      <c r="F99" s="3">
        <v>0</v>
      </c>
      <c r="G99" s="3">
        <v>3.60401578694792e-5</v>
      </c>
      <c r="H99" s="3">
        <v>0</v>
      </c>
      <c r="I99" s="3">
        <v>0</v>
      </c>
      <c r="J99" s="3">
        <v>0</v>
      </c>
      <c r="K99" s="3">
        <v>0</v>
      </c>
      <c r="L99" s="3">
        <v>0.00100957650778265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0.0144426996112805</v>
      </c>
    </row>
    <row r="100" spans="1:19">
      <c r="A100" s="5" t="s">
        <v>359</v>
      </c>
      <c r="B100" s="2">
        <v>0.0945164980175038</v>
      </c>
      <c r="C100" s="3">
        <v>0</v>
      </c>
      <c r="D100" s="3">
        <v>0.0141768685188349</v>
      </c>
      <c r="E100" s="3">
        <v>0</v>
      </c>
      <c r="F100" s="3">
        <v>0</v>
      </c>
      <c r="G100" s="3">
        <v>0.00332170121697034</v>
      </c>
      <c r="H100" s="3">
        <v>0</v>
      </c>
      <c r="I100" s="3">
        <v>0</v>
      </c>
      <c r="J100" s="3">
        <v>0</v>
      </c>
      <c r="K100" s="3">
        <v>0</v>
      </c>
      <c r="L100" s="3">
        <v>0.510934142997097</v>
      </c>
      <c r="M100" s="3">
        <v>0</v>
      </c>
      <c r="N100" s="3">
        <v>0.00312519537328302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0.626074406123689</v>
      </c>
    </row>
    <row r="101" spans="1:19">
      <c r="A101" s="6" t="s">
        <v>360</v>
      </c>
      <c r="B101" s="2">
        <v>0.0514943913952272</v>
      </c>
      <c r="C101" s="3">
        <v>0</v>
      </c>
      <c r="D101" s="3">
        <v>0.0122533403489084</v>
      </c>
      <c r="E101" s="3">
        <v>0</v>
      </c>
      <c r="F101" s="3">
        <v>0</v>
      </c>
      <c r="G101" s="3">
        <v>0.00332170121697034</v>
      </c>
      <c r="H101" s="3">
        <v>0</v>
      </c>
      <c r="I101" s="3">
        <v>0</v>
      </c>
      <c r="J101" s="3">
        <v>0</v>
      </c>
      <c r="K101" s="3">
        <v>0</v>
      </c>
      <c r="L101" s="3">
        <v>0.509318452126066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0.576387885087172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</v>
      </c>
      <c r="C104" s="3">
        <v>0</v>
      </c>
      <c r="D104" s="3">
        <v>0.00125794748829098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0.00443808358986936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0.00569603107816034</v>
      </c>
    </row>
    <row r="105" ht="29" spans="1:19">
      <c r="A105" s="7" t="s">
        <v>364</v>
      </c>
      <c r="B105" s="2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</v>
      </c>
    </row>
    <row r="106" spans="1:19">
      <c r="A106" s="7" t="s">
        <v>365</v>
      </c>
      <c r="B106" s="2">
        <v>0.0126306997761878</v>
      </c>
      <c r="C106" s="3">
        <v>0</v>
      </c>
      <c r="D106" s="3">
        <v>0.00804354253756428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0.504723773639916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0.525398015953668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0.00376977808704682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0.50437189569651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0.508141673783557</v>
      </c>
    </row>
    <row r="109" spans="1:19">
      <c r="A109" s="8" t="s">
        <v>368</v>
      </c>
      <c r="B109" s="2">
        <v>0.00886092168914102</v>
      </c>
      <c r="C109" s="3">
        <v>0</v>
      </c>
      <c r="D109" s="3">
        <v>0.00804354253756428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0.000351877943406076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0.0172563421701114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0.00952160444666469</v>
      </c>
      <c r="C112" s="3">
        <v>0</v>
      </c>
      <c r="D112" s="3">
        <v>0.0012546195848828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0.00312519537328302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0.0139014194048305</v>
      </c>
    </row>
    <row r="113" spans="1:19">
      <c r="A113" s="6" t="s">
        <v>372</v>
      </c>
      <c r="B113" s="2">
        <v>0.033500502175612</v>
      </c>
      <c r="C113" s="3">
        <v>0</v>
      </c>
      <c r="D113" s="3">
        <v>0.000668908585043616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0.0341694107606556</v>
      </c>
    </row>
    <row r="114" spans="1:19">
      <c r="A114" s="5" t="s">
        <v>373</v>
      </c>
      <c r="B114" s="2">
        <v>0.0202868470251386</v>
      </c>
      <c r="C114" s="3">
        <v>0</v>
      </c>
      <c r="D114" s="3">
        <v>0.000242936948796935</v>
      </c>
      <c r="E114" s="3">
        <v>0</v>
      </c>
      <c r="F114" s="3">
        <v>0</v>
      </c>
      <c r="G114" s="3">
        <v>2.40267719129862e-5</v>
      </c>
      <c r="H114" s="3">
        <v>0</v>
      </c>
      <c r="I114" s="3">
        <v>0</v>
      </c>
      <c r="J114" s="3">
        <v>0</v>
      </c>
      <c r="K114" s="3">
        <v>0</v>
      </c>
      <c r="L114" s="3">
        <v>0.000338981893124102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0.0208927926389726</v>
      </c>
    </row>
    <row r="115" spans="1:19">
      <c r="A115" s="5" t="s">
        <v>374</v>
      </c>
      <c r="B115" s="2">
        <v>0.0889201264243624</v>
      </c>
      <c r="C115" s="3">
        <v>0</v>
      </c>
      <c r="D115" s="3">
        <v>0.000868582789534248</v>
      </c>
      <c r="E115" s="3">
        <v>0</v>
      </c>
      <c r="F115" s="3">
        <v>0</v>
      </c>
      <c r="G115" s="3">
        <v>0.000261291144553724</v>
      </c>
      <c r="H115" s="3">
        <v>0</v>
      </c>
      <c r="I115" s="3">
        <v>0</v>
      </c>
      <c r="J115" s="3">
        <v>0</v>
      </c>
      <c r="K115" s="3">
        <v>0</v>
      </c>
      <c r="L115" s="3">
        <v>0.0171885927328689</v>
      </c>
      <c r="M115" s="3">
        <v>0</v>
      </c>
      <c r="N115" s="3">
        <v>0.0263838376766978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0.133622430768017</v>
      </c>
    </row>
    <row r="116" spans="1:19">
      <c r="A116" s="5" t="s">
        <v>375</v>
      </c>
      <c r="B116" s="2">
        <v>0.117523803455975</v>
      </c>
      <c r="C116" s="3">
        <v>0</v>
      </c>
      <c r="D116" s="3">
        <v>0.00159406573251688</v>
      </c>
      <c r="E116" s="3">
        <v>0</v>
      </c>
      <c r="F116" s="3">
        <v>0</v>
      </c>
      <c r="G116" s="3">
        <v>0.000363404925183916</v>
      </c>
      <c r="H116" s="3">
        <v>0</v>
      </c>
      <c r="I116" s="3">
        <v>0</v>
      </c>
      <c r="J116" s="3">
        <v>0</v>
      </c>
      <c r="K116" s="3">
        <v>0</v>
      </c>
      <c r="L116" s="3">
        <v>0.00824057613013102</v>
      </c>
      <c r="M116" s="3">
        <v>0</v>
      </c>
      <c r="N116" s="3">
        <v>0.0249910960079229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0.15271294625173</v>
      </c>
    </row>
    <row r="117" spans="1:19">
      <c r="A117" s="6" t="s">
        <v>376</v>
      </c>
      <c r="B117" s="2">
        <v>0.102483554799407</v>
      </c>
      <c r="C117" s="3">
        <v>0</v>
      </c>
      <c r="D117" s="3">
        <v>0.00115811038604566</v>
      </c>
      <c r="E117" s="3">
        <v>0</v>
      </c>
      <c r="F117" s="3">
        <v>0</v>
      </c>
      <c r="G117" s="3">
        <v>0.000333371460292683</v>
      </c>
      <c r="H117" s="3">
        <v>0</v>
      </c>
      <c r="I117" s="3">
        <v>0</v>
      </c>
      <c r="J117" s="3">
        <v>0</v>
      </c>
      <c r="K117" s="3">
        <v>0</v>
      </c>
      <c r="L117" s="3">
        <v>0.00727153006609147</v>
      </c>
      <c r="M117" s="3">
        <v>0</v>
      </c>
      <c r="N117" s="3">
        <v>0.0182294790513017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0.129476045763139</v>
      </c>
    </row>
    <row r="118" spans="1:19">
      <c r="A118" s="6" t="s">
        <v>377</v>
      </c>
      <c r="B118" s="2">
        <v>0.015040248656568</v>
      </c>
      <c r="C118" s="3">
        <v>0</v>
      </c>
      <c r="D118" s="3">
        <v>0.000435955346471212</v>
      </c>
      <c r="E118" s="3">
        <v>0</v>
      </c>
      <c r="F118" s="3">
        <v>0</v>
      </c>
      <c r="G118" s="3">
        <v>3.00334648912327e-5</v>
      </c>
      <c r="H118" s="3">
        <v>0</v>
      </c>
      <c r="I118" s="3">
        <v>0</v>
      </c>
      <c r="J118" s="3">
        <v>0</v>
      </c>
      <c r="K118" s="3">
        <v>0</v>
      </c>
      <c r="L118" s="3">
        <v>0.000969046064039552</v>
      </c>
      <c r="M118" s="3">
        <v>0</v>
      </c>
      <c r="N118" s="3">
        <v>0.00676161695662123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0.0232369004885912</v>
      </c>
    </row>
    <row r="119" spans="1:19">
      <c r="A119" s="5" t="s">
        <v>378</v>
      </c>
      <c r="B119" s="2">
        <v>0.0108429699617121</v>
      </c>
      <c r="C119" s="3">
        <v>0</v>
      </c>
      <c r="D119" s="3">
        <v>0.000312822920368656</v>
      </c>
      <c r="E119" s="3">
        <v>0</v>
      </c>
      <c r="F119" s="3">
        <v>0</v>
      </c>
      <c r="G119" s="3">
        <v>0.000264294491042848</v>
      </c>
      <c r="H119" s="3">
        <v>0</v>
      </c>
      <c r="I119" s="3">
        <v>0</v>
      </c>
      <c r="J119" s="3">
        <v>0</v>
      </c>
      <c r="K119" s="3">
        <v>0</v>
      </c>
      <c r="L119" s="3">
        <v>0.00169490946562051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0.0131149968387441</v>
      </c>
    </row>
    <row r="120" spans="1:19">
      <c r="A120" s="4" t="s">
        <v>379</v>
      </c>
      <c r="B120" s="2">
        <f t="shared" ref="B120:S120" si="2">B3+B17+B31+B59+B71+B76+B86+B100+B114+B115+B116+B119</f>
        <v>0.640123864657199</v>
      </c>
      <c r="C120" s="2">
        <f t="shared" si="2"/>
        <v>0</v>
      </c>
      <c r="D120" s="2">
        <f t="shared" si="2"/>
        <v>0.1340978678325</v>
      </c>
      <c r="E120" s="2">
        <f t="shared" si="2"/>
        <v>0</v>
      </c>
      <c r="F120" s="2">
        <f t="shared" si="2"/>
        <v>0</v>
      </c>
      <c r="G120" s="2">
        <f t="shared" si="2"/>
        <v>0.00911215324800001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3.0493521500416</v>
      </c>
      <c r="M120" s="2">
        <f t="shared" si="2"/>
        <v>0</v>
      </c>
      <c r="N120" s="2">
        <f t="shared" si="2"/>
        <v>0.24537654578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4.0780625815593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0.263085641862348</v>
      </c>
      <c r="C3" s="3">
        <v>0</v>
      </c>
      <c r="D3" s="3">
        <v>0.334315313951612</v>
      </c>
      <c r="E3" s="3">
        <v>0</v>
      </c>
      <c r="F3" s="3">
        <v>0</v>
      </c>
      <c r="G3" s="3">
        <v>0.000741501875524957</v>
      </c>
      <c r="H3" s="3">
        <v>0</v>
      </c>
      <c r="I3" s="3">
        <v>0</v>
      </c>
      <c r="J3" s="3">
        <v>0</v>
      </c>
      <c r="K3" s="3">
        <v>0</v>
      </c>
      <c r="L3" s="3">
        <v>0.188075034998842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0.786217492688327</v>
      </c>
    </row>
    <row r="4" ht="29" spans="1:19">
      <c r="A4" s="6" t="s">
        <v>266</v>
      </c>
      <c r="B4" s="2">
        <v>0.258709756417308</v>
      </c>
      <c r="C4" s="3">
        <v>0</v>
      </c>
      <c r="D4" s="3">
        <v>0.333753788528979</v>
      </c>
      <c r="E4" s="3">
        <v>0</v>
      </c>
      <c r="F4" s="3">
        <v>0</v>
      </c>
      <c r="G4" s="3">
        <v>0.000732778324048193</v>
      </c>
      <c r="H4" s="3">
        <v>0</v>
      </c>
      <c r="I4" s="3">
        <v>0</v>
      </c>
      <c r="J4" s="3">
        <v>0</v>
      </c>
      <c r="K4" s="3">
        <v>0</v>
      </c>
      <c r="L4" s="3">
        <v>0.187986693311626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0.781183016581961</v>
      </c>
    </row>
    <row r="5" ht="29" spans="1:19">
      <c r="A5" s="7" t="s">
        <v>267</v>
      </c>
      <c r="B5" s="2">
        <v>0.190848802769633</v>
      </c>
      <c r="C5" s="3">
        <v>0</v>
      </c>
      <c r="D5" s="3">
        <v>0.30353141338481</v>
      </c>
      <c r="E5" s="3">
        <v>0</v>
      </c>
      <c r="F5" s="3">
        <v>0</v>
      </c>
      <c r="G5" s="3">
        <v>0.000441993274822719</v>
      </c>
      <c r="H5" s="3">
        <v>0</v>
      </c>
      <c r="I5" s="3">
        <v>0</v>
      </c>
      <c r="J5" s="3">
        <v>0</v>
      </c>
      <c r="K5" s="3">
        <v>0</v>
      </c>
      <c r="L5" s="3">
        <v>0.0446059264176191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0.539428135846885</v>
      </c>
    </row>
    <row r="6" spans="1:19">
      <c r="A6" s="7" t="s">
        <v>268</v>
      </c>
      <c r="B6" s="2">
        <v>0.067860953647676</v>
      </c>
      <c r="C6" s="3">
        <v>0</v>
      </c>
      <c r="D6" s="3">
        <v>0.0302223751441692</v>
      </c>
      <c r="E6" s="3">
        <v>0</v>
      </c>
      <c r="F6" s="3">
        <v>0</v>
      </c>
      <c r="G6" s="3">
        <v>0.000290785049225473</v>
      </c>
      <c r="H6" s="3">
        <v>0</v>
      </c>
      <c r="I6" s="3">
        <v>0</v>
      </c>
      <c r="J6" s="3">
        <v>0</v>
      </c>
      <c r="K6" s="3">
        <v>0</v>
      </c>
      <c r="L6" s="3">
        <v>0.143380766894006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0.241754880735077</v>
      </c>
    </row>
    <row r="7" spans="1:19">
      <c r="A7" s="8" t="s">
        <v>269</v>
      </c>
      <c r="B7" s="2">
        <v>0.00324139662595517</v>
      </c>
      <c r="C7" s="3">
        <v>0</v>
      </c>
      <c r="D7" s="3">
        <v>0.00598832248657056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0.00922971911252573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0.0521170271787507</v>
      </c>
      <c r="C11" s="3">
        <v>0</v>
      </c>
      <c r="D11" s="3">
        <v>0.0196072370176858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0.110935073721692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0.182659337918128</v>
      </c>
    </row>
    <row r="12" spans="1:19">
      <c r="A12" s="8" t="s">
        <v>274</v>
      </c>
      <c r="B12" s="2">
        <v>0.0121089316812469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0.0121089316812469</v>
      </c>
    </row>
    <row r="13" spans="1:19">
      <c r="A13" s="8" t="s">
        <v>275</v>
      </c>
      <c r="B13" s="2">
        <v>0.000393598161723207</v>
      </c>
      <c r="C13" s="3">
        <v>0</v>
      </c>
      <c r="D13" s="3">
        <v>0.0046268156399129</v>
      </c>
      <c r="E13" s="3">
        <v>0</v>
      </c>
      <c r="F13" s="3">
        <v>0</v>
      </c>
      <c r="G13" s="3">
        <v>0.000290785049225473</v>
      </c>
      <c r="H13" s="3">
        <v>0</v>
      </c>
      <c r="I13" s="3">
        <v>0</v>
      </c>
      <c r="J13" s="3">
        <v>0</v>
      </c>
      <c r="K13" s="3">
        <v>0</v>
      </c>
      <c r="L13" s="3">
        <v>0.0324456931723148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0.0377568920231764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0.00377391178593353</v>
      </c>
      <c r="C15" s="3">
        <v>0</v>
      </c>
      <c r="D15" s="3">
        <v>0.000530756906324173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8.8341687216159e-5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0.00439301037947386</v>
      </c>
    </row>
    <row r="16" spans="1:19">
      <c r="A16" s="6" t="s">
        <v>278</v>
      </c>
      <c r="B16" s="2">
        <v>0.00060197365910596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0.00060197365910596</v>
      </c>
    </row>
    <row r="17" spans="1:19">
      <c r="A17" s="5" t="s">
        <v>279</v>
      </c>
      <c r="B17" s="2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0.096871453449975</v>
      </c>
      <c r="C31" s="3">
        <v>0.00278211656456379</v>
      </c>
      <c r="D31" s="3">
        <v>0.0353722555613291</v>
      </c>
      <c r="E31" s="3">
        <v>0</v>
      </c>
      <c r="F31" s="3">
        <v>0</v>
      </c>
      <c r="G31" s="3">
        <v>0.00392559816454389</v>
      </c>
      <c r="H31" s="3">
        <v>0</v>
      </c>
      <c r="I31" s="3">
        <v>1.99107384e-5</v>
      </c>
      <c r="J31" s="3">
        <v>0</v>
      </c>
      <c r="K31" s="3">
        <v>0</v>
      </c>
      <c r="L31" s="3">
        <v>0.769403090640415</v>
      </c>
      <c r="M31" s="3">
        <v>0</v>
      </c>
      <c r="N31" s="3">
        <v>0.0528262009718575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0.961200626091084</v>
      </c>
    </row>
    <row r="32" spans="1:19">
      <c r="A32" s="6" t="s">
        <v>294</v>
      </c>
      <c r="B32" s="2">
        <v>0.0765545769008499</v>
      </c>
      <c r="C32" s="3">
        <v>0</v>
      </c>
      <c r="D32" s="3">
        <v>0.0279196745888984</v>
      </c>
      <c r="E32" s="3">
        <v>0</v>
      </c>
      <c r="F32" s="3">
        <v>0</v>
      </c>
      <c r="G32" s="3">
        <v>0.00388092140242844</v>
      </c>
      <c r="H32" s="3">
        <v>0</v>
      </c>
      <c r="I32" s="3">
        <v>0</v>
      </c>
      <c r="J32" s="3">
        <v>0</v>
      </c>
      <c r="K32" s="3">
        <v>0</v>
      </c>
      <c r="L32" s="3">
        <v>0.660418278979505</v>
      </c>
      <c r="M32" s="3">
        <v>0</v>
      </c>
      <c r="N32" s="3">
        <v>0.0528262009718575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0.821599652843539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0.000879095619914065</v>
      </c>
      <c r="C35" s="3">
        <v>0</v>
      </c>
      <c r="D35" s="3">
        <v>0.000118165581301526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0.00995778604582378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0.0109550472470394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0.00195354582203126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0.00195354582203126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0.0050303804917305</v>
      </c>
      <c r="C48" s="3">
        <v>0</v>
      </c>
      <c r="D48" s="3">
        <v>0.00135279217214161</v>
      </c>
      <c r="E48" s="3">
        <v>0</v>
      </c>
      <c r="F48" s="3">
        <v>0</v>
      </c>
      <c r="G48" s="3">
        <v>4.46767621154464e-5</v>
      </c>
      <c r="H48" s="3">
        <v>0</v>
      </c>
      <c r="I48" s="3">
        <v>0</v>
      </c>
      <c r="J48" s="3">
        <v>0</v>
      </c>
      <c r="K48" s="3">
        <v>0</v>
      </c>
      <c r="L48" s="3">
        <v>0.0449446018825019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0.0513724513084895</v>
      </c>
    </row>
    <row r="49" ht="29" spans="1:19">
      <c r="A49" s="6" t="s">
        <v>311</v>
      </c>
      <c r="B49" s="2">
        <v>0.000586063746609378</v>
      </c>
      <c r="C49" s="3">
        <v>0</v>
      </c>
      <c r="D49" s="3">
        <v>0.000627499983463274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0.0210499397366757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0.0222635034667484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0.000879095619914065</v>
      </c>
      <c r="C51" s="3">
        <v>0</v>
      </c>
      <c r="D51" s="3">
        <v>0.000179285709560936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0.001058381329475</v>
      </c>
    </row>
    <row r="52" ht="29" spans="1:19">
      <c r="A52" s="6" t="s">
        <v>314</v>
      </c>
      <c r="B52" s="2">
        <v>0.00168493327150197</v>
      </c>
      <c r="C52" s="3">
        <v>0</v>
      </c>
      <c r="D52" s="3">
        <v>0.00086790582128362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0.00990496626634354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0.0124578053591291</v>
      </c>
    </row>
    <row r="53" spans="1:19">
      <c r="A53" s="6" t="s">
        <v>315</v>
      </c>
      <c r="B53" s="2">
        <v>0.00288148008749611</v>
      </c>
      <c r="C53" s="3">
        <v>0</v>
      </c>
      <c r="D53" s="3">
        <v>0.00143021100127019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0.0218648734772281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0.0261765645659944</v>
      </c>
    </row>
    <row r="54" ht="29" spans="1:19">
      <c r="A54" s="6" t="s">
        <v>316</v>
      </c>
      <c r="B54" s="2">
        <v>0.00271054482806837</v>
      </c>
      <c r="C54" s="3">
        <v>0</v>
      </c>
      <c r="D54" s="3">
        <v>0.00146688307822584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0.00126264425233734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0.00544007215863155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0.0037117370618594</v>
      </c>
      <c r="C56" s="3">
        <v>0</v>
      </c>
      <c r="D56" s="3">
        <v>0.00140983762518372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0.00512157468704312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</v>
      </c>
    </row>
    <row r="59" ht="29" spans="1:19">
      <c r="A59" s="5" t="s">
        <v>321</v>
      </c>
      <c r="B59" s="2">
        <v>0.0560298559629393</v>
      </c>
      <c r="C59" s="3">
        <v>0</v>
      </c>
      <c r="D59" s="3">
        <v>0.00496911538384661</v>
      </c>
      <c r="E59" s="3">
        <v>0</v>
      </c>
      <c r="F59" s="3">
        <v>0</v>
      </c>
      <c r="G59" s="3">
        <v>0.00113406169197935</v>
      </c>
      <c r="H59" s="3">
        <v>0</v>
      </c>
      <c r="I59" s="3">
        <v>0</v>
      </c>
      <c r="J59" s="3">
        <v>0</v>
      </c>
      <c r="K59" s="3">
        <v>0</v>
      </c>
      <c r="L59" s="3">
        <v>1.43563855040762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1.49777158344639</v>
      </c>
    </row>
    <row r="60" ht="29" spans="1:19">
      <c r="A60" s="6" t="s">
        <v>322</v>
      </c>
      <c r="B60" s="2">
        <v>0.0560298559629393</v>
      </c>
      <c r="C60" s="3">
        <v>0</v>
      </c>
      <c r="D60" s="3">
        <v>0.00496911538384661</v>
      </c>
      <c r="E60" s="3">
        <v>0</v>
      </c>
      <c r="F60" s="3">
        <v>0</v>
      </c>
      <c r="G60" s="3">
        <v>0.00113406169197935</v>
      </c>
      <c r="H60" s="3">
        <v>0</v>
      </c>
      <c r="I60" s="3">
        <v>0</v>
      </c>
      <c r="J60" s="3">
        <v>0</v>
      </c>
      <c r="K60" s="3">
        <v>0</v>
      </c>
      <c r="L60" s="3">
        <v>1.43563855040762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1.49777158344639</v>
      </c>
    </row>
    <row r="61" ht="29" spans="1:19">
      <c r="A61" s="7" t="s">
        <v>323</v>
      </c>
      <c r="B61" s="2">
        <v>0.0458104026623059</v>
      </c>
      <c r="C61" s="3">
        <v>0</v>
      </c>
      <c r="D61" s="3">
        <v>0.00305762130817187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0.000761947052239371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0.0496299710227171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0.0458104026623059</v>
      </c>
      <c r="C63" s="3">
        <v>0</v>
      </c>
      <c r="D63" s="3">
        <v>0.00305762130817187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0.000761947052239371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0.0496299710227171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0.0102194533006334</v>
      </c>
      <c r="C67" s="3">
        <v>0</v>
      </c>
      <c r="D67" s="3">
        <v>0.00128843162042462</v>
      </c>
      <c r="E67" s="3">
        <v>0</v>
      </c>
      <c r="F67" s="3">
        <v>0</v>
      </c>
      <c r="G67" s="3">
        <v>0.00010468261772117</v>
      </c>
      <c r="H67" s="3">
        <v>0</v>
      </c>
      <c r="I67" s="3">
        <v>0</v>
      </c>
      <c r="J67" s="3">
        <v>0</v>
      </c>
      <c r="K67" s="3">
        <v>0</v>
      </c>
      <c r="L67" s="3">
        <v>1.41957361458736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1.43118618212614</v>
      </c>
    </row>
    <row r="68" spans="1:19">
      <c r="A68" s="8" t="s">
        <v>329</v>
      </c>
      <c r="B68" s="2">
        <v>0.0102194533006334</v>
      </c>
      <c r="C68" s="3">
        <v>0</v>
      </c>
      <c r="D68" s="3">
        <v>0.00128843162042462</v>
      </c>
      <c r="E68" s="3">
        <v>0</v>
      </c>
      <c r="F68" s="3">
        <v>0</v>
      </c>
      <c r="G68" s="3">
        <v>0.00010468261772117</v>
      </c>
      <c r="H68" s="3">
        <v>0</v>
      </c>
      <c r="I68" s="3">
        <v>0</v>
      </c>
      <c r="J68" s="3">
        <v>0</v>
      </c>
      <c r="K68" s="3">
        <v>0</v>
      </c>
      <c r="L68" s="3">
        <v>1.41957361458736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1.43118618212614</v>
      </c>
    </row>
    <row r="69" spans="1:19">
      <c r="A69" s="9" t="s">
        <v>329</v>
      </c>
      <c r="B69" s="2">
        <v>0.0086660963989371</v>
      </c>
      <c r="C69" s="3">
        <v>0</v>
      </c>
      <c r="D69" s="3">
        <v>0.00109228232895699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1.41957361458736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1.42933199331525</v>
      </c>
    </row>
    <row r="70" ht="43.5" spans="1:19">
      <c r="A70" s="9" t="s">
        <v>330</v>
      </c>
      <c r="B70" s="2">
        <v>0.00155335690169629</v>
      </c>
      <c r="C70" s="3">
        <v>0</v>
      </c>
      <c r="D70" s="3">
        <v>0.000196149291467629</v>
      </c>
      <c r="E70" s="3">
        <v>0</v>
      </c>
      <c r="F70" s="3">
        <v>0</v>
      </c>
      <c r="G70" s="3">
        <v>0.00010468261772117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0.00185418881088509</v>
      </c>
    </row>
    <row r="71" ht="29" spans="1:19">
      <c r="A71" s="5" t="s">
        <v>331</v>
      </c>
      <c r="B71" s="2">
        <v>0.0125951411751401</v>
      </c>
      <c r="C71" s="3">
        <v>0</v>
      </c>
      <c r="D71" s="3">
        <v>0.00685753307228986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0.00175137394906035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0.0212040481964903</v>
      </c>
    </row>
    <row r="72" spans="1:19">
      <c r="A72" s="6" t="s">
        <v>332</v>
      </c>
      <c r="B72" s="2">
        <v>0.00817295006401555</v>
      </c>
      <c r="C72" s="3">
        <v>0</v>
      </c>
      <c r="D72" s="3">
        <v>0.0011730496842672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0.00130745697079915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0.0106534567190819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0.00233843613729623</v>
      </c>
      <c r="C74" s="3">
        <v>0</v>
      </c>
      <c r="D74" s="3">
        <v>0.00525757022424018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0.00759600636153641</v>
      </c>
    </row>
    <row r="75" ht="29" spans="1:19">
      <c r="A75" s="6" t="s">
        <v>335</v>
      </c>
      <c r="B75" s="2">
        <v>0.00208375497382832</v>
      </c>
      <c r="C75" s="3">
        <v>0</v>
      </c>
      <c r="D75" s="3">
        <v>0.000426913163782487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0.000156806494808682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0.00266747463241949</v>
      </c>
    </row>
    <row r="76" spans="1:19">
      <c r="A76" s="5" t="s">
        <v>336</v>
      </c>
      <c r="B76" s="2">
        <v>0.0370908385341443</v>
      </c>
      <c r="C76" s="3">
        <v>0.00285261854378276</v>
      </c>
      <c r="D76" s="3">
        <v>0.0580986509198041</v>
      </c>
      <c r="E76" s="3">
        <v>0</v>
      </c>
      <c r="F76" s="3">
        <v>0</v>
      </c>
      <c r="G76" s="3">
        <v>0.000357665610547332</v>
      </c>
      <c r="H76" s="3">
        <v>0</v>
      </c>
      <c r="I76" s="3">
        <v>0</v>
      </c>
      <c r="J76" s="3">
        <v>0</v>
      </c>
      <c r="K76" s="3">
        <v>0</v>
      </c>
      <c r="L76" s="3">
        <v>0.0251177502177344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0.123517523826013</v>
      </c>
    </row>
    <row r="77" spans="1:19">
      <c r="A77" s="6" t="s">
        <v>337</v>
      </c>
      <c r="B77" s="2">
        <v>0.0098168012100357</v>
      </c>
      <c r="C77" s="3">
        <v>0</v>
      </c>
      <c r="D77" s="3">
        <v>0.0105574471584048</v>
      </c>
      <c r="E77" s="3">
        <v>0</v>
      </c>
      <c r="F77" s="3">
        <v>0</v>
      </c>
      <c r="G77" s="3">
        <v>0.000357665610547332</v>
      </c>
      <c r="H77" s="3">
        <v>0</v>
      </c>
      <c r="I77" s="3">
        <v>0</v>
      </c>
      <c r="J77" s="3">
        <v>0</v>
      </c>
      <c r="K77" s="3">
        <v>0</v>
      </c>
      <c r="L77" s="3">
        <v>0.0105899597550371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0.0313218737340249</v>
      </c>
    </row>
    <row r="78" spans="1:19">
      <c r="A78" s="6" t="s">
        <v>338</v>
      </c>
      <c r="B78" s="2">
        <v>0.0272740373241086</v>
      </c>
      <c r="C78" s="3">
        <v>0.00285261854378276</v>
      </c>
      <c r="D78" s="3">
        <v>0.0475412037613993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0.0145277904626973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0.0921956500919879</v>
      </c>
    </row>
    <row r="79" spans="1:19">
      <c r="A79" s="7" t="s">
        <v>339</v>
      </c>
      <c r="B79" s="2">
        <v>0.0272740373241086</v>
      </c>
      <c r="C79" s="3">
        <v>0.00285261854378276</v>
      </c>
      <c r="D79" s="3">
        <v>0.0475412037613993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0.0145277904626973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0.0921956500919879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0.04535639993033</v>
      </c>
      <c r="C86" s="3">
        <v>0</v>
      </c>
      <c r="D86" s="3">
        <v>0.00679214997513399</v>
      </c>
      <c r="E86" s="3">
        <v>0</v>
      </c>
      <c r="F86" s="3">
        <v>0</v>
      </c>
      <c r="G86" s="3">
        <v>0.000799658885370051</v>
      </c>
      <c r="H86" s="3">
        <v>0</v>
      </c>
      <c r="I86" s="3">
        <v>0</v>
      </c>
      <c r="J86" s="3">
        <v>0</v>
      </c>
      <c r="K86" s="3">
        <v>0</v>
      </c>
      <c r="L86" s="3">
        <v>0.0124075899695095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0.0653557987603435</v>
      </c>
    </row>
    <row r="87" ht="29" spans="1:19">
      <c r="A87" s="6" t="s">
        <v>346</v>
      </c>
      <c r="B87" s="2">
        <v>0.00854339539269617</v>
      </c>
      <c r="C87" s="3">
        <v>0</v>
      </c>
      <c r="D87" s="3">
        <v>0.000784597165870517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0.00873699286567812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0.0180649854242448</v>
      </c>
    </row>
    <row r="88" ht="29" spans="1:19">
      <c r="A88" s="6" t="s">
        <v>347</v>
      </c>
      <c r="B88" s="2">
        <v>0.0291957224666392</v>
      </c>
      <c r="C88" s="3">
        <v>0</v>
      </c>
      <c r="D88" s="3">
        <v>0.00392298582935259</v>
      </c>
      <c r="E88" s="3">
        <v>0</v>
      </c>
      <c r="F88" s="3">
        <v>0</v>
      </c>
      <c r="G88" s="3">
        <v>0.000796751034877797</v>
      </c>
      <c r="H88" s="3">
        <v>0</v>
      </c>
      <c r="I88" s="3">
        <v>0</v>
      </c>
      <c r="J88" s="3">
        <v>0</v>
      </c>
      <c r="K88" s="3">
        <v>0</v>
      </c>
      <c r="L88" s="3">
        <v>0.00324213992083304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0.0371575992517026</v>
      </c>
    </row>
    <row r="89" spans="1:19">
      <c r="A89" s="7" t="s">
        <v>348</v>
      </c>
      <c r="B89" s="2">
        <v>0.0291957224666392</v>
      </c>
      <c r="C89" s="3">
        <v>0</v>
      </c>
      <c r="D89" s="3">
        <v>0.00392298582935259</v>
      </c>
      <c r="E89" s="3">
        <v>0</v>
      </c>
      <c r="F89" s="3">
        <v>0</v>
      </c>
      <c r="G89" s="3">
        <v>0.000796751034877797</v>
      </c>
      <c r="H89" s="3">
        <v>0</v>
      </c>
      <c r="I89" s="3">
        <v>0</v>
      </c>
      <c r="J89" s="3">
        <v>0</v>
      </c>
      <c r="K89" s="3">
        <v>0</v>
      </c>
      <c r="L89" s="3">
        <v>0.00324213992083304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0.0371575992517026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0.00761728207099468</v>
      </c>
      <c r="C99" s="3">
        <v>0</v>
      </c>
      <c r="D99" s="3">
        <v>0.00208456697991088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0.000428457182998371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0.0101303062339039</v>
      </c>
    </row>
    <row r="100" spans="1:19">
      <c r="A100" s="5" t="s">
        <v>359</v>
      </c>
      <c r="B100" s="2">
        <v>0.0718663937640348</v>
      </c>
      <c r="C100" s="3">
        <v>0.00820534573525345</v>
      </c>
      <c r="D100" s="3">
        <v>0.136123762213996</v>
      </c>
      <c r="E100" s="3">
        <v>0</v>
      </c>
      <c r="F100" s="3">
        <v>0</v>
      </c>
      <c r="G100" s="3">
        <v>0.0011369695424716</v>
      </c>
      <c r="H100" s="3">
        <v>0</v>
      </c>
      <c r="I100" s="3">
        <v>0</v>
      </c>
      <c r="J100" s="3">
        <v>0</v>
      </c>
      <c r="K100" s="3">
        <v>0</v>
      </c>
      <c r="L100" s="3">
        <v>0.18871992931552</v>
      </c>
      <c r="M100" s="3">
        <v>0</v>
      </c>
      <c r="N100" s="3">
        <v>0.00249568210603946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0.408548082677315</v>
      </c>
    </row>
    <row r="101" spans="1:19">
      <c r="A101" s="6" t="s">
        <v>360</v>
      </c>
      <c r="B101" s="2">
        <v>0.033502149412551</v>
      </c>
      <c r="C101" s="3">
        <v>0</v>
      </c>
      <c r="D101" s="3">
        <v>0.131162338959227</v>
      </c>
      <c r="E101" s="3">
        <v>0</v>
      </c>
      <c r="F101" s="3">
        <v>0</v>
      </c>
      <c r="G101" s="3">
        <v>0.00092760430702926</v>
      </c>
      <c r="H101" s="3">
        <v>0</v>
      </c>
      <c r="I101" s="3">
        <v>0</v>
      </c>
      <c r="J101" s="3">
        <v>0</v>
      </c>
      <c r="K101" s="3">
        <v>0</v>
      </c>
      <c r="L101" s="3">
        <v>0.168193738290845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0.333785830969652</v>
      </c>
    </row>
    <row r="102" spans="1:19">
      <c r="A102" s="7" t="s">
        <v>361</v>
      </c>
      <c r="B102" s="2">
        <v>0.00305617396161489</v>
      </c>
      <c r="C102" s="3">
        <v>0</v>
      </c>
      <c r="D102" s="3">
        <v>0.109562840510556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0.112619014472171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0.0156976208028401</v>
      </c>
      <c r="C104" s="3">
        <v>0</v>
      </c>
      <c r="D104" s="3">
        <v>0.00639215926312157</v>
      </c>
      <c r="E104" s="3">
        <v>0</v>
      </c>
      <c r="F104" s="3">
        <v>0</v>
      </c>
      <c r="G104" s="3">
        <v>0.000883986549645439</v>
      </c>
      <c r="H104" s="3">
        <v>0</v>
      </c>
      <c r="I104" s="3">
        <v>0</v>
      </c>
      <c r="J104" s="3">
        <v>0</v>
      </c>
      <c r="K104" s="3">
        <v>0</v>
      </c>
      <c r="L104" s="3">
        <v>0.00070010787118806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0.0236738744867952</v>
      </c>
    </row>
    <row r="105" ht="29" spans="1:19">
      <c r="A105" s="7" t="s">
        <v>364</v>
      </c>
      <c r="B105" s="2">
        <v>0.0135212544968416</v>
      </c>
      <c r="C105" s="3">
        <v>0</v>
      </c>
      <c r="D105" s="3">
        <v>0.0125689389120826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0.0260901934089242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0.0225971650495161</v>
      </c>
      <c r="C112" s="3">
        <v>0</v>
      </c>
      <c r="D112" s="3">
        <v>0.00435759112221223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0.0196670681164974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0.0466218242882257</v>
      </c>
    </row>
    <row r="113" spans="1:19">
      <c r="A113" s="6" t="s">
        <v>372</v>
      </c>
      <c r="B113" s="2">
        <v>0.0157670793019677</v>
      </c>
      <c r="C113" s="3">
        <v>0</v>
      </c>
      <c r="D113" s="3">
        <v>0.000603832132557212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0.0163709114345249</v>
      </c>
    </row>
    <row r="114" spans="1:19">
      <c r="A114" s="5" t="s">
        <v>373</v>
      </c>
      <c r="B114" s="2">
        <v>0.00889068788833422</v>
      </c>
      <c r="C114" s="3">
        <v>0</v>
      </c>
      <c r="D114" s="3">
        <v>0.000257686324084925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0.00208928090266216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0.0112376551150813</v>
      </c>
    </row>
    <row r="115" spans="1:19">
      <c r="A115" s="5" t="s">
        <v>374</v>
      </c>
      <c r="B115" s="2">
        <v>0.0389893708436323</v>
      </c>
      <c r="C115" s="3">
        <v>0</v>
      </c>
      <c r="D115" s="3">
        <v>0.00139612142750489</v>
      </c>
      <c r="E115" s="3">
        <v>0</v>
      </c>
      <c r="F115" s="3">
        <v>0</v>
      </c>
      <c r="G115" s="3">
        <v>0.000183194581012048</v>
      </c>
      <c r="H115" s="3">
        <v>0</v>
      </c>
      <c r="I115" s="3">
        <v>0</v>
      </c>
      <c r="J115" s="3">
        <v>0</v>
      </c>
      <c r="K115" s="3">
        <v>0</v>
      </c>
      <c r="L115" s="3">
        <v>0.0238544640905433</v>
      </c>
      <c r="M115" s="3">
        <v>0</v>
      </c>
      <c r="N115" s="3">
        <v>0.0261620722728674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0.09058522321556</v>
      </c>
    </row>
    <row r="116" spans="1:19">
      <c r="A116" s="5" t="s">
        <v>375</v>
      </c>
      <c r="B116" s="2">
        <v>0.0672358271555276</v>
      </c>
      <c r="C116" s="3">
        <v>0</v>
      </c>
      <c r="D116" s="3">
        <v>0.00161919317074259</v>
      </c>
      <c r="E116" s="3">
        <v>0</v>
      </c>
      <c r="F116" s="3">
        <v>0</v>
      </c>
      <c r="G116" s="3">
        <v>0.000168655328550775</v>
      </c>
      <c r="H116" s="3">
        <v>0</v>
      </c>
      <c r="I116" s="3">
        <v>0</v>
      </c>
      <c r="J116" s="3">
        <v>0</v>
      </c>
      <c r="K116" s="3">
        <v>0</v>
      </c>
      <c r="L116" s="3">
        <v>0.0245877000944375</v>
      </c>
      <c r="M116" s="3">
        <v>0</v>
      </c>
      <c r="N116" s="3">
        <v>0.00188228008923558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0.095493655838494</v>
      </c>
    </row>
    <row r="117" spans="1:19">
      <c r="A117" s="6" t="s">
        <v>376</v>
      </c>
      <c r="B117" s="2">
        <v>0.0613781603957657</v>
      </c>
      <c r="C117" s="3">
        <v>0</v>
      </c>
      <c r="D117" s="3">
        <v>0.00148458091189225</v>
      </c>
      <c r="E117" s="3">
        <v>0</v>
      </c>
      <c r="F117" s="3">
        <v>0</v>
      </c>
      <c r="G117" s="3">
        <v>0.000168655328550775</v>
      </c>
      <c r="H117" s="3">
        <v>0</v>
      </c>
      <c r="I117" s="3">
        <v>0</v>
      </c>
      <c r="J117" s="3">
        <v>0</v>
      </c>
      <c r="K117" s="3">
        <v>0</v>
      </c>
      <c r="L117" s="3">
        <v>0.0235033058838591</v>
      </c>
      <c r="M117" s="3">
        <v>0</v>
      </c>
      <c r="N117" s="3">
        <v>0.000996748251653348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0.0875314507717212</v>
      </c>
    </row>
    <row r="118" spans="1:19">
      <c r="A118" s="6" t="s">
        <v>377</v>
      </c>
      <c r="B118" s="2">
        <v>0.0058576667597619</v>
      </c>
      <c r="C118" s="3">
        <v>0</v>
      </c>
      <c r="D118" s="3">
        <v>0.000134612258850334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0.00108439421057835</v>
      </c>
      <c r="M118" s="3">
        <v>0</v>
      </c>
      <c r="N118" s="3">
        <v>0.000885531837582234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0.00796220506677282</v>
      </c>
    </row>
    <row r="119" spans="1:19">
      <c r="A119" s="5" t="s">
        <v>378</v>
      </c>
      <c r="B119" s="2">
        <v>0.002500505968594</v>
      </c>
      <c r="C119" s="3">
        <v>0</v>
      </c>
      <c r="D119" s="3">
        <v>6.53830971558764e-5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0.00206719548085812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0.004633084546608</v>
      </c>
    </row>
    <row r="120" spans="1:19">
      <c r="A120" s="4" t="s">
        <v>379</v>
      </c>
      <c r="B120" s="2">
        <f t="shared" ref="B120:S120" si="2">B3+B17+B31+B59+B71+B76+B86+B100+B114+B115+B116+B119</f>
        <v>0.700512116535</v>
      </c>
      <c r="C120" s="2">
        <f t="shared" si="2"/>
        <v>0.0138400808436</v>
      </c>
      <c r="D120" s="2">
        <f t="shared" si="2"/>
        <v>0.5858671650975</v>
      </c>
      <c r="E120" s="2">
        <f t="shared" si="2"/>
        <v>0</v>
      </c>
      <c r="F120" s="2">
        <f t="shared" si="2"/>
        <v>0</v>
      </c>
      <c r="G120" s="2">
        <f t="shared" si="2"/>
        <v>0.00844730568</v>
      </c>
      <c r="H120" s="2">
        <f t="shared" si="2"/>
        <v>0</v>
      </c>
      <c r="I120" s="2">
        <f t="shared" si="2"/>
        <v>1.99107384e-5</v>
      </c>
      <c r="J120" s="2">
        <f t="shared" si="2"/>
        <v>0</v>
      </c>
      <c r="K120" s="2">
        <f t="shared" si="2"/>
        <v>0</v>
      </c>
      <c r="L120" s="2">
        <f t="shared" si="2"/>
        <v>2.6737119600672</v>
      </c>
      <c r="M120" s="2">
        <f t="shared" si="2"/>
        <v>0</v>
      </c>
      <c r="N120" s="2">
        <f t="shared" si="2"/>
        <v>0.0833662354399999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4.0657647744017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A52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5" width="12.8181818181818" style="1"/>
    <col min="6" max="6" width="9" style="1"/>
    <col min="7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5" width="9" style="1"/>
    <col min="16" max="16" width="12.8181818181818" style="1"/>
    <col min="17" max="17" width="9" style="1"/>
    <col min="18" max="18" width="12.8181818181818" style="11"/>
    <col min="19" max="19" width="12.8181818181818" style="1"/>
    <col min="20" max="20" width="9" style="1"/>
    <col min="21" max="21" width="12.8181818181818" style="1"/>
    <col min="22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0.290089539595717</v>
      </c>
      <c r="C3" s="3">
        <v>0</v>
      </c>
      <c r="D3" s="3">
        <v>0.11624124701563</v>
      </c>
      <c r="E3" s="3">
        <v>0</v>
      </c>
      <c r="F3" s="3">
        <v>0</v>
      </c>
      <c r="G3" s="3">
        <v>0.000508337604566891</v>
      </c>
      <c r="H3" s="3">
        <v>0</v>
      </c>
      <c r="I3" s="1">
        <v>0</v>
      </c>
      <c r="J3" s="3">
        <v>0</v>
      </c>
      <c r="K3" s="3">
        <v>0</v>
      </c>
      <c r="L3" s="3">
        <v>0.354613638007653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0.761452762223567</v>
      </c>
    </row>
    <row r="4" ht="29" spans="1:19">
      <c r="A4" s="6" t="s">
        <v>266</v>
      </c>
      <c r="B4" s="2">
        <v>0.207051950907257</v>
      </c>
      <c r="C4" s="3">
        <v>0</v>
      </c>
      <c r="D4" s="3">
        <v>0.0956572256496034</v>
      </c>
      <c r="E4" s="3">
        <v>0</v>
      </c>
      <c r="F4" s="3">
        <v>0</v>
      </c>
      <c r="G4" s="3">
        <v>0.000508337604566891</v>
      </c>
      <c r="H4" s="3">
        <v>0</v>
      </c>
      <c r="I4" s="1">
        <v>0</v>
      </c>
      <c r="J4" s="3">
        <v>0</v>
      </c>
      <c r="K4" s="3">
        <v>0</v>
      </c>
      <c r="L4" s="3">
        <v>0.354597045653432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0.657814559814859</v>
      </c>
    </row>
    <row r="5" ht="29" spans="1:19">
      <c r="A5" s="7" t="s">
        <v>267</v>
      </c>
      <c r="B5" s="2">
        <v>0.0294859322757988</v>
      </c>
      <c r="C5" s="3">
        <v>0</v>
      </c>
      <c r="D5" s="3">
        <v>0.0137620894168702</v>
      </c>
      <c r="E5" s="3">
        <v>0</v>
      </c>
      <c r="F5" s="3">
        <v>0</v>
      </c>
      <c r="G5" s="3">
        <v>0.000508337604566891</v>
      </c>
      <c r="H5" s="3">
        <v>0</v>
      </c>
      <c r="I5" s="1">
        <v>0</v>
      </c>
      <c r="J5" s="3">
        <v>0</v>
      </c>
      <c r="K5" s="3">
        <v>0</v>
      </c>
      <c r="L5" s="3">
        <v>0.197714492898288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0.241470852195524</v>
      </c>
    </row>
    <row r="6" spans="1:19">
      <c r="A6" s="7" t="s">
        <v>268</v>
      </c>
      <c r="B6" s="2">
        <v>0.157619652680183</v>
      </c>
      <c r="C6" s="3">
        <v>0</v>
      </c>
      <c r="D6" s="3">
        <v>0.0785944075659985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3">
        <v>0</v>
      </c>
      <c r="K6" s="3">
        <v>0</v>
      </c>
      <c r="L6" s="3">
        <v>0.156882552755144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0.393096613001325</v>
      </c>
    </row>
    <row r="7" spans="1:19">
      <c r="A7" s="8" t="s">
        <v>269</v>
      </c>
      <c r="B7" s="2">
        <v>0.116697081231236</v>
      </c>
      <c r="C7" s="3">
        <v>0</v>
      </c>
      <c r="D7" s="3">
        <v>0.0555851654274143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3">
        <v>0</v>
      </c>
      <c r="K7" s="3">
        <v>0</v>
      </c>
      <c r="L7" s="3">
        <v>0.00736700527415574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0.179649251932806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0.0162606244168003</v>
      </c>
      <c r="C11" s="3">
        <v>0</v>
      </c>
      <c r="D11" s="3">
        <v>0.00725968589624542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0.0235203103130457</v>
      </c>
    </row>
    <row r="12" spans="1:19">
      <c r="A12" s="8" t="s">
        <v>274</v>
      </c>
      <c r="B12" s="2">
        <v>0.0237405116485284</v>
      </c>
      <c r="C12" s="3">
        <v>0</v>
      </c>
      <c r="D12" s="3">
        <v>0.015701626978059</v>
      </c>
      <c r="E12" s="3">
        <v>0</v>
      </c>
      <c r="F12" s="3">
        <v>0</v>
      </c>
      <c r="G12" s="3">
        <v>0</v>
      </c>
      <c r="H12" s="3">
        <v>0</v>
      </c>
      <c r="I12" s="1">
        <v>0</v>
      </c>
      <c r="J12" s="3">
        <v>0</v>
      </c>
      <c r="K12" s="3">
        <v>0</v>
      </c>
      <c r="L12" s="3">
        <v>0.145212596952991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0.184654735579578</v>
      </c>
    </row>
    <row r="13" spans="1:19">
      <c r="A13" s="8" t="s">
        <v>275</v>
      </c>
      <c r="B13" s="2">
        <v>0.000921435383618453</v>
      </c>
      <c r="C13" s="3">
        <v>0</v>
      </c>
      <c r="D13" s="3">
        <v>4.79292642797946e-5</v>
      </c>
      <c r="E13" s="3">
        <v>0</v>
      </c>
      <c r="F13" s="3">
        <v>0</v>
      </c>
      <c r="G13" s="3">
        <v>0</v>
      </c>
      <c r="H13" s="3">
        <v>0</v>
      </c>
      <c r="I13" s="1">
        <v>0</v>
      </c>
      <c r="J13" s="3">
        <v>0</v>
      </c>
      <c r="K13" s="3">
        <v>0</v>
      </c>
      <c r="L13" s="3">
        <v>0.00430295052799787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0.00527231517589612</v>
      </c>
    </row>
    <row r="14" spans="1:19">
      <c r="A14" s="7" t="s">
        <v>276</v>
      </c>
      <c r="B14" s="2">
        <v>0.0199463659512749</v>
      </c>
      <c r="C14" s="3">
        <v>0</v>
      </c>
      <c r="D14" s="3">
        <v>0.00330072866673482</v>
      </c>
      <c r="E14" s="3">
        <v>0</v>
      </c>
      <c r="F14" s="3">
        <v>0</v>
      </c>
      <c r="G14" s="3">
        <v>0</v>
      </c>
      <c r="H14" s="3">
        <v>0</v>
      </c>
      <c r="I14" s="1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0.0232470946180097</v>
      </c>
    </row>
    <row r="15" spans="1:19">
      <c r="A15" s="6" t="s">
        <v>277</v>
      </c>
      <c r="B15" s="2">
        <v>0.0830375886884599</v>
      </c>
      <c r="C15" s="3">
        <v>0</v>
      </c>
      <c r="D15" s="3">
        <v>0.0205680449446002</v>
      </c>
      <c r="E15" s="3">
        <v>0</v>
      </c>
      <c r="F15" s="3">
        <v>0</v>
      </c>
      <c r="G15" s="3">
        <v>0</v>
      </c>
      <c r="H15" s="3">
        <v>0</v>
      </c>
      <c r="I15" s="1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0.10360563363306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1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</v>
      </c>
    </row>
    <row r="17" spans="1:19">
      <c r="A17" s="5" t="s">
        <v>279</v>
      </c>
      <c r="B17" s="2">
        <v>0.0369106466425894</v>
      </c>
      <c r="C17" s="3">
        <v>0</v>
      </c>
      <c r="D17" s="3">
        <v>0.139119482498516</v>
      </c>
      <c r="E17" s="3">
        <v>0</v>
      </c>
      <c r="F17" s="3">
        <v>0</v>
      </c>
      <c r="G17" s="3">
        <v>0</v>
      </c>
      <c r="H17" s="3">
        <v>0</v>
      </c>
      <c r="I17" s="1">
        <v>0</v>
      </c>
      <c r="J17" s="3">
        <v>0</v>
      </c>
      <c r="K17" s="3">
        <v>0</v>
      </c>
      <c r="L17" s="3">
        <v>0.0022805269079406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0.178310656049046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1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1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1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1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1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</v>
      </c>
    </row>
    <row r="25" spans="1:19">
      <c r="A25" s="6" t="s">
        <v>287</v>
      </c>
      <c r="B25" s="2">
        <v>0.0369106466425894</v>
      </c>
      <c r="C25" s="3">
        <v>0</v>
      </c>
      <c r="D25" s="3">
        <v>0.139119482498516</v>
      </c>
      <c r="E25" s="3">
        <v>0</v>
      </c>
      <c r="F25" s="3">
        <v>0</v>
      </c>
      <c r="G25" s="3">
        <v>0</v>
      </c>
      <c r="H25" s="3">
        <v>0</v>
      </c>
      <c r="I25" s="1">
        <v>0</v>
      </c>
      <c r="J25" s="3">
        <v>0</v>
      </c>
      <c r="K25" s="3">
        <v>0</v>
      </c>
      <c r="L25" s="3">
        <v>0.0022805269079406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0.178310656049046</v>
      </c>
    </row>
    <row r="26" spans="1:19">
      <c r="A26" s="7" t="s">
        <v>288</v>
      </c>
      <c r="B26" s="2">
        <v>0.035070526428736</v>
      </c>
      <c r="C26" s="3">
        <v>0</v>
      </c>
      <c r="D26" s="3">
        <v>0.137630480021558</v>
      </c>
      <c r="E26" s="3">
        <v>0</v>
      </c>
      <c r="F26" s="3">
        <v>0</v>
      </c>
      <c r="G26" s="3">
        <v>0</v>
      </c>
      <c r="H26" s="3">
        <v>0</v>
      </c>
      <c r="I26" s="1">
        <v>0</v>
      </c>
      <c r="J26" s="3">
        <v>0</v>
      </c>
      <c r="K26" s="3">
        <v>0</v>
      </c>
      <c r="L26" s="3">
        <v>0.0022805269079406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0.174981533358235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1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</v>
      </c>
    </row>
    <row r="31" spans="1:19">
      <c r="A31" s="5" t="s">
        <v>293</v>
      </c>
      <c r="B31" s="2">
        <v>0.382961489212555</v>
      </c>
      <c r="C31" s="3">
        <v>0.612150368751992</v>
      </c>
      <c r="D31" s="3">
        <v>0.142896308523764</v>
      </c>
      <c r="E31" s="3">
        <v>0</v>
      </c>
      <c r="F31" s="3">
        <v>0</v>
      </c>
      <c r="G31" s="3">
        <v>0.291356327389951</v>
      </c>
      <c r="H31" s="3">
        <v>0</v>
      </c>
      <c r="I31" s="1">
        <v>3.70641076746138</v>
      </c>
      <c r="J31" s="3">
        <v>0</v>
      </c>
      <c r="K31" s="3">
        <v>0</v>
      </c>
      <c r="L31" s="3">
        <v>5.41797516760301</v>
      </c>
      <c r="M31" s="3">
        <v>0</v>
      </c>
      <c r="N31" s="3">
        <v>0.182387979253207</v>
      </c>
      <c r="O31" s="3">
        <v>0</v>
      </c>
      <c r="P31" s="3">
        <v>4.04515089970541</v>
      </c>
      <c r="Q31" s="3">
        <v>0</v>
      </c>
      <c r="R31" s="1">
        <v>0.0683482471414243</v>
      </c>
      <c r="S31" s="3">
        <f t="shared" si="0"/>
        <v>14.8496375550427</v>
      </c>
    </row>
    <row r="32" spans="1:19">
      <c r="A32" s="6" t="s">
        <v>294</v>
      </c>
      <c r="B32" s="2">
        <v>0.0571289632169736</v>
      </c>
      <c r="C32" s="3">
        <v>0</v>
      </c>
      <c r="D32" s="3">
        <v>0.00793185642566239</v>
      </c>
      <c r="E32" s="3">
        <v>0</v>
      </c>
      <c r="F32" s="3">
        <v>0</v>
      </c>
      <c r="G32" s="3">
        <v>0.0223311883031071</v>
      </c>
      <c r="H32" s="3">
        <v>0</v>
      </c>
      <c r="I32" s="1">
        <v>0.00198567809114905</v>
      </c>
      <c r="J32" s="3">
        <v>0</v>
      </c>
      <c r="K32" s="3">
        <v>0</v>
      </c>
      <c r="L32" s="3">
        <v>0.102154030016603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0.191531716053495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0.00026156843653679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0.00026156843653679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0.00401240209885098</v>
      </c>
      <c r="C35" s="3">
        <v>0</v>
      </c>
      <c r="D35" s="3">
        <v>0.0003932571578903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3">
        <v>0</v>
      </c>
      <c r="K35" s="3">
        <v>0</v>
      </c>
      <c r="L35" s="3">
        <v>0.00267187754448833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0.00707753680122961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0.0289784596028126</v>
      </c>
      <c r="C38" s="3">
        <v>0</v>
      </c>
      <c r="D38" s="3">
        <v>0.0117239790196046</v>
      </c>
      <c r="E38" s="3">
        <v>0</v>
      </c>
      <c r="F38" s="3">
        <v>0</v>
      </c>
      <c r="G38" s="3">
        <v>0</v>
      </c>
      <c r="H38" s="3">
        <v>0</v>
      </c>
      <c r="I38" s="1">
        <v>4.99334404071221e-5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0.00902573733636081</v>
      </c>
      <c r="S38" s="3">
        <f t="shared" si="0"/>
        <v>0.0497781093991851</v>
      </c>
    </row>
    <row r="39" spans="1:19">
      <c r="A39" s="6" t="s">
        <v>301</v>
      </c>
      <c r="B39" s="2">
        <v>0.027832059003141</v>
      </c>
      <c r="C39" s="3">
        <v>0</v>
      </c>
      <c r="D39" s="3">
        <v>0.0113658341079545</v>
      </c>
      <c r="E39" s="3">
        <v>0</v>
      </c>
      <c r="F39" s="3">
        <v>0</v>
      </c>
      <c r="G39" s="3">
        <v>0.123478335323063</v>
      </c>
      <c r="H39" s="3">
        <v>0</v>
      </c>
      <c r="I39" s="1">
        <v>0.0897577941611335</v>
      </c>
      <c r="J39" s="3">
        <v>0</v>
      </c>
      <c r="K39" s="3">
        <v>0</v>
      </c>
      <c r="L39" s="3">
        <v>2.63292398514623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0.0593225098050635</v>
      </c>
      <c r="S39" s="3">
        <f t="shared" si="0"/>
        <v>2.94468051754658</v>
      </c>
    </row>
    <row r="40" ht="29" spans="1:19">
      <c r="A40" s="6" t="s">
        <v>302</v>
      </c>
      <c r="B40" s="2">
        <v>0.00171960089950756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4.65700480480932e-6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0.00172425790431237</v>
      </c>
    </row>
    <row r="41" spans="1:19">
      <c r="A41" s="6" t="s">
        <v>303</v>
      </c>
      <c r="B41" s="2">
        <v>0.00394871317664701</v>
      </c>
      <c r="C41" s="3">
        <v>0</v>
      </c>
      <c r="D41" s="3">
        <v>0.00360251646424507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0.00755122964089208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3.45874759755902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3.45874759755902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1">
        <v>3.45874759755902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3.45874759755902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1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0.0306343715801163</v>
      </c>
      <c r="C46" s="3">
        <v>0</v>
      </c>
      <c r="D46" s="3">
        <v>0.011625664730132</v>
      </c>
      <c r="E46" s="3">
        <v>0</v>
      </c>
      <c r="F46" s="3">
        <v>0</v>
      </c>
      <c r="G46" s="3">
        <v>0.0265347061013391</v>
      </c>
      <c r="H46" s="3">
        <v>0</v>
      </c>
      <c r="I46" s="1">
        <v>0.125068779760448</v>
      </c>
      <c r="J46" s="3">
        <v>0</v>
      </c>
      <c r="K46" s="3">
        <v>0</v>
      </c>
      <c r="L46" s="3">
        <v>0.832580440660271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1.02644396283231</v>
      </c>
    </row>
    <row r="47" ht="29" spans="1:19">
      <c r="A47" s="6" t="s">
        <v>309</v>
      </c>
      <c r="B47" s="2">
        <v>0.00382133533223903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1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0.00382133533223903</v>
      </c>
    </row>
    <row r="48" spans="1:19">
      <c r="A48" s="6" t="s">
        <v>310</v>
      </c>
      <c r="B48" s="2">
        <v>0.00331182395460716</v>
      </c>
      <c r="C48" s="3">
        <v>0</v>
      </c>
      <c r="D48" s="3">
        <v>0.000951541873109565</v>
      </c>
      <c r="E48" s="3">
        <v>0</v>
      </c>
      <c r="F48" s="3">
        <v>0</v>
      </c>
      <c r="G48" s="3">
        <v>0.0509676533035622</v>
      </c>
      <c r="H48" s="3">
        <v>0</v>
      </c>
      <c r="I48" s="1">
        <v>1.00901770770868e-5</v>
      </c>
      <c r="J48" s="3">
        <v>0</v>
      </c>
      <c r="K48" s="3">
        <v>0</v>
      </c>
      <c r="L48" s="3">
        <v>0.152183804885645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0.207424914194001</v>
      </c>
    </row>
    <row r="49" ht="29" spans="1:19">
      <c r="A49" s="6" t="s">
        <v>311</v>
      </c>
      <c r="B49" s="2">
        <v>0.0371306416449227</v>
      </c>
      <c r="C49" s="3">
        <v>0</v>
      </c>
      <c r="D49" s="3">
        <v>0.0442344078134107</v>
      </c>
      <c r="E49" s="3">
        <v>0</v>
      </c>
      <c r="F49" s="3">
        <v>0</v>
      </c>
      <c r="G49" s="3">
        <v>0.0606882882119735</v>
      </c>
      <c r="H49" s="3">
        <v>0</v>
      </c>
      <c r="I49" s="1">
        <v>0.000157820718385205</v>
      </c>
      <c r="J49" s="3">
        <v>0</v>
      </c>
      <c r="K49" s="3">
        <v>0</v>
      </c>
      <c r="L49" s="3">
        <v>1.42315972395069</v>
      </c>
      <c r="M49" s="3">
        <v>0</v>
      </c>
      <c r="N49" s="3">
        <v>0</v>
      </c>
      <c r="O49" s="3">
        <v>0</v>
      </c>
      <c r="P49" s="3">
        <v>9.24522871363878e-7</v>
      </c>
      <c r="Q49" s="3">
        <v>0</v>
      </c>
      <c r="R49" s="1">
        <v>0</v>
      </c>
      <c r="S49" s="3">
        <f t="shared" si="0"/>
        <v>1.56537180686225</v>
      </c>
    </row>
    <row r="50" spans="1:19">
      <c r="A50" s="6" t="s">
        <v>312</v>
      </c>
      <c r="B50" s="2">
        <v>0.0109544946190852</v>
      </c>
      <c r="C50" s="3">
        <v>0</v>
      </c>
      <c r="D50" s="3">
        <v>0.00606388492568347</v>
      </c>
      <c r="E50" s="3">
        <v>0</v>
      </c>
      <c r="F50" s="3">
        <v>0</v>
      </c>
      <c r="G50" s="3">
        <v>0.00735615614690588</v>
      </c>
      <c r="H50" s="3">
        <v>0</v>
      </c>
      <c r="I50" s="1">
        <v>0.0105303809920336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4.04503533434647</v>
      </c>
      <c r="Q50" s="3">
        <v>0</v>
      </c>
      <c r="R50" s="1">
        <v>0</v>
      </c>
      <c r="S50" s="3">
        <f t="shared" si="0"/>
        <v>4.07994025103018</v>
      </c>
    </row>
    <row r="51" ht="29" spans="1:19">
      <c r="A51" s="6" t="s">
        <v>313</v>
      </c>
      <c r="B51" s="2">
        <v>0.112793081223255</v>
      </c>
      <c r="C51" s="3">
        <v>0</v>
      </c>
      <c r="D51" s="3">
        <v>0.0218468396106558</v>
      </c>
      <c r="E51" s="3">
        <v>0</v>
      </c>
      <c r="F51" s="3">
        <v>0</v>
      </c>
      <c r="G51" s="3">
        <v>0</v>
      </c>
      <c r="H51" s="3">
        <v>0</v>
      </c>
      <c r="I51" s="1">
        <v>0.000619238647370343</v>
      </c>
      <c r="J51" s="3">
        <v>0</v>
      </c>
      <c r="K51" s="3">
        <v>0</v>
      </c>
      <c r="L51" s="3">
        <v>0.0188842870517226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0.154143446533004</v>
      </c>
    </row>
    <row r="52" ht="29" spans="1:19">
      <c r="A52" s="6" t="s">
        <v>314</v>
      </c>
      <c r="B52" s="2">
        <v>0.00624151437599041</v>
      </c>
      <c r="C52" s="3">
        <v>0</v>
      </c>
      <c r="D52" s="3">
        <v>0.000210673477441232</v>
      </c>
      <c r="E52" s="3">
        <v>0</v>
      </c>
      <c r="F52" s="3">
        <v>0</v>
      </c>
      <c r="G52" s="3">
        <v>0</v>
      </c>
      <c r="H52" s="3">
        <v>0</v>
      </c>
      <c r="I52" s="1">
        <v>1.81105742409251e-6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0.00645399891085573</v>
      </c>
    </row>
    <row r="53" spans="1:19">
      <c r="A53" s="6" t="s">
        <v>315</v>
      </c>
      <c r="B53" s="2">
        <v>0.00783373743109001</v>
      </c>
      <c r="C53" s="3">
        <v>0</v>
      </c>
      <c r="D53" s="3">
        <v>0.000705756149428128</v>
      </c>
      <c r="E53" s="3">
        <v>0</v>
      </c>
      <c r="F53" s="3">
        <v>0</v>
      </c>
      <c r="G53" s="3">
        <v>0</v>
      </c>
      <c r="H53" s="3">
        <v>0</v>
      </c>
      <c r="I53" s="1">
        <v>3.532588914771e-5</v>
      </c>
      <c r="J53" s="3">
        <v>0</v>
      </c>
      <c r="K53" s="3">
        <v>0</v>
      </c>
      <c r="L53" s="3">
        <v>0.0196013163362605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0.0281761358059263</v>
      </c>
    </row>
    <row r="54" ht="29" spans="1:19">
      <c r="A54" s="6" t="s">
        <v>316</v>
      </c>
      <c r="B54" s="2">
        <v>0</v>
      </c>
      <c r="C54" s="3">
        <v>0</v>
      </c>
      <c r="D54" s="3">
        <v>0.00121488371991111</v>
      </c>
      <c r="E54" s="3">
        <v>0</v>
      </c>
      <c r="F54" s="3">
        <v>0</v>
      </c>
      <c r="G54" s="3">
        <v>0</v>
      </c>
      <c r="H54" s="3">
        <v>0</v>
      </c>
      <c r="I54" s="1">
        <v>0.000307052555256827</v>
      </c>
      <c r="J54" s="3">
        <v>0</v>
      </c>
      <c r="K54" s="3">
        <v>0</v>
      </c>
      <c r="L54" s="3">
        <v>0.0113290626956977</v>
      </c>
      <c r="M54" s="3">
        <v>0</v>
      </c>
      <c r="N54" s="3">
        <v>0</v>
      </c>
      <c r="O54" s="3">
        <v>0</v>
      </c>
      <c r="P54" s="3">
        <v>0.000114640836049121</v>
      </c>
      <c r="Q54" s="3">
        <v>0</v>
      </c>
      <c r="R54" s="1">
        <v>0</v>
      </c>
      <c r="S54" s="3">
        <f t="shared" si="0"/>
        <v>0.0129656398069148</v>
      </c>
    </row>
    <row r="55" ht="29" spans="1:19">
      <c r="A55" s="6" t="s">
        <v>317</v>
      </c>
      <c r="B55" s="2">
        <v>0.00827955988651789</v>
      </c>
      <c r="C55" s="3">
        <v>0</v>
      </c>
      <c r="D55" s="3">
        <v>0.000544239816723183</v>
      </c>
      <c r="E55" s="3">
        <v>0</v>
      </c>
      <c r="F55" s="3">
        <v>0</v>
      </c>
      <c r="G55" s="3">
        <v>0</v>
      </c>
      <c r="H55" s="3">
        <v>0</v>
      </c>
      <c r="I55" s="1">
        <v>9.58476429268161e-5</v>
      </c>
      <c r="J55" s="3">
        <v>0</v>
      </c>
      <c r="K55" s="3">
        <v>0</v>
      </c>
      <c r="L55" s="3">
        <v>0.0120951518786513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0.0210147992248192</v>
      </c>
    </row>
    <row r="56" spans="1:19">
      <c r="A56" s="6" t="s">
        <v>318</v>
      </c>
      <c r="B56" s="2">
        <v>0.0222274338491903</v>
      </c>
      <c r="C56" s="3">
        <v>0</v>
      </c>
      <c r="D56" s="3">
        <v>0.0185357547902044</v>
      </c>
      <c r="E56" s="3">
        <v>0</v>
      </c>
      <c r="F56" s="3">
        <v>0</v>
      </c>
      <c r="G56" s="3">
        <v>0</v>
      </c>
      <c r="H56" s="3">
        <v>0</v>
      </c>
      <c r="I56" s="1">
        <v>0.0164055196574553</v>
      </c>
      <c r="J56" s="3">
        <v>0</v>
      </c>
      <c r="K56" s="3">
        <v>0</v>
      </c>
      <c r="L56" s="3">
        <v>0.210391487436758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0.267560195733608</v>
      </c>
    </row>
    <row r="57" spans="1:19">
      <c r="A57" s="6" t="s">
        <v>319</v>
      </c>
      <c r="B57" s="2">
        <v>0.000827955988651791</v>
      </c>
      <c r="C57" s="3">
        <v>0</v>
      </c>
      <c r="D57" s="3">
        <v>0.000224718375937314</v>
      </c>
      <c r="E57" s="3">
        <v>0</v>
      </c>
      <c r="F57" s="3">
        <v>0</v>
      </c>
      <c r="G57" s="3">
        <v>0</v>
      </c>
      <c r="H57" s="3">
        <v>0</v>
      </c>
      <c r="I57" s="1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0.0010526743645891</v>
      </c>
    </row>
    <row r="58" ht="29" spans="1:19">
      <c r="A58" s="6" t="s">
        <v>320</v>
      </c>
      <c r="B58" s="2">
        <v>0.0152853413289562</v>
      </c>
      <c r="C58" s="3">
        <v>0</v>
      </c>
      <c r="D58" s="3">
        <v>0.00156568929980645</v>
      </c>
      <c r="E58" s="3">
        <v>0</v>
      </c>
      <c r="F58" s="3">
        <v>0</v>
      </c>
      <c r="G58" s="3">
        <v>0</v>
      </c>
      <c r="H58" s="3">
        <v>0</v>
      </c>
      <c r="I58" s="1">
        <v>0.00237167119567789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0.0192227018244405</v>
      </c>
    </row>
    <row r="59" ht="29" spans="1:19">
      <c r="A59" s="5" t="s">
        <v>321</v>
      </c>
      <c r="B59" s="2">
        <v>0.261134706818905</v>
      </c>
      <c r="C59" s="3">
        <v>0.104300967768794</v>
      </c>
      <c r="D59" s="3">
        <v>0.0323682298102844</v>
      </c>
      <c r="E59" s="3">
        <v>0</v>
      </c>
      <c r="F59" s="3">
        <v>0</v>
      </c>
      <c r="G59" s="3">
        <v>0.00839633491681175</v>
      </c>
      <c r="H59" s="3">
        <v>0</v>
      </c>
      <c r="I59" s="1">
        <v>0</v>
      </c>
      <c r="J59" s="3">
        <v>0</v>
      </c>
      <c r="K59" s="3">
        <v>0</v>
      </c>
      <c r="L59" s="3">
        <v>5.58481128929589</v>
      </c>
      <c r="M59" s="3">
        <v>0</v>
      </c>
      <c r="N59" s="3">
        <v>0.177650635115303</v>
      </c>
      <c r="O59" s="3">
        <v>0</v>
      </c>
      <c r="P59" s="3">
        <v>0</v>
      </c>
      <c r="Q59" s="3">
        <v>0</v>
      </c>
      <c r="R59" s="1">
        <v>0.00111835285857573</v>
      </c>
      <c r="S59" s="3">
        <f t="shared" si="0"/>
        <v>6.16978051658456</v>
      </c>
    </row>
    <row r="60" ht="29" spans="1:19">
      <c r="A60" s="6" t="s">
        <v>322</v>
      </c>
      <c r="B60" s="2">
        <v>0.261134706818905</v>
      </c>
      <c r="C60" s="3">
        <v>0.104300967768794</v>
      </c>
      <c r="D60" s="3">
        <v>0.0323682298102844</v>
      </c>
      <c r="E60" s="3">
        <v>0</v>
      </c>
      <c r="F60" s="3">
        <v>0</v>
      </c>
      <c r="G60" s="3">
        <v>0.00839633491681175</v>
      </c>
      <c r="H60" s="3">
        <v>0</v>
      </c>
      <c r="I60" s="1">
        <v>0</v>
      </c>
      <c r="J60" s="3">
        <v>0</v>
      </c>
      <c r="K60" s="3">
        <v>0</v>
      </c>
      <c r="L60" s="3">
        <v>5.58481128929589</v>
      </c>
      <c r="M60" s="3">
        <v>0</v>
      </c>
      <c r="N60" s="3">
        <v>0.177650635115303</v>
      </c>
      <c r="O60" s="3">
        <v>0</v>
      </c>
      <c r="P60" s="3">
        <v>0</v>
      </c>
      <c r="Q60" s="3">
        <v>0</v>
      </c>
      <c r="R60" s="1">
        <v>0.00111835285857573</v>
      </c>
      <c r="S60" s="3">
        <f t="shared" si="0"/>
        <v>6.16978051658456</v>
      </c>
    </row>
    <row r="61" ht="29" spans="1:19">
      <c r="A61" s="7" t="s">
        <v>323</v>
      </c>
      <c r="B61" s="2">
        <v>0.186281761541825</v>
      </c>
      <c r="C61" s="3">
        <v>0.00118156990440925</v>
      </c>
      <c r="D61" s="3">
        <v>0.0112537912528945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3">
        <v>0</v>
      </c>
      <c r="K61" s="3">
        <v>0</v>
      </c>
      <c r="L61" s="3">
        <v>4.02300248398504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4.22171960668417</v>
      </c>
    </row>
    <row r="62" spans="1:19">
      <c r="A62" s="8" t="s">
        <v>324</v>
      </c>
      <c r="B62" s="2">
        <v>0.0115540057577311</v>
      </c>
      <c r="C62" s="3">
        <v>0.00118156990440925</v>
      </c>
      <c r="D62" s="3">
        <v>0.00482807455511744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3">
        <v>0</v>
      </c>
      <c r="K62" s="3">
        <v>0</v>
      </c>
      <c r="L62" s="3">
        <v>4.01949965364948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4.03706330386674</v>
      </c>
    </row>
    <row r="63" ht="29" spans="1:19">
      <c r="A63" s="8" t="s">
        <v>325</v>
      </c>
      <c r="B63" s="2">
        <v>0.174727755784094</v>
      </c>
      <c r="C63" s="3">
        <v>0</v>
      </c>
      <c r="D63" s="3">
        <v>0.00642571669777708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3">
        <v>0</v>
      </c>
      <c r="K63" s="3">
        <v>0</v>
      </c>
      <c r="L63" s="3">
        <v>0.00350283033555865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0.18465630281743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</v>
      </c>
    </row>
    <row r="67" spans="1:19">
      <c r="A67" s="7" t="s">
        <v>329</v>
      </c>
      <c r="B67" s="2">
        <v>0.0748529452770802</v>
      </c>
      <c r="C67" s="3">
        <v>0.103119397864385</v>
      </c>
      <c r="D67" s="3">
        <v>0.0196030690904338</v>
      </c>
      <c r="E67" s="3">
        <v>0</v>
      </c>
      <c r="F67" s="3">
        <v>0</v>
      </c>
      <c r="G67" s="3">
        <v>0.00839633491681175</v>
      </c>
      <c r="H67" s="3">
        <v>0</v>
      </c>
      <c r="I67" s="1">
        <v>0</v>
      </c>
      <c r="J67" s="3">
        <v>0</v>
      </c>
      <c r="K67" s="3">
        <v>0</v>
      </c>
      <c r="L67" s="3">
        <v>1.56163366379407</v>
      </c>
      <c r="M67" s="3">
        <v>0</v>
      </c>
      <c r="N67" s="3">
        <v>0.177650635115303</v>
      </c>
      <c r="O67" s="3">
        <v>0</v>
      </c>
      <c r="P67" s="3">
        <v>0</v>
      </c>
      <c r="Q67" s="3">
        <v>0</v>
      </c>
      <c r="R67" s="1">
        <v>0.00111835285857573</v>
      </c>
      <c r="S67" s="3">
        <f t="shared" ref="S67:S119" si="1">SUM(B67:R67)</f>
        <v>1.94637439891666</v>
      </c>
    </row>
    <row r="68" spans="1:19">
      <c r="A68" s="8" t="s">
        <v>329</v>
      </c>
      <c r="B68" s="2">
        <v>0.0748529452770802</v>
      </c>
      <c r="C68" s="3">
        <v>0.103119397864385</v>
      </c>
      <c r="D68" s="3">
        <v>0.0196030690904338</v>
      </c>
      <c r="E68" s="3">
        <v>0</v>
      </c>
      <c r="F68" s="3">
        <v>0</v>
      </c>
      <c r="G68" s="3">
        <v>0.00839633491681175</v>
      </c>
      <c r="H68" s="3">
        <v>0</v>
      </c>
      <c r="I68" s="1">
        <v>0</v>
      </c>
      <c r="J68" s="3">
        <v>0</v>
      </c>
      <c r="K68" s="3">
        <v>0</v>
      </c>
      <c r="L68" s="3">
        <v>1.56163366379407</v>
      </c>
      <c r="M68" s="3">
        <v>0</v>
      </c>
      <c r="N68" s="3">
        <v>0.177650635115303</v>
      </c>
      <c r="O68" s="3">
        <v>0</v>
      </c>
      <c r="P68" s="3">
        <v>0</v>
      </c>
      <c r="Q68" s="3">
        <v>0</v>
      </c>
      <c r="R68" s="1">
        <v>0.00111835285857573</v>
      </c>
      <c r="S68" s="3">
        <f t="shared" si="1"/>
        <v>1.94637439891666</v>
      </c>
    </row>
    <row r="69" spans="1:19">
      <c r="A69" s="9" t="s">
        <v>329</v>
      </c>
      <c r="B69" s="2">
        <v>0.0691822676045741</v>
      </c>
      <c r="C69" s="3">
        <v>0.0835937201336961</v>
      </c>
      <c r="D69" s="3">
        <v>0.0166346499893722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3">
        <v>0</v>
      </c>
      <c r="K69" s="3">
        <v>0</v>
      </c>
      <c r="L69" s="3">
        <v>1.54500996845947</v>
      </c>
      <c r="M69" s="3">
        <v>0</v>
      </c>
      <c r="N69" s="3">
        <v>0.147043415164984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1.8614640213521</v>
      </c>
    </row>
    <row r="70" ht="43.5" spans="1:19">
      <c r="A70" s="9" t="s">
        <v>330</v>
      </c>
      <c r="B70" s="2">
        <v>0.00567067767250608</v>
      </c>
      <c r="C70" s="3">
        <v>0.0195256777306886</v>
      </c>
      <c r="D70" s="3">
        <v>0.00296841910106162</v>
      </c>
      <c r="E70" s="3">
        <v>0</v>
      </c>
      <c r="F70" s="3">
        <v>0</v>
      </c>
      <c r="G70" s="3">
        <v>0.00839633491681175</v>
      </c>
      <c r="H70" s="3">
        <v>0</v>
      </c>
      <c r="I70" s="1">
        <v>0</v>
      </c>
      <c r="J70" s="3">
        <v>0</v>
      </c>
      <c r="K70" s="3">
        <v>0</v>
      </c>
      <c r="L70" s="3">
        <v>0.0166236953346004</v>
      </c>
      <c r="M70" s="3">
        <v>0</v>
      </c>
      <c r="N70" s="3">
        <v>0.0306072199503197</v>
      </c>
      <c r="O70" s="3">
        <v>0</v>
      </c>
      <c r="P70" s="3">
        <v>0</v>
      </c>
      <c r="Q70" s="3">
        <v>0</v>
      </c>
      <c r="R70" s="1">
        <v>0.00111835285857573</v>
      </c>
      <c r="S70" s="3">
        <f t="shared" si="1"/>
        <v>0.0849103775645639</v>
      </c>
    </row>
    <row r="71" ht="29" spans="1:19">
      <c r="A71" s="5" t="s">
        <v>331</v>
      </c>
      <c r="B71" s="2">
        <v>0.0584508773812265</v>
      </c>
      <c r="C71" s="3">
        <v>0</v>
      </c>
      <c r="D71" s="3">
        <v>0.0146375973110476</v>
      </c>
      <c r="E71" s="3">
        <v>0</v>
      </c>
      <c r="F71" s="3">
        <v>0</v>
      </c>
      <c r="G71" s="3">
        <v>0.000403164307070293</v>
      </c>
      <c r="H71" s="3">
        <v>0</v>
      </c>
      <c r="I71" s="1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0.0734916389993444</v>
      </c>
    </row>
    <row r="72" spans="1:19">
      <c r="A72" s="6" t="s">
        <v>332</v>
      </c>
      <c r="B72" s="2">
        <v>0.00708987494161174</v>
      </c>
      <c r="C72" s="3">
        <v>0</v>
      </c>
      <c r="D72" s="3">
        <v>0.000776454081332586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0.00786632902294433</v>
      </c>
    </row>
    <row r="73" spans="1:19">
      <c r="A73" s="6" t="s">
        <v>333</v>
      </c>
      <c r="B73" s="2">
        <v>0.00746872322093449</v>
      </c>
      <c r="C73" s="3">
        <v>0</v>
      </c>
      <c r="D73" s="3">
        <v>0.00062627571992258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0.00809499894085707</v>
      </c>
    </row>
    <row r="74" ht="29" spans="1:19">
      <c r="A74" s="6" t="s">
        <v>334</v>
      </c>
      <c r="B74" s="2">
        <v>0.021648473104158</v>
      </c>
      <c r="C74" s="3">
        <v>0</v>
      </c>
      <c r="D74" s="3">
        <v>0.0096593443945202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0.0313078174986782</v>
      </c>
    </row>
    <row r="75" ht="29" spans="1:19">
      <c r="A75" s="6" t="s">
        <v>335</v>
      </c>
      <c r="B75" s="2">
        <v>0.0222438061145223</v>
      </c>
      <c r="C75" s="3">
        <v>0</v>
      </c>
      <c r="D75" s="3">
        <v>0.00357552311527228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0.0258193292297946</v>
      </c>
    </row>
    <row r="76" spans="1:19">
      <c r="A76" s="5" t="s">
        <v>336</v>
      </c>
      <c r="B76" s="2">
        <v>0.210747885668978</v>
      </c>
      <c r="C76" s="3">
        <v>0</v>
      </c>
      <c r="D76" s="3">
        <v>0.106099414694027</v>
      </c>
      <c r="E76" s="3">
        <v>0</v>
      </c>
      <c r="F76" s="3">
        <v>0</v>
      </c>
      <c r="G76" s="3">
        <v>0</v>
      </c>
      <c r="H76" s="3">
        <v>0</v>
      </c>
      <c r="I76" s="1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0.316847300363005</v>
      </c>
    </row>
    <row r="77" spans="1:19">
      <c r="A77" s="6" t="s">
        <v>337</v>
      </c>
      <c r="B77" s="2">
        <v>0.169399302040036</v>
      </c>
      <c r="C77" s="3">
        <v>0</v>
      </c>
      <c r="D77" s="3">
        <v>0.0794124003430402</v>
      </c>
      <c r="E77" s="3">
        <v>0</v>
      </c>
      <c r="F77" s="3">
        <v>0</v>
      </c>
      <c r="G77" s="3">
        <v>0</v>
      </c>
      <c r="H77" s="3">
        <v>0</v>
      </c>
      <c r="I77" s="1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0.248811702383076</v>
      </c>
    </row>
    <row r="78" spans="1:19">
      <c r="A78" s="6" t="s">
        <v>338</v>
      </c>
      <c r="B78" s="2">
        <v>0.0413485836289418</v>
      </c>
      <c r="C78" s="3">
        <v>0</v>
      </c>
      <c r="D78" s="3">
        <v>0.0266870143509867</v>
      </c>
      <c r="E78" s="3">
        <v>0</v>
      </c>
      <c r="F78" s="3">
        <v>0</v>
      </c>
      <c r="G78" s="3">
        <v>0</v>
      </c>
      <c r="H78" s="3">
        <v>0</v>
      </c>
      <c r="I78" s="1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0.0680355979799285</v>
      </c>
    </row>
    <row r="79" spans="1:19">
      <c r="A79" s="7" t="s">
        <v>339</v>
      </c>
      <c r="B79" s="2">
        <v>0.0413485836289418</v>
      </c>
      <c r="C79" s="3">
        <v>0</v>
      </c>
      <c r="D79" s="3">
        <v>0.0266870143509867</v>
      </c>
      <c r="E79" s="3">
        <v>0</v>
      </c>
      <c r="F79" s="3">
        <v>0</v>
      </c>
      <c r="G79" s="3">
        <v>0</v>
      </c>
      <c r="H79" s="3">
        <v>0</v>
      </c>
      <c r="I79" s="1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0.0680355979799285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1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1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1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1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1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1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0.0958486146686593</v>
      </c>
      <c r="C86" s="3">
        <v>0</v>
      </c>
      <c r="D86" s="3">
        <v>0.0373113345996733</v>
      </c>
      <c r="E86" s="3">
        <v>0</v>
      </c>
      <c r="F86" s="3">
        <v>0</v>
      </c>
      <c r="G86" s="3">
        <v>0.00248617989360014</v>
      </c>
      <c r="H86" s="3">
        <v>0</v>
      </c>
      <c r="I86" s="1">
        <v>0</v>
      </c>
      <c r="J86" s="3">
        <v>0</v>
      </c>
      <c r="K86" s="3">
        <v>0</v>
      </c>
      <c r="L86" s="3">
        <v>0.00506435522725371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0.140710484389186</v>
      </c>
    </row>
    <row r="87" ht="29" spans="1:19">
      <c r="A87" s="6" t="s">
        <v>346</v>
      </c>
      <c r="B87" s="2">
        <v>0.0109866001003602</v>
      </c>
      <c r="C87" s="3">
        <v>0</v>
      </c>
      <c r="D87" s="3">
        <v>0.000741305954194074</v>
      </c>
      <c r="E87" s="3">
        <v>0</v>
      </c>
      <c r="F87" s="3">
        <v>0</v>
      </c>
      <c r="G87" s="3">
        <v>0</v>
      </c>
      <c r="H87" s="3">
        <v>0</v>
      </c>
      <c r="I87" s="1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0.0117279060545543</v>
      </c>
    </row>
    <row r="88" ht="29" spans="1:19">
      <c r="A88" s="6" t="s">
        <v>347</v>
      </c>
      <c r="B88" s="2">
        <v>0.0526057896431038</v>
      </c>
      <c r="C88" s="3">
        <v>0</v>
      </c>
      <c r="D88" s="3">
        <v>0.0128610192484101</v>
      </c>
      <c r="E88" s="3">
        <v>0</v>
      </c>
      <c r="F88" s="3">
        <v>0</v>
      </c>
      <c r="G88" s="3">
        <v>0.000365185060752077</v>
      </c>
      <c r="H88" s="3">
        <v>0</v>
      </c>
      <c r="I88" s="1">
        <v>0</v>
      </c>
      <c r="J88" s="3">
        <v>0</v>
      </c>
      <c r="K88" s="3">
        <v>0</v>
      </c>
      <c r="L88" s="3">
        <v>0.00233030397060382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0.0681622979228698</v>
      </c>
    </row>
    <row r="89" spans="1:19">
      <c r="A89" s="7" t="s">
        <v>348</v>
      </c>
      <c r="B89" s="2">
        <v>0.0495750034085217</v>
      </c>
      <c r="C89" s="3">
        <v>0</v>
      </c>
      <c r="D89" s="3">
        <v>0.0121772284113518</v>
      </c>
      <c r="E89" s="3">
        <v>0</v>
      </c>
      <c r="F89" s="3">
        <v>0</v>
      </c>
      <c r="G89" s="3">
        <v>0.000365185060752077</v>
      </c>
      <c r="H89" s="3">
        <v>0</v>
      </c>
      <c r="I89" s="1">
        <v>0</v>
      </c>
      <c r="J89" s="3">
        <v>0</v>
      </c>
      <c r="K89" s="3">
        <v>0</v>
      </c>
      <c r="L89" s="3">
        <v>0.00233030397060382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0.0644477208512294</v>
      </c>
    </row>
    <row r="90" spans="1:19">
      <c r="A90" s="7" t="s">
        <v>349</v>
      </c>
      <c r="B90" s="2">
        <v>0.0030307862345821</v>
      </c>
      <c r="C90" s="3">
        <v>0</v>
      </c>
      <c r="D90" s="3">
        <v>0.000683790837058327</v>
      </c>
      <c r="E90" s="3">
        <v>0</v>
      </c>
      <c r="F90" s="3">
        <v>0</v>
      </c>
      <c r="G90" s="3">
        <v>0</v>
      </c>
      <c r="H90" s="3">
        <v>0</v>
      </c>
      <c r="I90" s="1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0.00371457707164043</v>
      </c>
    </row>
    <row r="91" ht="29" spans="1:19">
      <c r="A91" s="8" t="s">
        <v>350</v>
      </c>
      <c r="B91" s="2">
        <v>0.0030307862345821</v>
      </c>
      <c r="C91" s="3">
        <v>0</v>
      </c>
      <c r="D91" s="3">
        <v>0.000683790837058327</v>
      </c>
      <c r="E91" s="3">
        <v>0</v>
      </c>
      <c r="F91" s="3">
        <v>0</v>
      </c>
      <c r="G91" s="3">
        <v>0</v>
      </c>
      <c r="H91" s="3">
        <v>0</v>
      </c>
      <c r="I91" s="1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0.00371457707164043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1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0.0030307862345821</v>
      </c>
      <c r="C93" s="3">
        <v>0</v>
      </c>
      <c r="D93" s="3">
        <v>0.000364262408526398</v>
      </c>
      <c r="E93" s="3">
        <v>0</v>
      </c>
      <c r="F93" s="3">
        <v>0</v>
      </c>
      <c r="G93" s="3">
        <v>0</v>
      </c>
      <c r="H93" s="3">
        <v>0</v>
      </c>
      <c r="I93" s="1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0.0033950486431085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1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1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1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0.000319528428531928</v>
      </c>
      <c r="E97" s="3">
        <v>0</v>
      </c>
      <c r="F97" s="3">
        <v>0</v>
      </c>
      <c r="G97" s="3">
        <v>0</v>
      </c>
      <c r="H97" s="3">
        <v>0</v>
      </c>
      <c r="I97" s="1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0.000319528428531928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0.0322562249251953</v>
      </c>
      <c r="C99" s="3">
        <v>0</v>
      </c>
      <c r="D99" s="3">
        <v>0.0237090093970691</v>
      </c>
      <c r="E99" s="3">
        <v>0</v>
      </c>
      <c r="F99" s="3">
        <v>0</v>
      </c>
      <c r="G99" s="3">
        <v>0.00187851195250868</v>
      </c>
      <c r="H99" s="3">
        <v>0</v>
      </c>
      <c r="I99" s="1">
        <v>0</v>
      </c>
      <c r="J99" s="3">
        <v>0</v>
      </c>
      <c r="K99" s="3">
        <v>0</v>
      </c>
      <c r="L99" s="3">
        <v>0.00273405125664989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0.060577797531423</v>
      </c>
    </row>
    <row r="100" spans="1:19">
      <c r="A100" s="5" t="s">
        <v>359</v>
      </c>
      <c r="B100" s="2">
        <v>0.256155558004949</v>
      </c>
      <c r="C100" s="3">
        <v>0.169397007330014</v>
      </c>
      <c r="D100" s="3">
        <v>0.337370895981151</v>
      </c>
      <c r="E100" s="3">
        <v>0.0160154528886</v>
      </c>
      <c r="F100" s="3">
        <v>0</v>
      </c>
      <c r="G100" s="3">
        <v>0</v>
      </c>
      <c r="H100" s="3">
        <v>0</v>
      </c>
      <c r="I100" s="1">
        <v>0</v>
      </c>
      <c r="J100" s="3">
        <v>0</v>
      </c>
      <c r="K100" s="3">
        <v>0</v>
      </c>
      <c r="L100" s="3">
        <v>2.36316420634119</v>
      </c>
      <c r="M100" s="3">
        <v>0</v>
      </c>
      <c r="N100" s="3">
        <v>0.00273491940394094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3.14483803994984</v>
      </c>
    </row>
    <row r="101" spans="1:19">
      <c r="A101" s="6" t="s">
        <v>360</v>
      </c>
      <c r="B101" s="2">
        <v>0.134316213811998</v>
      </c>
      <c r="C101" s="3">
        <v>0</v>
      </c>
      <c r="D101" s="3">
        <v>0.251050291013251</v>
      </c>
      <c r="E101" s="3">
        <v>0</v>
      </c>
      <c r="F101" s="3">
        <v>0</v>
      </c>
      <c r="G101" s="3">
        <v>0</v>
      </c>
      <c r="H101" s="3">
        <v>0</v>
      </c>
      <c r="I101" s="1">
        <v>0</v>
      </c>
      <c r="J101" s="3">
        <v>0</v>
      </c>
      <c r="K101" s="3">
        <v>0</v>
      </c>
      <c r="L101" s="3">
        <v>2.35531049200989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2.74067699683514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1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1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</v>
      </c>
    </row>
    <row r="104" spans="1:19">
      <c r="A104" s="7" t="s">
        <v>363</v>
      </c>
      <c r="B104" s="2">
        <v>0.068080310312624</v>
      </c>
      <c r="C104" s="3">
        <v>0</v>
      </c>
      <c r="D104" s="3">
        <v>0.0334897745944314</v>
      </c>
      <c r="E104" s="3">
        <v>0</v>
      </c>
      <c r="F104" s="3">
        <v>0</v>
      </c>
      <c r="G104" s="3">
        <v>0</v>
      </c>
      <c r="H104" s="3">
        <v>0</v>
      </c>
      <c r="I104" s="1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0.101570084907055</v>
      </c>
    </row>
    <row r="105" ht="29" spans="1:19">
      <c r="A105" s="7" t="s">
        <v>364</v>
      </c>
      <c r="B105" s="2">
        <v>0.0382443177453386</v>
      </c>
      <c r="C105" s="3">
        <v>0</v>
      </c>
      <c r="D105" s="3">
        <v>0.213969016882121</v>
      </c>
      <c r="E105" s="3">
        <v>0</v>
      </c>
      <c r="F105" s="3">
        <v>0</v>
      </c>
      <c r="G105" s="3">
        <v>0</v>
      </c>
      <c r="H105" s="3">
        <v>0</v>
      </c>
      <c r="I105" s="1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0.25221333462746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1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1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1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1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1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1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0.121839344192951</v>
      </c>
      <c r="C112" s="3">
        <v>0.169397007330014</v>
      </c>
      <c r="D112" s="3">
        <v>0.0723316503667727</v>
      </c>
      <c r="E112" s="3">
        <v>0.0160154528886</v>
      </c>
      <c r="F112" s="3">
        <v>0</v>
      </c>
      <c r="G112" s="3">
        <v>0</v>
      </c>
      <c r="H112" s="3">
        <v>0</v>
      </c>
      <c r="I112" s="1">
        <v>0</v>
      </c>
      <c r="J112" s="3">
        <v>0</v>
      </c>
      <c r="K112" s="3">
        <v>0</v>
      </c>
      <c r="L112" s="3">
        <v>0.00783527838217265</v>
      </c>
      <c r="M112" s="3">
        <v>0</v>
      </c>
      <c r="N112" s="3">
        <v>0.00209985359928917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0.3895185867598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1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</v>
      </c>
    </row>
    <row r="114" spans="1:19">
      <c r="A114" s="5" t="s">
        <v>373</v>
      </c>
      <c r="B114" s="2">
        <v>0.00952532816582951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1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0.00952532816582951</v>
      </c>
    </row>
    <row r="115" spans="1:19">
      <c r="A115" s="5" t="s">
        <v>374</v>
      </c>
      <c r="B115" s="2">
        <v>0.072901233178252</v>
      </c>
      <c r="C115" s="3">
        <v>0</v>
      </c>
      <c r="D115" s="3">
        <v>0.00268084351538288</v>
      </c>
      <c r="E115" s="3">
        <v>0</v>
      </c>
      <c r="F115" s="3">
        <v>0</v>
      </c>
      <c r="G115" s="3">
        <v>0</v>
      </c>
      <c r="H115" s="3">
        <v>0</v>
      </c>
      <c r="I115" s="1">
        <v>0</v>
      </c>
      <c r="J115" s="3">
        <v>0</v>
      </c>
      <c r="K115" s="3">
        <v>0</v>
      </c>
      <c r="L115" s="3">
        <v>0.00159102241030941</v>
      </c>
      <c r="M115" s="3">
        <v>0</v>
      </c>
      <c r="N115" s="3">
        <v>0.00323372587885899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0.0804068249828033</v>
      </c>
    </row>
    <row r="116" spans="1:19">
      <c r="A116" s="5" t="s">
        <v>375</v>
      </c>
      <c r="B116" s="2">
        <v>0.235318902642196</v>
      </c>
      <c r="C116" s="3">
        <v>0</v>
      </c>
      <c r="D116" s="3">
        <v>0.00360108538955483</v>
      </c>
      <c r="E116" s="3">
        <v>0</v>
      </c>
      <c r="F116" s="3">
        <v>0</v>
      </c>
      <c r="G116" s="3">
        <v>0</v>
      </c>
      <c r="H116" s="3">
        <v>0</v>
      </c>
      <c r="I116" s="1">
        <v>0</v>
      </c>
      <c r="J116" s="3">
        <v>0</v>
      </c>
      <c r="K116" s="3">
        <v>0</v>
      </c>
      <c r="L116" s="3">
        <v>0.00377568238275049</v>
      </c>
      <c r="M116" s="3">
        <v>0</v>
      </c>
      <c r="N116" s="3">
        <v>0.0135282249286895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0.256223895343191</v>
      </c>
    </row>
    <row r="117" spans="1:19">
      <c r="A117" s="6" t="s">
        <v>376</v>
      </c>
      <c r="B117" s="2">
        <v>0.215023459107048</v>
      </c>
      <c r="C117" s="3">
        <v>0</v>
      </c>
      <c r="D117" s="3">
        <v>0.00307705876676247</v>
      </c>
      <c r="E117" s="3">
        <v>0</v>
      </c>
      <c r="F117" s="3">
        <v>0</v>
      </c>
      <c r="G117" s="3">
        <v>0</v>
      </c>
      <c r="H117" s="3">
        <v>0</v>
      </c>
      <c r="I117" s="1">
        <v>0</v>
      </c>
      <c r="J117" s="3">
        <v>0</v>
      </c>
      <c r="K117" s="3">
        <v>0</v>
      </c>
      <c r="L117" s="3">
        <v>0.00343646091867525</v>
      </c>
      <c r="M117" s="3">
        <v>0</v>
      </c>
      <c r="N117" s="3">
        <v>0.0107523210373799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0.232289299829866</v>
      </c>
    </row>
    <row r="118" spans="1:19">
      <c r="A118" s="6" t="s">
        <v>377</v>
      </c>
      <c r="B118" s="2">
        <v>0.020295443535148</v>
      </c>
      <c r="C118" s="3">
        <v>0</v>
      </c>
      <c r="D118" s="3">
        <v>0.000524026622792363</v>
      </c>
      <c r="E118" s="3">
        <v>0</v>
      </c>
      <c r="F118" s="3">
        <v>0</v>
      </c>
      <c r="G118" s="3">
        <v>0</v>
      </c>
      <c r="H118" s="3">
        <v>0</v>
      </c>
      <c r="I118" s="1">
        <v>0</v>
      </c>
      <c r="J118" s="3">
        <v>0</v>
      </c>
      <c r="K118" s="3">
        <v>0</v>
      </c>
      <c r="L118" s="3">
        <v>0.000339221464075239</v>
      </c>
      <c r="M118" s="3">
        <v>0</v>
      </c>
      <c r="N118" s="3">
        <v>0.00277590389130962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0.0239345955133252</v>
      </c>
    </row>
    <row r="119" spans="1:19">
      <c r="A119" s="5" t="s">
        <v>378</v>
      </c>
      <c r="B119" s="2">
        <v>0.00882175278994437</v>
      </c>
      <c r="C119" s="3">
        <v>0</v>
      </c>
      <c r="D119" s="3">
        <v>0.000833969198468333</v>
      </c>
      <c r="E119" s="3">
        <v>0</v>
      </c>
      <c r="F119" s="3">
        <v>0</v>
      </c>
      <c r="G119" s="3">
        <v>0</v>
      </c>
      <c r="H119" s="3">
        <v>0</v>
      </c>
      <c r="I119" s="1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0.0096557219884127</v>
      </c>
    </row>
    <row r="120" spans="1:19">
      <c r="A120" s="4" t="s">
        <v>379</v>
      </c>
      <c r="B120" s="2">
        <f t="shared" ref="B120:S120" si="2">B3+B17+B31+B59+B71+B76+B86+B100+B114+B115+B116+B119</f>
        <v>1.9188665347698</v>
      </c>
      <c r="C120" s="2">
        <f t="shared" si="2"/>
        <v>0.8858483438508</v>
      </c>
      <c r="D120" s="2">
        <f t="shared" si="2"/>
        <v>0.933160408537499</v>
      </c>
      <c r="E120" s="2">
        <f t="shared" si="2"/>
        <v>0.0160154528886</v>
      </c>
      <c r="F120" s="2">
        <f t="shared" si="2"/>
        <v>0</v>
      </c>
      <c r="G120" s="2">
        <f t="shared" si="2"/>
        <v>0.303150344112</v>
      </c>
      <c r="H120" s="2">
        <f t="shared" si="2"/>
        <v>0</v>
      </c>
      <c r="I120" s="2">
        <f t="shared" si="2"/>
        <v>3.70641076746138</v>
      </c>
      <c r="J120" s="2">
        <f t="shared" si="2"/>
        <v>0</v>
      </c>
      <c r="K120" s="2">
        <f t="shared" si="2"/>
        <v>0</v>
      </c>
      <c r="L120" s="2">
        <f t="shared" si="2"/>
        <v>13.733275888176</v>
      </c>
      <c r="M120" s="2">
        <f t="shared" si="2"/>
        <v>0</v>
      </c>
      <c r="N120" s="2">
        <f t="shared" si="2"/>
        <v>0.379535484579999</v>
      </c>
      <c r="O120" s="2">
        <f t="shared" si="2"/>
        <v>0</v>
      </c>
      <c r="P120" s="2">
        <f t="shared" si="2"/>
        <v>4.04515089970541</v>
      </c>
      <c r="Q120" s="2">
        <f t="shared" si="2"/>
        <v>0</v>
      </c>
      <c r="R120" s="1">
        <v>0.0694666</v>
      </c>
      <c r="S120" s="2">
        <f t="shared" si="2"/>
        <v>25.9908807240815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A100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3" width="11.7272727272727" style="1"/>
    <col min="4" max="4" width="12.8181818181818" style="1"/>
    <col min="5" max="6" width="9" style="1"/>
    <col min="7" max="7" width="12.8181818181818" style="1"/>
    <col min="8" max="8" width="9" style="1"/>
    <col min="9" max="9" width="12.8181818181818" style="1"/>
    <col min="10" max="10" width="9" style="1"/>
    <col min="11" max="12" width="12.8181818181818" style="1"/>
    <col min="13" max="13" width="9" style="1"/>
    <col min="14" max="14" width="12.8181818181818" style="1"/>
    <col min="15" max="15" width="9" style="1"/>
    <col min="16" max="16" width="12.8181818181818" style="1"/>
    <col min="17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0.252169616602661</v>
      </c>
      <c r="C3" s="3">
        <v>0</v>
      </c>
      <c r="D3" s="3">
        <v>0.262515583957889</v>
      </c>
      <c r="E3" s="3">
        <v>0</v>
      </c>
      <c r="F3" s="3">
        <v>0</v>
      </c>
      <c r="G3" s="3">
        <v>0.00234472453776</v>
      </c>
      <c r="H3" s="3">
        <v>0</v>
      </c>
      <c r="I3" s="3">
        <v>4.28668097505747e-5</v>
      </c>
      <c r="J3" s="3">
        <v>0</v>
      </c>
      <c r="K3" s="3">
        <v>0</v>
      </c>
      <c r="L3" s="3">
        <v>0.299348385857822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0.816421177765883</v>
      </c>
    </row>
    <row r="4" ht="29" spans="1:19">
      <c r="A4" s="6" t="s">
        <v>266</v>
      </c>
      <c r="B4" s="2">
        <v>0.236141886733848</v>
      </c>
      <c r="C4" s="3">
        <v>0</v>
      </c>
      <c r="D4" s="3">
        <v>0.259973098284445</v>
      </c>
      <c r="E4" s="3">
        <v>0</v>
      </c>
      <c r="F4" s="3">
        <v>0</v>
      </c>
      <c r="G4" s="3">
        <v>0.00234472453776</v>
      </c>
      <c r="H4" s="3">
        <v>0</v>
      </c>
      <c r="I4" s="3">
        <v>4.28668097505747e-5</v>
      </c>
      <c r="J4" s="3">
        <v>0</v>
      </c>
      <c r="K4" s="3">
        <v>0</v>
      </c>
      <c r="L4" s="3">
        <v>0.298990875734906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0.79749345210071</v>
      </c>
    </row>
    <row r="5" ht="29" spans="1:19">
      <c r="A5" s="7" t="s">
        <v>267</v>
      </c>
      <c r="B5" s="2">
        <v>0.196333478594563</v>
      </c>
      <c r="C5" s="3">
        <v>0</v>
      </c>
      <c r="D5" s="3">
        <v>0.224750062560654</v>
      </c>
      <c r="E5" s="3">
        <v>0</v>
      </c>
      <c r="F5" s="3">
        <v>0</v>
      </c>
      <c r="G5" s="3">
        <v>0.00191898864608</v>
      </c>
      <c r="H5" s="3">
        <v>0</v>
      </c>
      <c r="I5" s="3">
        <v>4.28668097505747e-5</v>
      </c>
      <c r="J5" s="3">
        <v>0</v>
      </c>
      <c r="K5" s="3">
        <v>0</v>
      </c>
      <c r="L5" s="3">
        <v>0.164268530137346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0.587313926748394</v>
      </c>
    </row>
    <row r="6" spans="1:19">
      <c r="A6" s="7" t="s">
        <v>268</v>
      </c>
      <c r="B6" s="2">
        <v>0.0398084081392849</v>
      </c>
      <c r="C6" s="3">
        <v>0</v>
      </c>
      <c r="D6" s="3">
        <v>0.0352230357237915</v>
      </c>
      <c r="E6" s="3">
        <v>0</v>
      </c>
      <c r="F6" s="3">
        <v>0</v>
      </c>
      <c r="G6" s="3">
        <v>0.00042573589168</v>
      </c>
      <c r="H6" s="3">
        <v>0</v>
      </c>
      <c r="I6" s="3">
        <v>0</v>
      </c>
      <c r="J6" s="3">
        <v>0</v>
      </c>
      <c r="K6" s="3">
        <v>0</v>
      </c>
      <c r="L6" s="3">
        <v>0.134722345597559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0.210179525352315</v>
      </c>
    </row>
    <row r="7" spans="1:19">
      <c r="A7" s="8" t="s">
        <v>269</v>
      </c>
      <c r="B7" s="2">
        <v>0.0192084266489808</v>
      </c>
      <c r="C7" s="3">
        <v>0</v>
      </c>
      <c r="D7" s="3">
        <v>0.0181691634185246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0.0373775900675054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0.0156798411584823</v>
      </c>
      <c r="C12" s="3">
        <v>0</v>
      </c>
      <c r="D12" s="3">
        <v>0.0149052041153182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0.116983209292439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0.14756825456624</v>
      </c>
    </row>
    <row r="13" spans="1:19">
      <c r="A13" s="8" t="s">
        <v>275</v>
      </c>
      <c r="B13" s="2">
        <v>0.00492014033182175</v>
      </c>
      <c r="C13" s="3">
        <v>0</v>
      </c>
      <c r="D13" s="3">
        <v>0.00214866818994864</v>
      </c>
      <c r="E13" s="3">
        <v>0</v>
      </c>
      <c r="F13" s="3">
        <v>0</v>
      </c>
      <c r="G13" s="3">
        <v>0.00042573589168</v>
      </c>
      <c r="H13" s="3">
        <v>0</v>
      </c>
      <c r="I13" s="3">
        <v>0</v>
      </c>
      <c r="J13" s="3">
        <v>0</v>
      </c>
      <c r="K13" s="3">
        <v>0</v>
      </c>
      <c r="L13" s="3">
        <v>0.0177391363051201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0.0252336807185705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0.0160277298688131</v>
      </c>
      <c r="C15" s="3">
        <v>0</v>
      </c>
      <c r="D15" s="3">
        <v>0.00231249626308255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0.000357510122916402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0.018697736254812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0.0058871333528278</v>
      </c>
      <c r="C17" s="3">
        <v>0</v>
      </c>
      <c r="D17" s="3">
        <v>0.0296245263784267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0.00920680708293992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0.0447184668141944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0.0058871333528278</v>
      </c>
      <c r="C25" s="3">
        <v>0</v>
      </c>
      <c r="D25" s="3">
        <v>0.0296245263784267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0.00920680708293992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0.0447184668141944</v>
      </c>
    </row>
    <row r="26" spans="1:19">
      <c r="A26" s="7" t="s">
        <v>288</v>
      </c>
      <c r="B26" s="2">
        <v>0.0058871333528278</v>
      </c>
      <c r="C26" s="3">
        <v>0</v>
      </c>
      <c r="D26" s="3">
        <v>0.0296245263784267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0.00920680708293992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0.0447184668141944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0.127929117712693</v>
      </c>
      <c r="C31" s="3">
        <v>0.0048885395724</v>
      </c>
      <c r="D31" s="3">
        <v>0.103611804637597</v>
      </c>
      <c r="E31" s="3">
        <v>0</v>
      </c>
      <c r="F31" s="3">
        <v>0</v>
      </c>
      <c r="G31" s="3">
        <v>0.0025734781512</v>
      </c>
      <c r="H31" s="3">
        <v>0</v>
      </c>
      <c r="I31" s="3">
        <v>0</v>
      </c>
      <c r="J31" s="3">
        <v>0</v>
      </c>
      <c r="K31" s="3">
        <v>68.4289242</v>
      </c>
      <c r="L31" s="3">
        <v>4.62239580604097</v>
      </c>
      <c r="M31" s="3">
        <v>0</v>
      </c>
      <c r="N31" s="3">
        <v>0.0348732595</v>
      </c>
      <c r="O31" s="3">
        <v>0</v>
      </c>
      <c r="P31" s="3">
        <v>15.39107173956</v>
      </c>
      <c r="Q31" s="3">
        <v>0</v>
      </c>
      <c r="R31" s="3">
        <v>0</v>
      </c>
      <c r="S31" s="3">
        <f t="shared" si="0"/>
        <v>88.7162679451749</v>
      </c>
    </row>
    <row r="32" spans="1:19">
      <c r="A32" s="6" t="s">
        <v>294</v>
      </c>
      <c r="B32" s="2">
        <v>0.0715023014770964</v>
      </c>
      <c r="C32" s="3">
        <v>0</v>
      </c>
      <c r="D32" s="3">
        <v>0.0295379688745915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0.546404714241075</v>
      </c>
      <c r="M32" s="3">
        <v>0</v>
      </c>
      <c r="N32" s="3">
        <v>0.0348671771908491</v>
      </c>
      <c r="O32" s="3">
        <v>0</v>
      </c>
      <c r="P32" s="3">
        <v>0.00271228696233627</v>
      </c>
      <c r="Q32" s="3">
        <v>0</v>
      </c>
      <c r="R32" s="3">
        <v>0</v>
      </c>
      <c r="S32" s="3">
        <f t="shared" si="0"/>
        <v>0.685024448745948</v>
      </c>
    </row>
    <row r="33" spans="1:19">
      <c r="A33" s="6" t="s">
        <v>295</v>
      </c>
      <c r="B33" s="2">
        <v>0.00785025267965321</v>
      </c>
      <c r="C33" s="3">
        <v>0</v>
      </c>
      <c r="D33" s="3">
        <v>0.000422110141112114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0.022009023860907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0.0302813866816723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0.00222507161939215</v>
      </c>
      <c r="C46" s="3">
        <v>0</v>
      </c>
      <c r="D46" s="3">
        <v>0.000246772082496313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10.2597669315677</v>
      </c>
      <c r="L46" s="3">
        <v>0.00847642331403548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10.2707151985836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0.00507516335659111</v>
      </c>
      <c r="C48" s="3">
        <v>0</v>
      </c>
      <c r="D48" s="3">
        <v>0.000688364230121293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0.0174870282286054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0.0232505558153178</v>
      </c>
    </row>
    <row r="49" ht="29" spans="1:19">
      <c r="A49" s="6" t="s">
        <v>311</v>
      </c>
      <c r="B49" s="2">
        <v>0.00532517140371382</v>
      </c>
      <c r="C49" s="3">
        <v>0</v>
      </c>
      <c r="D49" s="3">
        <v>0.00597123499619367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0.239693590470348</v>
      </c>
      <c r="M49" s="3">
        <v>0</v>
      </c>
      <c r="N49" s="3">
        <v>0</v>
      </c>
      <c r="O49" s="3">
        <v>0</v>
      </c>
      <c r="P49" s="3">
        <v>0.0766937559204564</v>
      </c>
      <c r="Q49" s="3">
        <v>0</v>
      </c>
      <c r="R49" s="3">
        <v>0</v>
      </c>
      <c r="S49" s="3">
        <f t="shared" si="0"/>
        <v>0.327683752790712</v>
      </c>
    </row>
    <row r="50" spans="1:19">
      <c r="A50" s="6" t="s">
        <v>312</v>
      </c>
      <c r="B50" s="2">
        <v>0.0113503653393712</v>
      </c>
      <c r="C50" s="3">
        <v>0</v>
      </c>
      <c r="D50" s="3">
        <v>0.0614235195339835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58.1691572684323</v>
      </c>
      <c r="L50" s="3">
        <v>3.73886871274319</v>
      </c>
      <c r="M50" s="3">
        <v>0</v>
      </c>
      <c r="N50" s="3">
        <v>0</v>
      </c>
      <c r="O50" s="3">
        <v>0</v>
      </c>
      <c r="P50" s="3">
        <v>15.290565516327</v>
      </c>
      <c r="Q50" s="3">
        <v>0</v>
      </c>
      <c r="R50" s="3">
        <v>0</v>
      </c>
      <c r="S50" s="3">
        <f t="shared" si="0"/>
        <v>77.2713653823758</v>
      </c>
    </row>
    <row r="51" ht="29" spans="1:19">
      <c r="A51" s="6" t="s">
        <v>313</v>
      </c>
      <c r="B51" s="2">
        <v>0.00320010300317075</v>
      </c>
      <c r="C51" s="3">
        <v>0</v>
      </c>
      <c r="D51" s="3">
        <v>0.000451333150881414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0.0195922230779337</v>
      </c>
      <c r="M51" s="3">
        <v>0</v>
      </c>
      <c r="N51" s="3">
        <v>0</v>
      </c>
      <c r="O51" s="3">
        <v>0</v>
      </c>
      <c r="P51" s="3">
        <v>2.07678940454538e-5</v>
      </c>
      <c r="Q51" s="3">
        <v>0</v>
      </c>
      <c r="R51" s="3">
        <v>0</v>
      </c>
      <c r="S51" s="3">
        <f t="shared" si="0"/>
        <v>0.0232644271260313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0.00737523739012005</v>
      </c>
      <c r="C53" s="3">
        <v>0</v>
      </c>
      <c r="D53" s="3">
        <v>0.00073706924640346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0.0100325981850367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0.0181449048215602</v>
      </c>
    </row>
    <row r="54" ht="29" spans="1:19">
      <c r="A54" s="6" t="s">
        <v>316</v>
      </c>
      <c r="B54" s="2">
        <v>0.0131004216692303</v>
      </c>
      <c r="C54" s="3">
        <v>0</v>
      </c>
      <c r="D54" s="3">
        <v>0.00402303434490699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0.0198314919198397</v>
      </c>
      <c r="M54" s="3">
        <v>0</v>
      </c>
      <c r="N54" s="3">
        <v>0</v>
      </c>
      <c r="O54" s="3">
        <v>0</v>
      </c>
      <c r="P54" s="3">
        <v>0.00321071641942716</v>
      </c>
      <c r="Q54" s="3">
        <v>0</v>
      </c>
      <c r="R54" s="3">
        <v>0</v>
      </c>
      <c r="S54" s="3">
        <f t="shared" si="0"/>
        <v>0.0401656643534042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0.00676202630119977</v>
      </c>
      <c r="Q55" s="3">
        <v>0</v>
      </c>
      <c r="R55" s="3">
        <v>0</v>
      </c>
      <c r="S55" s="3">
        <f t="shared" si="0"/>
        <v>0.00676202630119977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6.08230915092177e-6</v>
      </c>
      <c r="O56" s="3">
        <v>0</v>
      </c>
      <c r="P56" s="3">
        <v>0.0111066697355087</v>
      </c>
      <c r="Q56" s="3">
        <v>0</v>
      </c>
      <c r="R56" s="3">
        <v>0</v>
      </c>
      <c r="S56" s="3">
        <f t="shared" si="0"/>
        <v>0.0111127520446596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0.000925029774354042</v>
      </c>
      <c r="C58" s="3">
        <v>0</v>
      </c>
      <c r="D58" s="3">
        <v>0.000107118355510636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0.00103214812986468</v>
      </c>
    </row>
    <row r="59" ht="29" spans="1:19">
      <c r="A59" s="5" t="s">
        <v>321</v>
      </c>
      <c r="B59" s="2">
        <v>0.0705723164162636</v>
      </c>
      <c r="C59" s="3">
        <v>0</v>
      </c>
      <c r="D59" s="3">
        <v>0.00864823193754987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1.67537904926346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1.75459959761727</v>
      </c>
    </row>
    <row r="60" ht="29" spans="1:19">
      <c r="A60" s="6" t="s">
        <v>322</v>
      </c>
      <c r="B60" s="2">
        <v>0.0705723164162636</v>
      </c>
      <c r="C60" s="3">
        <v>0</v>
      </c>
      <c r="D60" s="3">
        <v>0.00864823193754987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1.67537904926346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1.75459959761727</v>
      </c>
    </row>
    <row r="61" ht="29" spans="1:19">
      <c r="A61" s="7" t="s">
        <v>323</v>
      </c>
      <c r="B61" s="2">
        <v>0.0705723164162636</v>
      </c>
      <c r="C61" s="3">
        <v>0</v>
      </c>
      <c r="D61" s="3">
        <v>0.00619081084054117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1.6693492909017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1.7461124181585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0.0705723164162636</v>
      </c>
      <c r="C63" s="3">
        <v>0</v>
      </c>
      <c r="D63" s="3">
        <v>0.00619081084054117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1.6693492909017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1.7461124181585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</v>
      </c>
    </row>
    <row r="68" spans="1:19">
      <c r="A68" s="8" t="s">
        <v>329</v>
      </c>
      <c r="B68" s="2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</v>
      </c>
    </row>
    <row r="69" spans="1:19">
      <c r="A69" s="9" t="s">
        <v>329</v>
      </c>
      <c r="B69" s="2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</v>
      </c>
    </row>
    <row r="70" ht="43.5" spans="1:19">
      <c r="A70" s="9" t="s">
        <v>330</v>
      </c>
      <c r="B70" s="2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</v>
      </c>
    </row>
    <row r="71" ht="29" spans="1:19">
      <c r="A71" s="5" t="s">
        <v>331</v>
      </c>
      <c r="B71" s="2">
        <v>0.0233775378367478</v>
      </c>
      <c r="C71" s="3">
        <v>0</v>
      </c>
      <c r="D71" s="3">
        <v>0.0140955153692525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0.00354008735114644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0.0410131405571467</v>
      </c>
    </row>
    <row r="72" spans="1:19">
      <c r="A72" s="6" t="s">
        <v>332</v>
      </c>
      <c r="B72" s="2">
        <v>0.0184826021164179</v>
      </c>
      <c r="C72" s="3">
        <v>0</v>
      </c>
      <c r="D72" s="3">
        <v>0.00128857080599559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0.00215796058729437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0.0219291335097079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</v>
      </c>
    </row>
    <row r="75" ht="29" spans="1:19">
      <c r="A75" s="6" t="s">
        <v>335</v>
      </c>
      <c r="B75" s="2">
        <v>0.00489493572032986</v>
      </c>
      <c r="C75" s="3">
        <v>0</v>
      </c>
      <c r="D75" s="3">
        <v>0.0041776158649148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0.00907255158524466</v>
      </c>
    </row>
    <row r="76" spans="1:19">
      <c r="A76" s="5" t="s">
        <v>336</v>
      </c>
      <c r="B76" s="2">
        <v>0.199209844366434</v>
      </c>
      <c r="C76" s="3">
        <v>0</v>
      </c>
      <c r="D76" s="3">
        <v>0.0121138257923057</v>
      </c>
      <c r="E76" s="3">
        <v>0</v>
      </c>
      <c r="F76" s="3">
        <v>0</v>
      </c>
      <c r="G76" s="3">
        <v>8.895973856e-5</v>
      </c>
      <c r="H76" s="3">
        <v>0</v>
      </c>
      <c r="I76" s="3">
        <v>0</v>
      </c>
      <c r="J76" s="3">
        <v>0</v>
      </c>
      <c r="K76" s="3">
        <v>0</v>
      </c>
      <c r="L76" s="3">
        <v>0.00744689900363495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0.218859528900935</v>
      </c>
    </row>
    <row r="77" spans="1:19">
      <c r="A77" s="6" t="s">
        <v>337</v>
      </c>
      <c r="B77" s="2">
        <v>0.198648001764297</v>
      </c>
      <c r="C77" s="3">
        <v>0</v>
      </c>
      <c r="D77" s="3">
        <v>0.00996830814222506</v>
      </c>
      <c r="E77" s="3">
        <v>0</v>
      </c>
      <c r="F77" s="3">
        <v>0</v>
      </c>
      <c r="G77" s="3">
        <v>8.895973856e-5</v>
      </c>
      <c r="H77" s="3">
        <v>0</v>
      </c>
      <c r="I77" s="3">
        <v>0</v>
      </c>
      <c r="J77" s="3">
        <v>0</v>
      </c>
      <c r="K77" s="3">
        <v>0</v>
      </c>
      <c r="L77" s="3">
        <v>0.00744689900363495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0.216152168648717</v>
      </c>
    </row>
    <row r="78" spans="1:19">
      <c r="A78" s="6" t="s">
        <v>338</v>
      </c>
      <c r="B78" s="2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</v>
      </c>
    </row>
    <row r="79" spans="1:19">
      <c r="A79" s="7" t="s">
        <v>339</v>
      </c>
      <c r="B79" s="2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0.000561842602137093</v>
      </c>
      <c r="C81" s="3">
        <v>0</v>
      </c>
      <c r="D81" s="3">
        <v>0.00214551765008068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0.00270736025221777</v>
      </c>
    </row>
    <row r="82" spans="1:19">
      <c r="A82" s="7" t="s">
        <v>342</v>
      </c>
      <c r="B82" s="2">
        <v>0.000561842602137093</v>
      </c>
      <c r="C82" s="3">
        <v>0</v>
      </c>
      <c r="D82" s="3">
        <v>0.00214551765008068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0.00270736025221777</v>
      </c>
    </row>
    <row r="83" spans="1:19">
      <c r="A83" s="8" t="s">
        <v>342</v>
      </c>
      <c r="B83" s="2">
        <v>0.000561842602137093</v>
      </c>
      <c r="C83" s="3">
        <v>0</v>
      </c>
      <c r="D83" s="3">
        <v>0.00214551765008068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0.00270736025221777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0.0371793234979415</v>
      </c>
      <c r="C86" s="3">
        <v>0</v>
      </c>
      <c r="D86" s="3">
        <v>0.0157558498796674</v>
      </c>
      <c r="E86" s="3">
        <v>0</v>
      </c>
      <c r="F86" s="3">
        <v>0</v>
      </c>
      <c r="G86" s="3">
        <v>0.00071167790848</v>
      </c>
      <c r="H86" s="3">
        <v>0</v>
      </c>
      <c r="I86" s="3">
        <v>0</v>
      </c>
      <c r="J86" s="3">
        <v>0</v>
      </c>
      <c r="K86" s="3">
        <v>0</v>
      </c>
      <c r="L86" s="3">
        <v>0.0197754697371954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0.0734223210232843</v>
      </c>
    </row>
    <row r="87" ht="29" spans="1:19">
      <c r="A87" s="6" t="s">
        <v>346</v>
      </c>
      <c r="B87" s="2">
        <v>0.00227179834777172</v>
      </c>
      <c r="C87" s="3">
        <v>0</v>
      </c>
      <c r="D87" s="3">
        <v>0.00143979671965766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0.00371159506742938</v>
      </c>
    </row>
    <row r="88" ht="29" spans="1:19">
      <c r="A88" s="6" t="s">
        <v>347</v>
      </c>
      <c r="B88" s="2">
        <v>0.0210813115497527</v>
      </c>
      <c r="C88" s="3">
        <v>0</v>
      </c>
      <c r="D88" s="3">
        <v>0.0105763623367413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0.000241411474752828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0.0318990853612468</v>
      </c>
    </row>
    <row r="89" spans="1:19">
      <c r="A89" s="7" t="s">
        <v>348</v>
      </c>
      <c r="B89" s="2">
        <v>0.0210813115497527</v>
      </c>
      <c r="C89" s="3">
        <v>0</v>
      </c>
      <c r="D89" s="3">
        <v>0.00863247923821007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0.000241411474752828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0.0299552022627156</v>
      </c>
    </row>
    <row r="90" spans="1:19">
      <c r="A90" s="7" t="s">
        <v>349</v>
      </c>
      <c r="B90" s="2">
        <v>0</v>
      </c>
      <c r="C90" s="3">
        <v>0</v>
      </c>
      <c r="D90" s="3">
        <v>0.00194388309853125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0.00194388309853125</v>
      </c>
    </row>
    <row r="91" ht="29" spans="1:19">
      <c r="A91" s="8" t="s">
        <v>350</v>
      </c>
      <c r="B91" s="2">
        <v>0</v>
      </c>
      <c r="C91" s="3">
        <v>0</v>
      </c>
      <c r="D91" s="3">
        <v>0.00194388309853125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0.00194388309853125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0.00194388309853125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0.00194388309853125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0.0138262136004171</v>
      </c>
      <c r="C99" s="3">
        <v>0</v>
      </c>
      <c r="D99" s="3">
        <v>0.00373969082326838</v>
      </c>
      <c r="E99" s="3">
        <v>0</v>
      </c>
      <c r="F99" s="3">
        <v>0</v>
      </c>
      <c r="G99" s="3">
        <v>0.00039396455648</v>
      </c>
      <c r="H99" s="3">
        <v>0</v>
      </c>
      <c r="I99" s="3">
        <v>0</v>
      </c>
      <c r="J99" s="3">
        <v>0</v>
      </c>
      <c r="K99" s="3">
        <v>0</v>
      </c>
      <c r="L99" s="3">
        <v>0.017562224079347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0.0355220930595125</v>
      </c>
    </row>
    <row r="100" spans="1:19">
      <c r="A100" s="5" t="s">
        <v>359</v>
      </c>
      <c r="B100" s="2">
        <v>0.126316873723952</v>
      </c>
      <c r="C100" s="3">
        <v>0</v>
      </c>
      <c r="D100" s="3">
        <v>0.173736521018648</v>
      </c>
      <c r="E100" s="3">
        <v>0</v>
      </c>
      <c r="F100" s="3">
        <v>0</v>
      </c>
      <c r="G100" s="3">
        <v>0</v>
      </c>
      <c r="H100" s="3">
        <v>0</v>
      </c>
      <c r="I100" s="3">
        <v>0.00475209205234942</v>
      </c>
      <c r="J100" s="3">
        <v>0</v>
      </c>
      <c r="K100" s="3">
        <v>0</v>
      </c>
      <c r="L100" s="3">
        <v>0.112143922783272</v>
      </c>
      <c r="M100" s="3">
        <v>0</v>
      </c>
      <c r="N100" s="3">
        <v>0.00020308272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0.417152492298221</v>
      </c>
    </row>
    <row r="101" spans="1:19">
      <c r="A101" s="6" t="s">
        <v>360</v>
      </c>
      <c r="B101" s="2">
        <v>0.0364709132604641</v>
      </c>
      <c r="C101" s="3">
        <v>0</v>
      </c>
      <c r="D101" s="3">
        <v>0.159029800915011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0.106390589774277</v>
      </c>
      <c r="M101" s="3">
        <v>0</v>
      </c>
      <c r="N101" s="3">
        <v>0.00020308272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0.302094386669752</v>
      </c>
    </row>
    <row r="102" spans="1:19">
      <c r="A102" s="7" t="s">
        <v>361</v>
      </c>
      <c r="B102" s="2">
        <v>0.00280921301068545</v>
      </c>
      <c r="C102" s="3">
        <v>0</v>
      </c>
      <c r="D102" s="3">
        <v>0.134912418225778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0.00020308272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0.137924713956463</v>
      </c>
    </row>
    <row r="103" spans="1:19">
      <c r="A103" s="7" t="s">
        <v>362</v>
      </c>
      <c r="B103" s="2">
        <v>0.00085497787281731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0.00085497787281731</v>
      </c>
    </row>
    <row r="104" spans="1:19">
      <c r="A104" s="7" t="s">
        <v>363</v>
      </c>
      <c r="B104" s="2">
        <v>0.0300707931839459</v>
      </c>
      <c r="C104" s="3">
        <v>0</v>
      </c>
      <c r="D104" s="3">
        <v>0.0227531989264062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0.00219850297236736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0.0550224950827195</v>
      </c>
    </row>
    <row r="105" ht="29" spans="1:19">
      <c r="A105" s="7" t="s">
        <v>364</v>
      </c>
      <c r="B105" s="2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0.103139827625697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0.103139827625697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0.00114808663183979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0.00114808663183979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0.101991740993857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0.101991740993857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0.0720135648304411</v>
      </c>
      <c r="C112" s="3">
        <v>0</v>
      </c>
      <c r="D112" s="3">
        <v>0.0141459240071399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0.00443386265843744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0.0905933514960185</v>
      </c>
    </row>
    <row r="113" spans="1:19">
      <c r="A113" s="6" t="s">
        <v>372</v>
      </c>
      <c r="B113" s="2">
        <v>0.0178323956330468</v>
      </c>
      <c r="C113" s="3">
        <v>0</v>
      </c>
      <c r="D113" s="3">
        <v>0.000560796096496859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0.0183931917295437</v>
      </c>
    </row>
    <row r="114" spans="1:19">
      <c r="A114" s="5" t="s">
        <v>373</v>
      </c>
      <c r="B114" s="2">
        <v>0.0203973292514988</v>
      </c>
      <c r="C114" s="3">
        <v>0</v>
      </c>
      <c r="D114" s="3">
        <v>0.000226838870493111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0.00189074941294963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0.0225149175349415</v>
      </c>
    </row>
    <row r="115" spans="1:19">
      <c r="A115" s="5" t="s">
        <v>374</v>
      </c>
      <c r="B115" s="2">
        <v>0.0386449998513426</v>
      </c>
      <c r="C115" s="3">
        <v>0</v>
      </c>
      <c r="D115" s="3">
        <v>0.00179265718486917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0.0363130771756067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0.0767507342118185</v>
      </c>
    </row>
    <row r="116" spans="1:19">
      <c r="A116" s="5" t="s">
        <v>375</v>
      </c>
      <c r="B116" s="2">
        <v>0.106725666466825</v>
      </c>
      <c r="C116" s="3">
        <v>0</v>
      </c>
      <c r="D116" s="3">
        <v>0.00133582890401499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0.0147150429458117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0.122776538316652</v>
      </c>
    </row>
    <row r="117" spans="1:19">
      <c r="A117" s="6" t="s">
        <v>376</v>
      </c>
      <c r="B117" s="2">
        <v>0.0921421867504831</v>
      </c>
      <c r="C117" s="3">
        <v>0</v>
      </c>
      <c r="D117" s="3">
        <v>0.000844344684613248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0.0118475906197399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0.104834122054836</v>
      </c>
    </row>
    <row r="118" spans="1:19">
      <c r="A118" s="6" t="s">
        <v>377</v>
      </c>
      <c r="B118" s="2">
        <v>0.0145834797163419</v>
      </c>
      <c r="C118" s="3">
        <v>0</v>
      </c>
      <c r="D118" s="3">
        <v>0.000491484219401741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0.00286745232607176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0.0179424162618154</v>
      </c>
    </row>
    <row r="119" spans="1:19">
      <c r="A119" s="5" t="s">
        <v>378</v>
      </c>
      <c r="B119" s="2">
        <v>0.0064978318334116</v>
      </c>
      <c r="C119" s="3">
        <v>0</v>
      </c>
      <c r="D119" s="3">
        <v>0.000374914244287226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0.000770305316386887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0.00764305139408571</v>
      </c>
    </row>
    <row r="120" spans="1:19">
      <c r="A120" s="4" t="s">
        <v>379</v>
      </c>
      <c r="B120" s="2">
        <f t="shared" ref="B120:S120" si="2">B3+B17+B31+B59+B71+B76+B86+B100+B114+B115+B116+B119</f>
        <v>1.0149075909126</v>
      </c>
      <c r="C120" s="2">
        <f t="shared" si="2"/>
        <v>0.0048885395724</v>
      </c>
      <c r="D120" s="2">
        <f t="shared" si="2"/>
        <v>0.623832098175001</v>
      </c>
      <c r="E120" s="2">
        <f t="shared" si="2"/>
        <v>0</v>
      </c>
      <c r="F120" s="2">
        <f t="shared" si="2"/>
        <v>0</v>
      </c>
      <c r="G120" s="2">
        <f t="shared" si="2"/>
        <v>0.005718840336</v>
      </c>
      <c r="H120" s="2">
        <f t="shared" si="2"/>
        <v>0</v>
      </c>
      <c r="I120" s="2">
        <f t="shared" si="2"/>
        <v>0.00479495886209999</v>
      </c>
      <c r="J120" s="2">
        <f t="shared" si="2"/>
        <v>0</v>
      </c>
      <c r="K120" s="2">
        <f t="shared" si="2"/>
        <v>68.4289242</v>
      </c>
      <c r="L120" s="2">
        <f t="shared" si="2"/>
        <v>6.8029256019712</v>
      </c>
      <c r="M120" s="2">
        <f t="shared" si="2"/>
        <v>0</v>
      </c>
      <c r="N120" s="2">
        <f t="shared" si="2"/>
        <v>0.03507634222</v>
      </c>
      <c r="O120" s="2">
        <f t="shared" si="2"/>
        <v>0</v>
      </c>
      <c r="P120" s="2">
        <f t="shared" si="2"/>
        <v>15.39107173956</v>
      </c>
      <c r="Q120" s="2">
        <f t="shared" si="2"/>
        <v>0</v>
      </c>
      <c r="R120" s="2">
        <f t="shared" si="2"/>
        <v>0</v>
      </c>
      <c r="S120" s="2">
        <f t="shared" si="2"/>
        <v>92.3121399116093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A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5" width="12.8181818181818" style="1"/>
    <col min="6" max="8" width="9" style="1"/>
    <col min="9" max="9" width="12.8181818181818" style="1"/>
    <col min="10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0.0134692712778131</v>
      </c>
      <c r="C3" s="3">
        <v>0</v>
      </c>
      <c r="D3" s="3">
        <v>0.00221691463342793</v>
      </c>
      <c r="E3" s="3">
        <v>0.1196699006448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0.000844796174697892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0.136200882730739</v>
      </c>
    </row>
    <row r="4" ht="29" spans="1:19">
      <c r="A4" s="6" t="s">
        <v>266</v>
      </c>
      <c r="B4" s="2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</v>
      </c>
    </row>
    <row r="5" ht="29" spans="1:19">
      <c r="A5" s="7" t="s">
        <v>267</v>
      </c>
      <c r="B5" s="2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</v>
      </c>
    </row>
    <row r="6" spans="1:19">
      <c r="A6" s="7" t="s">
        <v>268</v>
      </c>
      <c r="B6" s="2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</v>
      </c>
    </row>
    <row r="7" spans="1:19">
      <c r="A7" s="8" t="s">
        <v>269</v>
      </c>
      <c r="B7" s="2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</v>
      </c>
    </row>
    <row r="16" spans="1:19">
      <c r="A16" s="6" t="s">
        <v>278</v>
      </c>
      <c r="B16" s="2">
        <v>0.0134692712778131</v>
      </c>
      <c r="C16" s="3">
        <v>0</v>
      </c>
      <c r="D16" s="3">
        <v>0.000606900034399419</v>
      </c>
      <c r="E16" s="3">
        <v>0.1196699006448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0.133746071957013</v>
      </c>
    </row>
    <row r="17" spans="1:19">
      <c r="A17" s="5" t="s">
        <v>279</v>
      </c>
      <c r="B17" s="2">
        <v>0.0857406797684609</v>
      </c>
      <c r="C17" s="3">
        <v>0</v>
      </c>
      <c r="D17" s="3">
        <v>0.820415642356521</v>
      </c>
      <c r="E17" s="3">
        <v>0</v>
      </c>
      <c r="F17" s="3">
        <v>0</v>
      </c>
      <c r="G17" s="3">
        <v>0</v>
      </c>
      <c r="H17" s="3">
        <v>0</v>
      </c>
      <c r="I17" s="3">
        <v>0.00458227738635884</v>
      </c>
      <c r="J17" s="3">
        <v>0</v>
      </c>
      <c r="K17" s="3">
        <v>0</v>
      </c>
      <c r="L17" s="3">
        <v>0</v>
      </c>
      <c r="M17" s="3">
        <v>0</v>
      </c>
      <c r="N17" s="3">
        <v>0.10356134854197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1.01429994805331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0.0857406797684609</v>
      </c>
      <c r="C24" s="3">
        <v>0</v>
      </c>
      <c r="D24" s="3">
        <v>0.817311961869721</v>
      </c>
      <c r="E24" s="3">
        <v>0</v>
      </c>
      <c r="F24" s="3">
        <v>0</v>
      </c>
      <c r="G24" s="3">
        <v>0</v>
      </c>
      <c r="H24" s="3">
        <v>0</v>
      </c>
      <c r="I24" s="3">
        <v>0.00458227738635884</v>
      </c>
      <c r="J24" s="3">
        <v>0</v>
      </c>
      <c r="K24" s="3">
        <v>0</v>
      </c>
      <c r="L24" s="3">
        <v>0</v>
      </c>
      <c r="M24" s="3">
        <v>0</v>
      </c>
      <c r="N24" s="3">
        <v>0.0928476106468331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1.00048252967137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0.00152975103155218</v>
      </c>
      <c r="C31" s="3">
        <v>0</v>
      </c>
      <c r="D31" s="3">
        <v>0.00421685464315866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0.00574660567471084</v>
      </c>
    </row>
    <row r="32" spans="1:19">
      <c r="A32" s="6" t="s">
        <v>294</v>
      </c>
      <c r="B32" s="2">
        <v>0.000921262703016554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0.000921262703016554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0.000608488328535626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0.000608488328535626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</v>
      </c>
    </row>
    <row r="59" ht="29" spans="1:19">
      <c r="A59" s="5" t="s">
        <v>321</v>
      </c>
      <c r="B59" s="2">
        <v>0.033132168683374</v>
      </c>
      <c r="C59" s="3">
        <v>0.0751054643064</v>
      </c>
      <c r="D59" s="3">
        <v>0.0207037814843823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0.407593649530211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0.536535064004367</v>
      </c>
    </row>
    <row r="60" ht="29" spans="1:19">
      <c r="A60" s="6" t="s">
        <v>322</v>
      </c>
      <c r="B60" s="2">
        <v>0.033132168683374</v>
      </c>
      <c r="C60" s="3">
        <v>0.0751054643064</v>
      </c>
      <c r="D60" s="3">
        <v>0.0207037814843823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0.407593649530211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0.536535064004367</v>
      </c>
    </row>
    <row r="61" ht="29" spans="1:19">
      <c r="A61" s="7" t="s">
        <v>323</v>
      </c>
      <c r="B61" s="2">
        <v>0.0167899503463044</v>
      </c>
      <c r="C61" s="3">
        <v>0</v>
      </c>
      <c r="D61" s="3">
        <v>0.00337096806671595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0.0201609184130204</v>
      </c>
    </row>
    <row r="62" spans="1:19">
      <c r="A62" s="8" t="s">
        <v>324</v>
      </c>
      <c r="B62" s="2">
        <v>0.0008581530177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0.0008581530177</v>
      </c>
    </row>
    <row r="63" ht="29" spans="1:19">
      <c r="A63" s="8" t="s">
        <v>325</v>
      </c>
      <c r="B63" s="2">
        <v>0.0159317973286044</v>
      </c>
      <c r="C63" s="3">
        <v>0</v>
      </c>
      <c r="D63" s="3">
        <v>0.00337096806671595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0.0193027653953204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0.0163422183370696</v>
      </c>
      <c r="C67" s="3">
        <v>0.0751054643064</v>
      </c>
      <c r="D67" s="3">
        <v>0.0173328134176663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0.407593649530211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0.516374145591347</v>
      </c>
    </row>
    <row r="68" spans="1:19">
      <c r="A68" s="8" t="s">
        <v>329</v>
      </c>
      <c r="B68" s="2">
        <v>0.0163422183370696</v>
      </c>
      <c r="C68" s="3">
        <v>0.0751054643064</v>
      </c>
      <c r="D68" s="3">
        <v>0.0173328134176663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0.407593649530211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0.516374145591347</v>
      </c>
    </row>
    <row r="69" spans="1:19">
      <c r="A69" s="9" t="s">
        <v>329</v>
      </c>
      <c r="B69" s="2">
        <v>0.0126484292608826</v>
      </c>
      <c r="C69" s="3">
        <v>0.0570410277051739</v>
      </c>
      <c r="D69" s="3">
        <v>0.0170215020010573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0.407593649530211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0.494304608497325</v>
      </c>
    </row>
    <row r="70" ht="43.5" spans="1:19">
      <c r="A70" s="9" t="s">
        <v>330</v>
      </c>
      <c r="B70" s="2">
        <v>0.003693789076187</v>
      </c>
      <c r="C70" s="3">
        <v>0.0180644366012261</v>
      </c>
      <c r="D70" s="3">
        <v>0.000311311416609027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0.0220695370940221</v>
      </c>
    </row>
    <row r="71" ht="29" spans="1:19">
      <c r="A71" s="5" t="s">
        <v>331</v>
      </c>
      <c r="B71" s="2">
        <v>0</v>
      </c>
      <c r="C71" s="3">
        <v>0</v>
      </c>
      <c r="D71" s="3">
        <v>0.00052828604030623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0.00052828604030623</v>
      </c>
    </row>
    <row r="72" spans="1:19">
      <c r="A72" s="6" t="s">
        <v>332</v>
      </c>
      <c r="B72" s="2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</v>
      </c>
    </row>
    <row r="76" spans="1:19">
      <c r="A76" s="5" t="s">
        <v>336</v>
      </c>
      <c r="B76" s="2">
        <v>0.0233193754809782</v>
      </c>
      <c r="C76" s="3">
        <v>0</v>
      </c>
      <c r="D76" s="3">
        <v>0.0532814206365998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0.076600796117578</v>
      </c>
    </row>
    <row r="77" spans="1:19">
      <c r="A77" s="6" t="s">
        <v>337</v>
      </c>
      <c r="B77" s="2">
        <v>0.0233193754809782</v>
      </c>
      <c r="C77" s="3">
        <v>0</v>
      </c>
      <c r="D77" s="3">
        <v>0.0532814206365998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0.076600796117578</v>
      </c>
    </row>
    <row r="78" spans="1:19">
      <c r="A78" s="6" t="s">
        <v>338</v>
      </c>
      <c r="B78" s="2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</v>
      </c>
    </row>
    <row r="79" spans="1:19">
      <c r="A79" s="7" t="s">
        <v>339</v>
      </c>
      <c r="B79" s="2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0.0164541513393782</v>
      </c>
      <c r="C86" s="3">
        <v>0</v>
      </c>
      <c r="D86" s="3">
        <v>0.00556587078179778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0.022020022121176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</v>
      </c>
    </row>
    <row r="88" ht="29" spans="1:19">
      <c r="A88" s="6" t="s">
        <v>347</v>
      </c>
      <c r="B88" s="2">
        <v>0.0164541513393782</v>
      </c>
      <c r="C88" s="3">
        <v>0</v>
      </c>
      <c r="D88" s="3">
        <v>0.00122952286761748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0.0176836742069957</v>
      </c>
    </row>
    <row r="89" spans="1:19">
      <c r="A89" s="7" t="s">
        <v>348</v>
      </c>
      <c r="B89" s="2">
        <v>0.0156816559713323</v>
      </c>
      <c r="C89" s="3">
        <v>0</v>
      </c>
      <c r="D89" s="3">
        <v>0.00112260783565074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0.016804263806983</v>
      </c>
    </row>
    <row r="90" spans="1:19">
      <c r="A90" s="7" t="s">
        <v>349</v>
      </c>
      <c r="B90" s="2">
        <v>0.000772495368045925</v>
      </c>
      <c r="C90" s="3">
        <v>0</v>
      </c>
      <c r="D90" s="3">
        <v>0.000106915031966737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0.000879410400012662</v>
      </c>
    </row>
    <row r="91" ht="29" spans="1:19">
      <c r="A91" s="8" t="s">
        <v>350</v>
      </c>
      <c r="B91" s="2">
        <v>0.000772495368045925</v>
      </c>
      <c r="C91" s="3">
        <v>0</v>
      </c>
      <c r="D91" s="3">
        <v>0.000106915031966737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0.000879410400012662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0.000579371526034443</v>
      </c>
      <c r="C93" s="3">
        <v>0</v>
      </c>
      <c r="D93" s="3">
        <v>9.74813526755544e-5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0.000676852878709997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0.000193123842011482</v>
      </c>
      <c r="C97" s="3">
        <v>0</v>
      </c>
      <c r="D97" s="3">
        <v>9.43367929118269e-6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0.000202557521302665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</v>
      </c>
      <c r="C99" s="3">
        <v>0</v>
      </c>
      <c r="D99" s="3">
        <v>0.00416025256741156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0.00416025256741156</v>
      </c>
    </row>
    <row r="100" spans="1:19">
      <c r="A100" s="5" t="s">
        <v>359</v>
      </c>
      <c r="B100" s="2">
        <v>0.0561530561581957</v>
      </c>
      <c r="C100" s="3">
        <v>0</v>
      </c>
      <c r="D100" s="3">
        <v>0.0214490421483857</v>
      </c>
      <c r="E100" s="3">
        <v>0</v>
      </c>
      <c r="F100" s="3">
        <v>0</v>
      </c>
      <c r="G100" s="3">
        <v>0</v>
      </c>
      <c r="H100" s="3">
        <v>0</v>
      </c>
      <c r="I100" s="3">
        <v>0.0216620471458412</v>
      </c>
      <c r="J100" s="3">
        <v>0</v>
      </c>
      <c r="K100" s="3">
        <v>0</v>
      </c>
      <c r="L100" s="3">
        <v>0</v>
      </c>
      <c r="M100" s="3">
        <v>0</v>
      </c>
      <c r="N100" s="3">
        <v>0.00467713610312109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0.103941281555544</v>
      </c>
    </row>
    <row r="101" spans="1:19">
      <c r="A101" s="6" t="s">
        <v>360</v>
      </c>
      <c r="B101" s="2">
        <v>0.0152361959042571</v>
      </c>
      <c r="C101" s="3">
        <v>0</v>
      </c>
      <c r="D101" s="3">
        <v>0.00523883656637012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0.0204750324706272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0.0101075501084752</v>
      </c>
      <c r="C104" s="3">
        <v>0</v>
      </c>
      <c r="D104" s="3">
        <v>0.00014150518936774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0.0102490552978429</v>
      </c>
    </row>
    <row r="105" ht="29" spans="1:19">
      <c r="A105" s="7" t="s">
        <v>364</v>
      </c>
      <c r="B105" s="2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0.03444054111036</v>
      </c>
      <c r="C112" s="3">
        <v>0</v>
      </c>
      <c r="D112" s="3">
        <v>0.0160372547950106</v>
      </c>
      <c r="E112" s="3">
        <v>0</v>
      </c>
      <c r="F112" s="3">
        <v>0</v>
      </c>
      <c r="G112" s="3">
        <v>0</v>
      </c>
      <c r="H112" s="3">
        <v>0</v>
      </c>
      <c r="I112" s="3">
        <v>0.00205095422143211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0.0525287501268027</v>
      </c>
    </row>
    <row r="113" spans="1:19">
      <c r="A113" s="6" t="s">
        <v>372</v>
      </c>
      <c r="B113" s="2">
        <v>0.00647631914357856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0.00647631914357856</v>
      </c>
    </row>
    <row r="114" spans="1:19">
      <c r="A114" s="5" t="s">
        <v>373</v>
      </c>
      <c r="B114" s="2">
        <v>0.0324232596687522</v>
      </c>
      <c r="C114" s="3">
        <v>0</v>
      </c>
      <c r="D114" s="3">
        <v>0.000440238366921858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0.0328634980356741</v>
      </c>
    </row>
    <row r="115" spans="1:19">
      <c r="A115" s="5" t="s">
        <v>374</v>
      </c>
      <c r="B115" s="2">
        <v>0.00570858311774348</v>
      </c>
      <c r="C115" s="3">
        <v>0</v>
      </c>
      <c r="D115" s="3">
        <v>0.000150938868658923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0.0058595219864024</v>
      </c>
    </row>
    <row r="116" spans="1:19">
      <c r="A116" s="5" t="s">
        <v>375</v>
      </c>
      <c r="B116" s="2">
        <v>0.00638018113159565</v>
      </c>
      <c r="C116" s="3">
        <v>0</v>
      </c>
      <c r="D116" s="3">
        <v>3.45901574010032e-5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0.00641477128899665</v>
      </c>
    </row>
    <row r="117" spans="1:19">
      <c r="A117" s="6" t="s">
        <v>376</v>
      </c>
      <c r="B117" s="2">
        <v>0.00339530107003044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0.00339530107003044</v>
      </c>
    </row>
    <row r="118" spans="1:19">
      <c r="A118" s="6" t="s">
        <v>377</v>
      </c>
      <c r="B118" s="2">
        <v>0.00298488006156521</v>
      </c>
      <c r="C118" s="3">
        <v>0</v>
      </c>
      <c r="D118" s="3">
        <v>3.45901574010032e-5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0.00301947021896621</v>
      </c>
    </row>
    <row r="119" spans="1:19">
      <c r="A119" s="5" t="s">
        <v>378</v>
      </c>
      <c r="B119" s="2">
        <v>0.00201479404155652</v>
      </c>
      <c r="C119" s="3">
        <v>0</v>
      </c>
      <c r="D119" s="3">
        <v>0.000100625912439282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0.0021154199539958</v>
      </c>
    </row>
    <row r="120" spans="1:19">
      <c r="A120" s="4" t="s">
        <v>379</v>
      </c>
      <c r="B120" s="2">
        <f t="shared" ref="B120:S120" si="2">B3+B17+B31+B59+B71+B76+B86+B100+B114+B115+B116+B119</f>
        <v>0.2763252716994</v>
      </c>
      <c r="C120" s="2">
        <f t="shared" si="2"/>
        <v>0.0751054643064</v>
      </c>
      <c r="D120" s="2">
        <f t="shared" si="2"/>
        <v>0.929104206030001</v>
      </c>
      <c r="E120" s="2">
        <f t="shared" si="2"/>
        <v>0.1196699006448</v>
      </c>
      <c r="F120" s="2">
        <f t="shared" si="2"/>
        <v>0</v>
      </c>
      <c r="G120" s="2">
        <f t="shared" si="2"/>
        <v>0</v>
      </c>
      <c r="H120" s="2">
        <f t="shared" si="2"/>
        <v>0</v>
      </c>
      <c r="I120" s="2">
        <f t="shared" si="2"/>
        <v>0.0262443245322</v>
      </c>
      <c r="J120" s="2">
        <f t="shared" si="2"/>
        <v>0</v>
      </c>
      <c r="K120" s="2">
        <f t="shared" si="2"/>
        <v>0</v>
      </c>
      <c r="L120" s="2">
        <f t="shared" si="2"/>
        <v>0</v>
      </c>
      <c r="M120" s="2">
        <f t="shared" si="2"/>
        <v>0</v>
      </c>
      <c r="N120" s="2">
        <f t="shared" si="2"/>
        <v>0.51667693035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1.9431260975628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A98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5" width="12.8181818181818" style="1"/>
    <col min="6" max="6" width="9" style="1"/>
    <col min="7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0.134364162024407</v>
      </c>
      <c r="C3" s="3">
        <v>0</v>
      </c>
      <c r="D3" s="3">
        <v>0.014791223023518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0.0918051449868542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0.240960530034779</v>
      </c>
    </row>
    <row r="4" ht="29" spans="1:19">
      <c r="A4" s="6" t="s">
        <v>266</v>
      </c>
      <c r="B4" s="2">
        <v>0.134364162024407</v>
      </c>
      <c r="C4" s="3">
        <v>0</v>
      </c>
      <c r="D4" s="3">
        <v>0.014791223023518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0.0918051449868542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0.240960530034779</v>
      </c>
    </row>
    <row r="5" ht="29" spans="1:19">
      <c r="A5" s="7" t="s">
        <v>267</v>
      </c>
      <c r="B5" s="2">
        <v>0.0938346442990122</v>
      </c>
      <c r="C5" s="3">
        <v>0</v>
      </c>
      <c r="D5" s="3">
        <v>0.0125539509593683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0.0918051449868542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0.198193740245235</v>
      </c>
    </row>
    <row r="6" spans="1:19">
      <c r="A6" s="7" t="s">
        <v>268</v>
      </c>
      <c r="B6" s="2">
        <v>0.0405295177253948</v>
      </c>
      <c r="C6" s="3">
        <v>0</v>
      </c>
      <c r="D6" s="3">
        <v>0.00223727206414972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0.0427667897895445</v>
      </c>
    </row>
    <row r="7" spans="1:19">
      <c r="A7" s="8" t="s">
        <v>269</v>
      </c>
      <c r="B7" s="2">
        <v>0</v>
      </c>
      <c r="C7" s="3">
        <v>0</v>
      </c>
      <c r="D7" s="3">
        <v>0.00169289132450498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0.00169289132450498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0.0405295177253948</v>
      </c>
      <c r="C13" s="3">
        <v>0</v>
      </c>
      <c r="D13" s="3">
        <v>0.000544380739644739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0.0410738984650395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0.163659954728088</v>
      </c>
      <c r="C17" s="3">
        <v>0</v>
      </c>
      <c r="D17" s="3">
        <v>0.00341233780704142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0.167072292535129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0.163659954728087</v>
      </c>
      <c r="C28" s="3">
        <v>0</v>
      </c>
      <c r="D28" s="3">
        <v>0.00341233780704142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0.167072292535128</v>
      </c>
    </row>
    <row r="29" ht="29" spans="1:19">
      <c r="A29" s="7" t="s">
        <v>291</v>
      </c>
      <c r="B29" s="2">
        <v>0.163659954728087</v>
      </c>
      <c r="C29" s="3">
        <v>0</v>
      </c>
      <c r="D29" s="3">
        <v>0.00341233780704142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0.167072292535128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2.82252847898483</v>
      </c>
      <c r="C31" s="3">
        <v>0</v>
      </c>
      <c r="D31" s="3">
        <v>0.0705404579157948</v>
      </c>
      <c r="E31" s="3">
        <v>0</v>
      </c>
      <c r="F31" s="3">
        <v>0</v>
      </c>
      <c r="G31" s="3">
        <v>0.00391073973423158</v>
      </c>
      <c r="H31" s="3">
        <v>0</v>
      </c>
      <c r="I31" s="3">
        <v>1.30429910659912</v>
      </c>
      <c r="J31" s="3">
        <v>0</v>
      </c>
      <c r="K31" s="3">
        <v>0</v>
      </c>
      <c r="L31" s="3">
        <v>1.01752273161339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5.21880151484737</v>
      </c>
    </row>
    <row r="32" spans="1:19">
      <c r="A32" s="6" t="s">
        <v>294</v>
      </c>
      <c r="B32" s="2">
        <v>0.420829462145578</v>
      </c>
      <c r="C32" s="3">
        <v>0</v>
      </c>
      <c r="D32" s="3">
        <v>0.0176500891020557</v>
      </c>
      <c r="E32" s="3">
        <v>0</v>
      </c>
      <c r="F32" s="3">
        <v>0</v>
      </c>
      <c r="G32" s="3">
        <v>0.00391073973423158</v>
      </c>
      <c r="H32" s="3">
        <v>0</v>
      </c>
      <c r="I32" s="3">
        <v>0</v>
      </c>
      <c r="J32" s="3">
        <v>0</v>
      </c>
      <c r="K32" s="3">
        <v>0</v>
      </c>
      <c r="L32" s="3">
        <v>0.415231492288645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0.85762178327051</v>
      </c>
    </row>
    <row r="33" spans="1:19">
      <c r="A33" s="6" t="s">
        <v>295</v>
      </c>
      <c r="B33" s="2">
        <v>0.0758291233160105</v>
      </c>
      <c r="C33" s="3">
        <v>0</v>
      </c>
      <c r="D33" s="3">
        <v>0.00341754176240784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0.0308161562599001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0.110062821338318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0.000126452372903114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0.000126452372903114</v>
      </c>
    </row>
    <row r="36" spans="1:19">
      <c r="A36" s="6" t="s">
        <v>298</v>
      </c>
      <c r="B36" s="2">
        <v>0.0139685227161072</v>
      </c>
      <c r="C36" s="3">
        <v>0</v>
      </c>
      <c r="D36" s="3">
        <v>0.00167050239993061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0.0156390251160378</v>
      </c>
    </row>
    <row r="37" ht="29" spans="1:19">
      <c r="A37" s="6" t="s">
        <v>299</v>
      </c>
      <c r="B37" s="2">
        <v>0</v>
      </c>
      <c r="C37" s="3">
        <v>0</v>
      </c>
      <c r="D37" s="3">
        <v>0.000798646565703876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0.000798646565703876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0.0263849873526469</v>
      </c>
      <c r="C39" s="3">
        <v>0</v>
      </c>
      <c r="D39" s="3">
        <v>0.00167383009395437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0.00927184320859747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0.0373306606551987</v>
      </c>
    </row>
    <row r="40" ht="29" spans="1:19">
      <c r="A40" s="6" t="s">
        <v>302</v>
      </c>
      <c r="B40" s="2">
        <v>0.107535452655746</v>
      </c>
      <c r="C40" s="3">
        <v>0</v>
      </c>
      <c r="D40" s="3">
        <v>0.000782008095585045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0.0146028427508901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0.122920303502221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0.0117512968881537</v>
      </c>
      <c r="C42" s="3">
        <v>0</v>
      </c>
      <c r="D42" s="3">
        <v>4.326002230896e-5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0.0117945569104627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0.0117512968881537</v>
      </c>
      <c r="C44" s="3">
        <v>0</v>
      </c>
      <c r="D44" s="3">
        <v>4.326002230896e-5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0.0117945569104627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0.0461182972214332</v>
      </c>
      <c r="C46" s="3">
        <v>0</v>
      </c>
      <c r="D46" s="3">
        <v>0.000798646565703876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0.0332396199633521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0.0801565637504892</v>
      </c>
    </row>
    <row r="47" ht="29" spans="1:19">
      <c r="A47" s="6" t="s">
        <v>309</v>
      </c>
      <c r="B47" s="2">
        <v>0.405087158767108</v>
      </c>
      <c r="C47" s="3">
        <v>0</v>
      </c>
      <c r="D47" s="3">
        <v>0.00119464215453205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0.0229220568212549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0.429203857742895</v>
      </c>
    </row>
    <row r="48" spans="1:19">
      <c r="A48" s="6" t="s">
        <v>310</v>
      </c>
      <c r="B48" s="2">
        <v>0.0450096843074565</v>
      </c>
      <c r="C48" s="3">
        <v>0</v>
      </c>
      <c r="D48" s="3">
        <v>0.0021330518692341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0.00691974911485019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0.0540624852915408</v>
      </c>
    </row>
    <row r="49" ht="29" spans="1:19">
      <c r="A49" s="6" t="s">
        <v>311</v>
      </c>
      <c r="B49" s="2">
        <v>0.0647429941762429</v>
      </c>
      <c r="C49" s="3">
        <v>0</v>
      </c>
      <c r="D49" s="3">
        <v>0.0235634013822881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0.0827825412044723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0.171088936763003</v>
      </c>
    </row>
    <row r="50" spans="1:19">
      <c r="A50" s="6" t="s">
        <v>312</v>
      </c>
      <c r="B50" s="2">
        <v>0.0527699747052938</v>
      </c>
      <c r="C50" s="3">
        <v>0</v>
      </c>
      <c r="D50" s="3">
        <v>0.00012978006692688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0.0528997547722207</v>
      </c>
    </row>
    <row r="51" ht="29" spans="1:19">
      <c r="A51" s="6" t="s">
        <v>313</v>
      </c>
      <c r="B51" s="2">
        <v>0.168730885507263</v>
      </c>
      <c r="C51" s="3">
        <v>0</v>
      </c>
      <c r="D51" s="3">
        <v>0.00398657744047185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0.120326058935671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0.293043521883406</v>
      </c>
    </row>
    <row r="52" ht="29" spans="1:19">
      <c r="A52" s="6" t="s">
        <v>314</v>
      </c>
      <c r="B52" s="2">
        <v>0.328371145119916</v>
      </c>
      <c r="C52" s="3">
        <v>0</v>
      </c>
      <c r="D52" s="3">
        <v>0.00229943657042241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0.102942904432805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0.433613486123143</v>
      </c>
    </row>
    <row r="53" spans="1:19">
      <c r="A53" s="6" t="s">
        <v>315</v>
      </c>
      <c r="B53" s="2">
        <v>0.0266067099354422</v>
      </c>
      <c r="C53" s="3">
        <v>0</v>
      </c>
      <c r="D53" s="3">
        <v>0.000768697319489981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0.0295035760466348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0.056878983301567</v>
      </c>
    </row>
    <row r="54" ht="29" spans="1:19">
      <c r="A54" s="6" t="s">
        <v>316</v>
      </c>
      <c r="B54" s="2">
        <v>0.129042543186895</v>
      </c>
      <c r="C54" s="3">
        <v>0</v>
      </c>
      <c r="D54" s="3">
        <v>0.00309142774807875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0.0273780028880373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0.159511973823011</v>
      </c>
    </row>
    <row r="55" ht="29" spans="1:19">
      <c r="A55" s="6" t="s">
        <v>317</v>
      </c>
      <c r="B55" s="2">
        <v>0.206645447165268</v>
      </c>
      <c r="C55" s="3">
        <v>0</v>
      </c>
      <c r="D55" s="3">
        <v>0.00104489592346257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0.207690343088731</v>
      </c>
    </row>
    <row r="56" spans="1:19">
      <c r="A56" s="6" t="s">
        <v>318</v>
      </c>
      <c r="B56" s="2">
        <v>0.0999968848407039</v>
      </c>
      <c r="C56" s="3">
        <v>0</v>
      </c>
      <c r="D56" s="3">
        <v>0.00111810519198543</v>
      </c>
      <c r="E56" s="3">
        <v>0</v>
      </c>
      <c r="F56" s="3">
        <v>0</v>
      </c>
      <c r="G56" s="3">
        <v>0</v>
      </c>
      <c r="H56" s="3">
        <v>0</v>
      </c>
      <c r="I56" s="3">
        <v>1.30429910659912</v>
      </c>
      <c r="J56" s="3">
        <v>0</v>
      </c>
      <c r="K56" s="3">
        <v>0</v>
      </c>
      <c r="L56" s="3">
        <v>0.121585887698285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1.52699998433009</v>
      </c>
    </row>
    <row r="57" spans="1:19">
      <c r="A57" s="6" t="s">
        <v>319</v>
      </c>
      <c r="B57" s="2">
        <v>0.0152988582128793</v>
      </c>
      <c r="C57" s="3">
        <v>0</v>
      </c>
      <c r="D57" s="3">
        <v>0.000139763148998178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0.0154386213618775</v>
      </c>
    </row>
    <row r="58" ht="29" spans="1:19">
      <c r="A58" s="6" t="s">
        <v>320</v>
      </c>
      <c r="B58" s="2">
        <v>0.577809050764687</v>
      </c>
      <c r="C58" s="3">
        <v>0</v>
      </c>
      <c r="D58" s="3">
        <v>0.0040994525211052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0.581908503285792</v>
      </c>
    </row>
    <row r="59" ht="29" spans="1:19">
      <c r="A59" s="5" t="s">
        <v>321</v>
      </c>
      <c r="B59" s="2">
        <v>0.217185350419778</v>
      </c>
      <c r="C59" s="3">
        <v>0</v>
      </c>
      <c r="D59" s="3">
        <v>0.0193421132311579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37.3521891777705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37.5887166414214</v>
      </c>
    </row>
    <row r="60" ht="29" spans="1:19">
      <c r="A60" s="6" t="s">
        <v>322</v>
      </c>
      <c r="B60" s="2">
        <v>0.217185350419778</v>
      </c>
      <c r="C60" s="3">
        <v>0</v>
      </c>
      <c r="D60" s="3">
        <v>0.0193421132311579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37.3521891777705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37.5887166414214</v>
      </c>
    </row>
    <row r="61" ht="29" spans="1:19">
      <c r="A61" s="7" t="s">
        <v>323</v>
      </c>
      <c r="B61" s="2">
        <v>0.10396702373036</v>
      </c>
      <c r="C61" s="3">
        <v>0</v>
      </c>
      <c r="D61" s="3">
        <v>0.00328620080639202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35.365460922195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35.4727141467318</v>
      </c>
    </row>
    <row r="62" spans="1:19">
      <c r="A62" s="8" t="s">
        <v>324</v>
      </c>
      <c r="B62" s="2">
        <v>0.0156391073831685</v>
      </c>
      <c r="C62" s="3">
        <v>0</v>
      </c>
      <c r="D62" s="3">
        <v>0.00262232185560576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0.0182614292387743</v>
      </c>
    </row>
    <row r="63" ht="29" spans="1:19">
      <c r="A63" s="8" t="s">
        <v>325</v>
      </c>
      <c r="B63" s="2">
        <v>0.0883279163471918</v>
      </c>
      <c r="C63" s="3">
        <v>0</v>
      </c>
      <c r="D63" s="3">
        <v>0.000663878950786268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35.365460922195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35.454452717493</v>
      </c>
    </row>
    <row r="64" ht="29" spans="1:19">
      <c r="A64" s="7" t="s">
        <v>326</v>
      </c>
      <c r="B64" s="2">
        <v>0.106169714911088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0.0524546972465132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0.158624412157601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0.106169714911088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0.0524546972465132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0.158624412157601</v>
      </c>
    </row>
    <row r="67" spans="1:19">
      <c r="A67" s="7" t="s">
        <v>329</v>
      </c>
      <c r="B67" s="2">
        <v>0.00704861177832949</v>
      </c>
      <c r="C67" s="3">
        <v>0</v>
      </c>
      <c r="D67" s="3">
        <v>0.00669853861343344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1.93427355832899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1.94802070872075</v>
      </c>
    </row>
    <row r="68" spans="1:19">
      <c r="A68" s="8" t="s">
        <v>329</v>
      </c>
      <c r="B68" s="2">
        <v>0.00704861177832949</v>
      </c>
      <c r="C68" s="3">
        <v>0</v>
      </c>
      <c r="D68" s="3">
        <v>0.00669853861343344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1.93427355832899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1.94802070872075</v>
      </c>
    </row>
    <row r="69" spans="1:19">
      <c r="A69" s="9" t="s">
        <v>329</v>
      </c>
      <c r="B69" s="2">
        <v>0</v>
      </c>
      <c r="C69" s="3">
        <v>0</v>
      </c>
      <c r="D69" s="3">
        <v>0.00405298099455016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1.62881372853545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1.63286670953</v>
      </c>
    </row>
    <row r="70" ht="43.5" spans="1:19">
      <c r="A70" s="9" t="s">
        <v>330</v>
      </c>
      <c r="B70" s="2">
        <v>0.00704861177832949</v>
      </c>
      <c r="C70" s="3">
        <v>0</v>
      </c>
      <c r="D70" s="3">
        <v>0.00264555761888328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0.305459829793543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0.315153999190756</v>
      </c>
    </row>
    <row r="71" ht="29" spans="1:19">
      <c r="A71" s="5" t="s">
        <v>331</v>
      </c>
      <c r="B71" s="2">
        <v>0.551553871654285</v>
      </c>
      <c r="C71" s="3">
        <v>0</v>
      </c>
      <c r="D71" s="3">
        <v>0.0914858388131016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0.149341697335301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0.792381407802688</v>
      </c>
    </row>
    <row r="72" spans="1:19">
      <c r="A72" s="6" t="s">
        <v>332</v>
      </c>
      <c r="B72" s="2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</v>
      </c>
    </row>
    <row r="73" spans="1:19">
      <c r="A73" s="6" t="s">
        <v>333</v>
      </c>
      <c r="B73" s="2">
        <v>0.288416712052552</v>
      </c>
      <c r="C73" s="3">
        <v>0</v>
      </c>
      <c r="D73" s="3">
        <v>0.0151829116044819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0.303599623657034</v>
      </c>
    </row>
    <row r="74" ht="29" spans="1:19">
      <c r="A74" s="6" t="s">
        <v>334</v>
      </c>
      <c r="B74" s="2">
        <v>0.147081032441143</v>
      </c>
      <c r="C74" s="3">
        <v>0</v>
      </c>
      <c r="D74" s="3">
        <v>0.0270630254288022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0.174144057869945</v>
      </c>
    </row>
    <row r="75" ht="29" spans="1:19">
      <c r="A75" s="6" t="s">
        <v>335</v>
      </c>
      <c r="B75" s="2">
        <v>0.116056127160589</v>
      </c>
      <c r="C75" s="3">
        <v>0</v>
      </c>
      <c r="D75" s="3">
        <v>0.0226913825378746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0.138747509698464</v>
      </c>
    </row>
    <row r="76" spans="1:19">
      <c r="A76" s="5" t="s">
        <v>336</v>
      </c>
      <c r="B76" s="2">
        <v>5.06288567890325</v>
      </c>
      <c r="C76" s="3">
        <v>0</v>
      </c>
      <c r="D76" s="3">
        <v>0.288455404116633</v>
      </c>
      <c r="E76" s="3">
        <v>0</v>
      </c>
      <c r="F76" s="3">
        <v>0</v>
      </c>
      <c r="G76" s="3">
        <v>0.00158041543023158</v>
      </c>
      <c r="H76" s="3">
        <v>0</v>
      </c>
      <c r="I76" s="3">
        <v>0.000863518513718192</v>
      </c>
      <c r="J76" s="3">
        <v>0</v>
      </c>
      <c r="K76" s="3">
        <v>0</v>
      </c>
      <c r="L76" s="3">
        <v>0.452337882982617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5.80612289994645</v>
      </c>
    </row>
    <row r="77" spans="1:19">
      <c r="A77" s="6" t="s">
        <v>337</v>
      </c>
      <c r="B77" s="2">
        <v>4.21110499931574</v>
      </c>
      <c r="C77" s="3">
        <v>0</v>
      </c>
      <c r="D77" s="3">
        <v>0.197935509176926</v>
      </c>
      <c r="E77" s="3">
        <v>0</v>
      </c>
      <c r="F77" s="3">
        <v>0</v>
      </c>
      <c r="G77" s="3">
        <v>0.00158041543023158</v>
      </c>
      <c r="H77" s="3">
        <v>0</v>
      </c>
      <c r="I77" s="3">
        <v>0.000863518513718192</v>
      </c>
      <c r="J77" s="3">
        <v>0</v>
      </c>
      <c r="K77" s="3">
        <v>0</v>
      </c>
      <c r="L77" s="3">
        <v>0.452337882982617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4.86382232541923</v>
      </c>
    </row>
    <row r="78" spans="1:19">
      <c r="A78" s="6" t="s">
        <v>338</v>
      </c>
      <c r="B78" s="2">
        <v>0.726227282286016</v>
      </c>
      <c r="C78" s="3">
        <v>0</v>
      </c>
      <c r="D78" s="3">
        <v>0.0649904298872217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0.791217712173238</v>
      </c>
    </row>
    <row r="79" spans="1:19">
      <c r="A79" s="7" t="s">
        <v>339</v>
      </c>
      <c r="B79" s="2">
        <v>0.726227282286016</v>
      </c>
      <c r="C79" s="3">
        <v>0</v>
      </c>
      <c r="D79" s="3">
        <v>0.0649904298872217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0.791217712173238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0.125553397301495</v>
      </c>
      <c r="C81" s="3">
        <v>0</v>
      </c>
      <c r="D81" s="3">
        <v>0.0255294650524859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0.151082862353981</v>
      </c>
    </row>
    <row r="82" spans="1:19">
      <c r="A82" s="7" t="s">
        <v>342</v>
      </c>
      <c r="B82" s="2">
        <v>0.09053060752792</v>
      </c>
      <c r="C82" s="3">
        <v>0</v>
      </c>
      <c r="D82" s="3">
        <v>0.0247792818380974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0.115309889366017</v>
      </c>
    </row>
    <row r="83" spans="1:19">
      <c r="A83" s="8" t="s">
        <v>342</v>
      </c>
      <c r="B83" s="2">
        <v>0.09053060752792</v>
      </c>
      <c r="C83" s="3">
        <v>0</v>
      </c>
      <c r="D83" s="3">
        <v>0.0247792818380974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0.115309889366017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0.0350227897735748</v>
      </c>
      <c r="C85" s="3">
        <v>0</v>
      </c>
      <c r="D85" s="3">
        <v>0.000750183214388482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0.0357729729879633</v>
      </c>
    </row>
    <row r="86" ht="29" spans="1:19">
      <c r="A86" s="5" t="s">
        <v>345</v>
      </c>
      <c r="B86" s="2">
        <v>7.46227718207023</v>
      </c>
      <c r="C86" s="3">
        <v>0.2006057032848</v>
      </c>
      <c r="D86" s="3">
        <v>0.116248523677429</v>
      </c>
      <c r="E86" s="3">
        <v>0</v>
      </c>
      <c r="F86" s="3">
        <v>0</v>
      </c>
      <c r="G86" s="3">
        <v>0.00343766637928421</v>
      </c>
      <c r="H86" s="3">
        <v>0</v>
      </c>
      <c r="I86" s="3">
        <v>0.000279731349514344</v>
      </c>
      <c r="J86" s="3">
        <v>0</v>
      </c>
      <c r="K86" s="3">
        <v>0</v>
      </c>
      <c r="L86" s="3">
        <v>0.025192504984176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7.80804131174543</v>
      </c>
    </row>
    <row r="87" ht="29" spans="1:19">
      <c r="A87" s="6" t="s">
        <v>346</v>
      </c>
      <c r="B87" s="2">
        <v>1.56104723978192</v>
      </c>
      <c r="C87" s="3">
        <v>0</v>
      </c>
      <c r="D87" s="3">
        <v>0.013536491806532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0.00277843264846056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1.57736216423691</v>
      </c>
    </row>
    <row r="88" ht="29" spans="1:19">
      <c r="A88" s="6" t="s">
        <v>347</v>
      </c>
      <c r="B88" s="2">
        <v>5.15451763202153</v>
      </c>
      <c r="C88" s="3">
        <v>0.2006057032848</v>
      </c>
      <c r="D88" s="3">
        <v>0.0714831660259114</v>
      </c>
      <c r="E88" s="3">
        <v>0</v>
      </c>
      <c r="F88" s="3">
        <v>0</v>
      </c>
      <c r="G88" s="3">
        <v>0.00333604321414737</v>
      </c>
      <c r="H88" s="3">
        <v>0</v>
      </c>
      <c r="I88" s="3">
        <v>0.000279731349514344</v>
      </c>
      <c r="J88" s="3">
        <v>0</v>
      </c>
      <c r="K88" s="3">
        <v>0</v>
      </c>
      <c r="L88" s="3">
        <v>0.0152945742941716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5.44551685019007</v>
      </c>
    </row>
    <row r="89" spans="1:19">
      <c r="A89" s="7" t="s">
        <v>348</v>
      </c>
      <c r="B89" s="2">
        <v>5.03292907884535</v>
      </c>
      <c r="C89" s="3">
        <v>0</v>
      </c>
      <c r="D89" s="3">
        <v>0.0650534983875464</v>
      </c>
      <c r="E89" s="3">
        <v>0</v>
      </c>
      <c r="F89" s="3">
        <v>0</v>
      </c>
      <c r="G89" s="3">
        <v>0.00333604321414737</v>
      </c>
      <c r="H89" s="3">
        <v>0</v>
      </c>
      <c r="I89" s="3">
        <v>0</v>
      </c>
      <c r="J89" s="3">
        <v>0</v>
      </c>
      <c r="K89" s="3">
        <v>0</v>
      </c>
      <c r="L89" s="3">
        <v>0.011596280633195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5.11291490108024</v>
      </c>
    </row>
    <row r="90" spans="1:19">
      <c r="A90" s="7" t="s">
        <v>349</v>
      </c>
      <c r="B90" s="2">
        <v>0.121588553176185</v>
      </c>
      <c r="C90" s="3">
        <v>0.2006057032848</v>
      </c>
      <c r="D90" s="3">
        <v>0.006429667638365</v>
      </c>
      <c r="E90" s="3">
        <v>0</v>
      </c>
      <c r="F90" s="3">
        <v>0</v>
      </c>
      <c r="G90" s="3">
        <v>0</v>
      </c>
      <c r="H90" s="3">
        <v>0</v>
      </c>
      <c r="I90" s="3">
        <v>0.000279731349514344</v>
      </c>
      <c r="J90" s="3">
        <v>0</v>
      </c>
      <c r="K90" s="3">
        <v>0</v>
      </c>
      <c r="L90" s="3">
        <v>0.00369829366097667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0.332601949109841</v>
      </c>
    </row>
    <row r="91" ht="29" spans="1:19">
      <c r="A91" s="8" t="s">
        <v>350</v>
      </c>
      <c r="B91" s="2">
        <v>0.121588553176185</v>
      </c>
      <c r="C91" s="3">
        <v>0.2006057032848</v>
      </c>
      <c r="D91" s="3">
        <v>0.006429667638365</v>
      </c>
      <c r="E91" s="3">
        <v>0</v>
      </c>
      <c r="F91" s="3">
        <v>0</v>
      </c>
      <c r="G91" s="3">
        <v>0</v>
      </c>
      <c r="H91" s="3">
        <v>0</v>
      </c>
      <c r="I91" s="3">
        <v>0.000279731349514344</v>
      </c>
      <c r="J91" s="3">
        <v>0</v>
      </c>
      <c r="K91" s="3">
        <v>0</v>
      </c>
      <c r="L91" s="3">
        <v>0.00369829366097667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0.332601949109841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0.0328200985928467</v>
      </c>
      <c r="C93" s="3">
        <v>0</v>
      </c>
      <c r="D93" s="3">
        <v>0.0063234470062392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0.0391435455990859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0.0118945323759311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0.0118945323759311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0.0768739222074069</v>
      </c>
      <c r="C97" s="3">
        <v>0.2006057032848</v>
      </c>
      <c r="D97" s="3">
        <v>0.000106220632125803</v>
      </c>
      <c r="E97" s="3">
        <v>0</v>
      </c>
      <c r="F97" s="3">
        <v>0</v>
      </c>
      <c r="G97" s="3">
        <v>0</v>
      </c>
      <c r="H97" s="3">
        <v>0</v>
      </c>
      <c r="I97" s="3">
        <v>0.000279731349514344</v>
      </c>
      <c r="J97" s="3">
        <v>0</v>
      </c>
      <c r="K97" s="3">
        <v>0</v>
      </c>
      <c r="L97" s="3">
        <v>0.00369829366097667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0.281563871134824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0.746712310266784</v>
      </c>
      <c r="C99" s="3">
        <v>0</v>
      </c>
      <c r="D99" s="3">
        <v>0.031228865844986</v>
      </c>
      <c r="E99" s="3">
        <v>0</v>
      </c>
      <c r="F99" s="3">
        <v>0</v>
      </c>
      <c r="G99" s="3">
        <v>0.000101623165136842</v>
      </c>
      <c r="H99" s="3">
        <v>0</v>
      </c>
      <c r="I99" s="3">
        <v>0</v>
      </c>
      <c r="J99" s="3">
        <v>0</v>
      </c>
      <c r="K99" s="3">
        <v>0</v>
      </c>
      <c r="L99" s="3">
        <v>0.00711949804154378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0.785162297318451</v>
      </c>
    </row>
    <row r="100" spans="1:19">
      <c r="A100" s="5" t="s">
        <v>359</v>
      </c>
      <c r="B100" s="2">
        <v>5.88294760548828</v>
      </c>
      <c r="C100" s="3">
        <v>0</v>
      </c>
      <c r="D100" s="3">
        <v>1.27660934780921</v>
      </c>
      <c r="E100" s="3">
        <v>0.037886351778</v>
      </c>
      <c r="F100" s="3">
        <v>0</v>
      </c>
      <c r="G100" s="3">
        <v>0.00205699303225263</v>
      </c>
      <c r="H100" s="3">
        <v>0</v>
      </c>
      <c r="I100" s="3">
        <v>9.61089416540424</v>
      </c>
      <c r="J100" s="3">
        <v>0</v>
      </c>
      <c r="K100" s="3">
        <v>0</v>
      </c>
      <c r="L100" s="3">
        <v>0.0507827367585997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16.8611772002706</v>
      </c>
    </row>
    <row r="101" spans="1:19">
      <c r="A101" s="6" t="s">
        <v>360</v>
      </c>
      <c r="B101" s="2">
        <v>3.24676680039304</v>
      </c>
      <c r="C101" s="3">
        <v>0</v>
      </c>
      <c r="D101" s="3">
        <v>0.802460362368147</v>
      </c>
      <c r="E101" s="3">
        <v>0</v>
      </c>
      <c r="F101" s="3">
        <v>0</v>
      </c>
      <c r="G101" s="3">
        <v>0.000522132813978947</v>
      </c>
      <c r="H101" s="3">
        <v>0</v>
      </c>
      <c r="I101" s="3">
        <v>0</v>
      </c>
      <c r="J101" s="3">
        <v>0</v>
      </c>
      <c r="K101" s="3">
        <v>0</v>
      </c>
      <c r="L101" s="3">
        <v>0.0384890205216527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4.08823831609682</v>
      </c>
    </row>
    <row r="102" spans="1:19">
      <c r="A102" s="7" t="s">
        <v>361</v>
      </c>
      <c r="B102" s="2">
        <v>0.0431727471422683</v>
      </c>
      <c r="C102" s="3">
        <v>0</v>
      </c>
      <c r="D102" s="3">
        <v>0.00830844506909014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0.0514811922113584</v>
      </c>
    </row>
    <row r="103" spans="1:19">
      <c r="A103" s="7" t="s">
        <v>362</v>
      </c>
      <c r="B103" s="2">
        <v>0.0502213589205978</v>
      </c>
      <c r="C103" s="3">
        <v>0</v>
      </c>
      <c r="D103" s="3">
        <v>0.00733918180094219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0.05756054072154</v>
      </c>
    </row>
    <row r="104" spans="1:19">
      <c r="A104" s="7" t="s">
        <v>363</v>
      </c>
      <c r="B104" s="2">
        <v>2.23352885725817</v>
      </c>
      <c r="C104" s="3">
        <v>0</v>
      </c>
      <c r="D104" s="3">
        <v>0.528444325431115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2.76197318268928</v>
      </c>
    </row>
    <row r="105" ht="29" spans="1:19">
      <c r="A105" s="7" t="s">
        <v>364</v>
      </c>
      <c r="B105" s="2">
        <v>0.882177817881556</v>
      </c>
      <c r="C105" s="3">
        <v>0</v>
      </c>
      <c r="D105" s="3">
        <v>0.257784196590308</v>
      </c>
      <c r="E105" s="3">
        <v>0</v>
      </c>
      <c r="F105" s="3">
        <v>0</v>
      </c>
      <c r="G105" s="3">
        <v>0.000522132813978947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1.14048414728584</v>
      </c>
    </row>
    <row r="106" spans="1:19">
      <c r="A106" s="7" t="s">
        <v>365</v>
      </c>
      <c r="B106" s="2">
        <v>0.0376660191904484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0.0376660191904484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0.0376660191904484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0.0376660191904484</v>
      </c>
    </row>
    <row r="110" spans="1:19">
      <c r="A110" s="6" t="s">
        <v>369</v>
      </c>
      <c r="B110" s="2">
        <v>0.0101323794313487</v>
      </c>
      <c r="C110" s="3">
        <v>0</v>
      </c>
      <c r="D110" s="3">
        <v>0.00285467948838095</v>
      </c>
      <c r="E110" s="3">
        <v>0.0345957235536878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0.0475827824734174</v>
      </c>
    </row>
    <row r="111" spans="1:19">
      <c r="A111" s="6" t="s">
        <v>370</v>
      </c>
      <c r="B111" s="2">
        <v>0.181722022410058</v>
      </c>
      <c r="C111" s="3">
        <v>0</v>
      </c>
      <c r="D111" s="3">
        <v>0.0173969479053541</v>
      </c>
      <c r="E111" s="3">
        <v>0</v>
      </c>
      <c r="F111" s="3">
        <v>0</v>
      </c>
      <c r="G111" s="3">
        <v>0</v>
      </c>
      <c r="H111" s="3">
        <v>0</v>
      </c>
      <c r="I111" s="3">
        <v>9.61089416540424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9.81001313571965</v>
      </c>
    </row>
    <row r="112" ht="29" spans="1:19">
      <c r="A112" s="6" t="s">
        <v>371</v>
      </c>
      <c r="B112" s="2">
        <v>2.115024071735</v>
      </c>
      <c r="C112" s="3">
        <v>0</v>
      </c>
      <c r="D112" s="3">
        <v>0.428895676760714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0.00829194384028358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2.552211692336</v>
      </c>
    </row>
    <row r="113" spans="1:19">
      <c r="A113" s="6" t="s">
        <v>372</v>
      </c>
      <c r="B113" s="2">
        <v>0.329302331518832</v>
      </c>
      <c r="C113" s="3">
        <v>0</v>
      </c>
      <c r="D113" s="3">
        <v>0.0250016812866108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0.354304012805443</v>
      </c>
    </row>
    <row r="114" spans="1:19">
      <c r="A114" s="5" t="s">
        <v>373</v>
      </c>
      <c r="B114" s="2">
        <v>2.05863517750837</v>
      </c>
      <c r="C114" s="3">
        <v>0</v>
      </c>
      <c r="D114" s="3">
        <v>0.0216922447169413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0.00356257646240872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2.08388999868772</v>
      </c>
    </row>
    <row r="115" spans="1:19">
      <c r="A115" s="5" t="s">
        <v>374</v>
      </c>
      <c r="B115" s="2">
        <v>0.293618734391039</v>
      </c>
      <c r="C115" s="3">
        <v>0</v>
      </c>
      <c r="D115" s="3">
        <v>0.00399987067848726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0.0185706366707147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0.316189241740241</v>
      </c>
    </row>
    <row r="116" spans="1:19">
      <c r="A116" s="5" t="s">
        <v>375</v>
      </c>
      <c r="B116" s="2">
        <v>1.43857761013344</v>
      </c>
      <c r="C116" s="3">
        <v>0</v>
      </c>
      <c r="D116" s="3">
        <v>0.0506074924184372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0.0563207524446086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1.54550585499649</v>
      </c>
    </row>
    <row r="117" spans="1:19">
      <c r="A117" s="6" t="s">
        <v>376</v>
      </c>
      <c r="B117" s="2">
        <v>1.38218871590681</v>
      </c>
      <c r="C117" s="3">
        <v>0</v>
      </c>
      <c r="D117" s="3">
        <v>0.0498241152565094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0.0554065463153661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1.48741937747869</v>
      </c>
    </row>
    <row r="118" spans="1:19">
      <c r="A118" s="6" t="s">
        <v>377</v>
      </c>
      <c r="B118" s="2">
        <v>0.05638889422663</v>
      </c>
      <c r="C118" s="3">
        <v>0</v>
      </c>
      <c r="D118" s="3">
        <v>0.000783377161927799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0.000914206129242451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0.0580864775178003</v>
      </c>
    </row>
    <row r="119" spans="1:19">
      <c r="A119" s="5" t="s">
        <v>378</v>
      </c>
      <c r="B119" s="2">
        <v>0.494724439191503</v>
      </c>
      <c r="C119" s="3">
        <v>0</v>
      </c>
      <c r="D119" s="3">
        <v>0.00738897272225116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0.0179655641604326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0.520078976074187</v>
      </c>
    </row>
    <row r="120" spans="1:19">
      <c r="A120" s="4" t="s">
        <v>379</v>
      </c>
      <c r="B120" s="2">
        <f t="shared" ref="B120:S120" si="2">B3+B17+B31+B59+B71+B76+B86+B100+B114+B115+B116+B119</f>
        <v>26.5829582454975</v>
      </c>
      <c r="C120" s="2">
        <f t="shared" si="2"/>
        <v>0.2006057032848</v>
      </c>
      <c r="D120" s="2">
        <f t="shared" si="2"/>
        <v>1.96457382693</v>
      </c>
      <c r="E120" s="2">
        <f t="shared" si="2"/>
        <v>0.037886351778</v>
      </c>
      <c r="F120" s="2">
        <f t="shared" si="2"/>
        <v>0</v>
      </c>
      <c r="G120" s="2">
        <f t="shared" si="2"/>
        <v>0.010985814576</v>
      </c>
      <c r="H120" s="2">
        <f t="shared" si="2"/>
        <v>0</v>
      </c>
      <c r="I120" s="2">
        <f t="shared" si="2"/>
        <v>10.9163365218666</v>
      </c>
      <c r="J120" s="2">
        <f t="shared" si="2"/>
        <v>0</v>
      </c>
      <c r="K120" s="2">
        <f t="shared" si="2"/>
        <v>0</v>
      </c>
      <c r="L120" s="2">
        <f t="shared" si="2"/>
        <v>39.2355914061696</v>
      </c>
      <c r="M120" s="2">
        <f t="shared" si="2"/>
        <v>0</v>
      </c>
      <c r="N120" s="2">
        <f t="shared" si="2"/>
        <v>0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78.9489378701025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D109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9" width="12.8181818181818" style="1"/>
    <col min="10" max="11" width="9" style="1"/>
    <col min="12" max="12" width="12.8181818181818" style="1"/>
    <col min="13" max="13" width="9" style="1"/>
    <col min="14" max="16" width="12.8181818181818" style="1"/>
    <col min="17" max="17" width="9" style="1"/>
    <col min="18" max="18" width="11.7272727272727" style="11"/>
    <col min="19" max="19" width="12.8181818181818" style="1"/>
    <col min="20" max="20" width="9" style="1"/>
    <col min="21" max="21" width="11.7272727272727" style="1"/>
    <col min="22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0.0357600681429165</v>
      </c>
      <c r="C3" s="3">
        <v>0</v>
      </c>
      <c r="D3" s="3">
        <v>0.130500390963671</v>
      </c>
      <c r="E3" s="3">
        <v>0</v>
      </c>
      <c r="F3" s="3">
        <v>0</v>
      </c>
      <c r="G3" s="3">
        <v>0.0100859225963629</v>
      </c>
      <c r="H3" s="3">
        <v>0.00106463918670732</v>
      </c>
      <c r="I3" s="3">
        <v>0</v>
      </c>
      <c r="J3" s="3">
        <v>0</v>
      </c>
      <c r="K3" s="3">
        <v>0</v>
      </c>
      <c r="L3" s="3">
        <v>0.560428722111782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0.73783974300144</v>
      </c>
    </row>
    <row r="4" ht="29" spans="1:19">
      <c r="A4" s="6" t="s">
        <v>266</v>
      </c>
      <c r="B4" s="2">
        <v>0.0314332751260012</v>
      </c>
      <c r="C4" s="3">
        <v>0</v>
      </c>
      <c r="D4" s="3">
        <v>0.129628993205982</v>
      </c>
      <c r="E4" s="3">
        <v>0</v>
      </c>
      <c r="F4" s="3">
        <v>0</v>
      </c>
      <c r="G4" s="3">
        <v>0.0100859225963629</v>
      </c>
      <c r="H4" s="3">
        <v>0.00106463918670732</v>
      </c>
      <c r="I4" s="3">
        <v>0</v>
      </c>
      <c r="J4" s="3">
        <v>0</v>
      </c>
      <c r="K4" s="3">
        <v>0</v>
      </c>
      <c r="L4" s="3">
        <v>0.551549410603565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0.723762240718618</v>
      </c>
    </row>
    <row r="5" ht="29" spans="1:19">
      <c r="A5" s="7" t="s">
        <v>267</v>
      </c>
      <c r="B5" s="2">
        <v>0.00684738583362296</v>
      </c>
      <c r="C5" s="3">
        <v>0</v>
      </c>
      <c r="D5" s="3">
        <v>0.034180062440418</v>
      </c>
      <c r="E5" s="3">
        <v>0</v>
      </c>
      <c r="F5" s="3">
        <v>0</v>
      </c>
      <c r="G5" s="3">
        <v>0.000118984537117927</v>
      </c>
      <c r="H5" s="3">
        <v>0.00106463918670732</v>
      </c>
      <c r="I5" s="3">
        <v>0</v>
      </c>
      <c r="J5" s="3">
        <v>0</v>
      </c>
      <c r="K5" s="3">
        <v>0</v>
      </c>
      <c r="L5" s="3">
        <v>0.180774672972981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0.222985744970847</v>
      </c>
    </row>
    <row r="6" spans="1:19">
      <c r="A6" s="7" t="s">
        <v>268</v>
      </c>
      <c r="B6" s="2">
        <v>0.0228650567633248</v>
      </c>
      <c r="C6" s="3">
        <v>0</v>
      </c>
      <c r="D6" s="3">
        <v>0.0908071938909388</v>
      </c>
      <c r="E6" s="3">
        <v>0</v>
      </c>
      <c r="F6" s="3">
        <v>0</v>
      </c>
      <c r="G6" s="3">
        <v>0.00996693805924496</v>
      </c>
      <c r="H6" s="3">
        <v>0</v>
      </c>
      <c r="I6" s="3">
        <v>0</v>
      </c>
      <c r="J6" s="3">
        <v>0</v>
      </c>
      <c r="K6" s="3">
        <v>0</v>
      </c>
      <c r="L6" s="3">
        <v>0.370774737630584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0.494413926344093</v>
      </c>
    </row>
    <row r="7" spans="1:19">
      <c r="A7" s="8" t="s">
        <v>269</v>
      </c>
      <c r="B7" s="2">
        <v>0.0148854260280792</v>
      </c>
      <c r="C7" s="3">
        <v>0</v>
      </c>
      <c r="D7" s="3">
        <v>0.0633067040262002</v>
      </c>
      <c r="E7" s="3">
        <v>0</v>
      </c>
      <c r="F7" s="3">
        <v>0</v>
      </c>
      <c r="G7" s="3">
        <v>0.00111052234643398</v>
      </c>
      <c r="H7" s="3">
        <v>0</v>
      </c>
      <c r="I7" s="3">
        <v>0</v>
      </c>
      <c r="J7" s="3">
        <v>0</v>
      </c>
      <c r="K7" s="3">
        <v>0</v>
      </c>
      <c r="L7" s="3">
        <v>0.220172522167304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0.299475174568017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0.00157705539868874</v>
      </c>
      <c r="C11" s="3">
        <v>0</v>
      </c>
      <c r="D11" s="3">
        <v>0.0093074886480833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0.00329492901677138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0.0141794730635434</v>
      </c>
    </row>
    <row r="12" spans="1:19">
      <c r="A12" s="8" t="s">
        <v>274</v>
      </c>
      <c r="B12" s="2">
        <v>0.00551744737774864</v>
      </c>
      <c r="C12" s="3">
        <v>0</v>
      </c>
      <c r="D12" s="3">
        <v>0.0168275826829519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0.145165275413853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0.167510305474554</v>
      </c>
    </row>
    <row r="13" spans="1:19">
      <c r="A13" s="8" t="s">
        <v>275</v>
      </c>
      <c r="B13" s="2">
        <v>0.000885127958808208</v>
      </c>
      <c r="C13" s="3">
        <v>0</v>
      </c>
      <c r="D13" s="3">
        <v>0.00136541853370333</v>
      </c>
      <c r="E13" s="3">
        <v>0</v>
      </c>
      <c r="F13" s="3">
        <v>0</v>
      </c>
      <c r="G13" s="3">
        <v>0.00885641571281098</v>
      </c>
      <c r="H13" s="3">
        <v>0</v>
      </c>
      <c r="I13" s="3">
        <v>0</v>
      </c>
      <c r="J13" s="3">
        <v>0</v>
      </c>
      <c r="K13" s="3">
        <v>0</v>
      </c>
      <c r="L13" s="3">
        <v>0.00214201103265554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0.0132489732379781</v>
      </c>
    </row>
    <row r="14" spans="1:19">
      <c r="A14" s="7" t="s">
        <v>276</v>
      </c>
      <c r="B14" s="2">
        <v>0.00172083252905353</v>
      </c>
      <c r="C14" s="3">
        <v>0</v>
      </c>
      <c r="D14" s="3">
        <v>0.00464173687462466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0.00636256940367819</v>
      </c>
    </row>
    <row r="15" spans="1:19">
      <c r="A15" s="6" t="s">
        <v>277</v>
      </c>
      <c r="B15" s="2">
        <v>0.00311816651478628</v>
      </c>
      <c r="C15" s="3">
        <v>0</v>
      </c>
      <c r="D15" s="3">
        <v>0.000133797293503593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0.00848817947452913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0.011740143282819</v>
      </c>
    </row>
    <row r="16" spans="1:19">
      <c r="A16" s="6" t="s">
        <v>278</v>
      </c>
      <c r="B16" s="2">
        <v>0.00120862650212898</v>
      </c>
      <c r="C16" s="3">
        <v>0</v>
      </c>
      <c r="D16" s="3">
        <v>0.000737600464186476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0.00194622696631546</v>
      </c>
    </row>
    <row r="17" spans="1:19">
      <c r="A17" s="5" t="s">
        <v>279</v>
      </c>
      <c r="B17" s="2">
        <v>0.00254755102865105</v>
      </c>
      <c r="C17" s="3">
        <v>0</v>
      </c>
      <c r="D17" s="3">
        <v>0.0541570275704545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0.0350974446354535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0.091802023234559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</v>
      </c>
    </row>
    <row r="25" spans="1:19">
      <c r="A25" s="6" t="s">
        <v>287</v>
      </c>
      <c r="B25" s="2">
        <v>0.00254755102865105</v>
      </c>
      <c r="C25" s="3">
        <v>0</v>
      </c>
      <c r="D25" s="3">
        <v>0.0540781214742857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0.0349622890636033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0.09158796156654</v>
      </c>
    </row>
    <row r="26" spans="1:19">
      <c r="A26" s="7" t="s">
        <v>288</v>
      </c>
      <c r="B26" s="2">
        <v>0.00254755102865105</v>
      </c>
      <c r="C26" s="3">
        <v>0</v>
      </c>
      <c r="D26" s="3">
        <v>0.0540781214742857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0.0349622890636033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0.09158796156654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</v>
      </c>
    </row>
    <row r="31" spans="1:19">
      <c r="A31" s="5" t="s">
        <v>293</v>
      </c>
      <c r="B31" s="2">
        <v>0.139041471133396</v>
      </c>
      <c r="C31" s="3">
        <v>0.0237208247384509</v>
      </c>
      <c r="D31" s="3">
        <v>0.377613699965308</v>
      </c>
      <c r="E31" s="3">
        <v>0</v>
      </c>
      <c r="F31" s="3">
        <v>0</v>
      </c>
      <c r="G31" s="3">
        <v>0.0135087111141219</v>
      </c>
      <c r="H31" s="3">
        <v>0.0084768298487561</v>
      </c>
      <c r="I31" s="3">
        <v>0.0396275832909</v>
      </c>
      <c r="J31" s="3">
        <v>0</v>
      </c>
      <c r="K31" s="3">
        <v>0</v>
      </c>
      <c r="L31" s="3">
        <v>3.92523521734139</v>
      </c>
      <c r="M31" s="3">
        <v>0</v>
      </c>
      <c r="N31" s="3">
        <v>0.000988504738801889</v>
      </c>
      <c r="O31" s="3">
        <v>0.00372758696470588</v>
      </c>
      <c r="P31" s="3">
        <v>0.02615432688</v>
      </c>
      <c r="Q31" s="3">
        <v>0</v>
      </c>
      <c r="R31" s="1">
        <v>0.05188216</v>
      </c>
      <c r="S31" s="3">
        <f t="shared" si="0"/>
        <v>4.60997691601583</v>
      </c>
    </row>
    <row r="32" spans="1:19">
      <c r="A32" s="6" t="s">
        <v>294</v>
      </c>
      <c r="B32" s="2">
        <v>0.0437037602643743</v>
      </c>
      <c r="C32" s="3">
        <v>0</v>
      </c>
      <c r="D32" s="3">
        <v>0.0688360458785171</v>
      </c>
      <c r="E32" s="3">
        <v>0</v>
      </c>
      <c r="F32" s="3">
        <v>0</v>
      </c>
      <c r="G32" s="3">
        <v>0.00256832285379602</v>
      </c>
      <c r="H32" s="3">
        <v>0</v>
      </c>
      <c r="I32" s="3">
        <v>0</v>
      </c>
      <c r="J32" s="3">
        <v>0</v>
      </c>
      <c r="K32" s="3">
        <v>0</v>
      </c>
      <c r="L32" s="3">
        <v>0.433689740535621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0.548797869532308</v>
      </c>
    </row>
    <row r="33" spans="1:19">
      <c r="A33" s="6" t="s">
        <v>295</v>
      </c>
      <c r="B33" s="2">
        <v>0.00611744688756166</v>
      </c>
      <c r="C33" s="3">
        <v>0</v>
      </c>
      <c r="D33" s="3">
        <v>0.00776625922694212</v>
      </c>
      <c r="E33" s="3">
        <v>0</v>
      </c>
      <c r="F33" s="3">
        <v>0</v>
      </c>
      <c r="G33" s="3">
        <v>0.00267255673584943</v>
      </c>
      <c r="H33" s="3">
        <v>0</v>
      </c>
      <c r="I33" s="3">
        <v>0</v>
      </c>
      <c r="J33" s="3">
        <v>0</v>
      </c>
      <c r="K33" s="3">
        <v>0</v>
      </c>
      <c r="L33" s="3">
        <v>0.0665665993232306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0.0831228621735838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0.00113352692328349</v>
      </c>
      <c r="C35" s="3">
        <v>0</v>
      </c>
      <c r="D35" s="3">
        <v>0.00221696407010227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0.0419675935478171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0.0453180845412029</v>
      </c>
    </row>
    <row r="36" spans="1:19">
      <c r="A36" s="6" t="s">
        <v>298</v>
      </c>
      <c r="B36" s="2">
        <v>0.000575759707064626</v>
      </c>
      <c r="C36" s="3">
        <v>0</v>
      </c>
      <c r="D36" s="3">
        <v>0.000729808047921866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0.00185374301608652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0.00315931077107301</v>
      </c>
    </row>
    <row r="37" ht="29" spans="1:19">
      <c r="A37" s="6" t="s">
        <v>299</v>
      </c>
      <c r="B37" s="2">
        <v>0.000346355448781065</v>
      </c>
      <c r="C37" s="3">
        <v>0</v>
      </c>
      <c r="D37" s="3">
        <v>0.000158354576435877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0.00294876378001373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0.00345347380523067</v>
      </c>
    </row>
    <row r="38" ht="58" spans="1:19">
      <c r="A38" s="6" t="s">
        <v>300</v>
      </c>
      <c r="B38" s="2">
        <v>0.000553269093507414</v>
      </c>
      <c r="C38" s="3">
        <v>0</v>
      </c>
      <c r="D38" s="3">
        <v>0.00446835304812539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0.129323182580213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</v>
      </c>
      <c r="S38" s="3">
        <f t="shared" si="0"/>
        <v>0.134344804721846</v>
      </c>
    </row>
    <row r="39" spans="1:19">
      <c r="A39" s="6" t="s">
        <v>301</v>
      </c>
      <c r="B39" s="2">
        <v>0.0025999149272137</v>
      </c>
      <c r="C39" s="3">
        <v>0</v>
      </c>
      <c r="D39" s="3">
        <v>0.0100245331865494</v>
      </c>
      <c r="E39" s="3">
        <v>0</v>
      </c>
      <c r="F39" s="3">
        <v>0</v>
      </c>
      <c r="G39" s="3">
        <v>0.00108403237335546</v>
      </c>
      <c r="H39" s="3">
        <v>0</v>
      </c>
      <c r="I39" s="3">
        <v>0</v>
      </c>
      <c r="J39" s="3">
        <v>0</v>
      </c>
      <c r="K39" s="3">
        <v>0</v>
      </c>
      <c r="L39" s="3">
        <v>0.0649753331943776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0.0786838136814962</v>
      </c>
    </row>
    <row r="40" ht="29" spans="1:19">
      <c r="A40" s="6" t="s">
        <v>302</v>
      </c>
      <c r="B40" s="2">
        <v>0.000980590751094443</v>
      </c>
      <c r="C40" s="3">
        <v>0</v>
      </c>
      <c r="D40" s="3">
        <v>0.00231679630307272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0.00629739469292222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0.00959478174708938</v>
      </c>
    </row>
    <row r="41" spans="1:19">
      <c r="A41" s="6" t="s">
        <v>303</v>
      </c>
      <c r="B41" s="2">
        <v>0.00141241053139291</v>
      </c>
      <c r="C41" s="3">
        <v>0</v>
      </c>
      <c r="D41" s="3">
        <v>0.0054288079791169</v>
      </c>
      <c r="E41" s="3">
        <v>0</v>
      </c>
      <c r="F41" s="3">
        <v>0</v>
      </c>
      <c r="G41" s="3">
        <v>0.000621233937038322</v>
      </c>
      <c r="H41" s="3">
        <v>0</v>
      </c>
      <c r="I41" s="3">
        <v>0</v>
      </c>
      <c r="J41" s="3">
        <v>0</v>
      </c>
      <c r="K41" s="3">
        <v>0</v>
      </c>
      <c r="L41" s="3">
        <v>0.0143029397535436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0.0217653922010917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0.00624789244619349</v>
      </c>
      <c r="C46" s="3">
        <v>0.000161619875052338</v>
      </c>
      <c r="D46" s="3">
        <v>0.014217486971308</v>
      </c>
      <c r="E46" s="3">
        <v>0</v>
      </c>
      <c r="F46" s="3">
        <v>0</v>
      </c>
      <c r="G46" s="3">
        <v>0.000271008093338865</v>
      </c>
      <c r="H46" s="3">
        <v>0</v>
      </c>
      <c r="I46" s="3">
        <v>0</v>
      </c>
      <c r="J46" s="3">
        <v>0</v>
      </c>
      <c r="K46" s="3">
        <v>0</v>
      </c>
      <c r="L46" s="3">
        <v>0.25598058427446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0.276878591660353</v>
      </c>
    </row>
    <row r="47" ht="29" spans="1:19">
      <c r="A47" s="6" t="s">
        <v>309</v>
      </c>
      <c r="B47" s="2">
        <v>0.0158109013307201</v>
      </c>
      <c r="C47" s="3">
        <v>0</v>
      </c>
      <c r="D47" s="3">
        <v>0.00277809006921201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0.0989865960979295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0.117575587497862</v>
      </c>
    </row>
    <row r="48" spans="1:19">
      <c r="A48" s="6" t="s">
        <v>310</v>
      </c>
      <c r="B48" s="2">
        <v>0.0065132816861686</v>
      </c>
      <c r="C48" s="3">
        <v>0</v>
      </c>
      <c r="D48" s="3">
        <v>0.0161590517780436</v>
      </c>
      <c r="E48" s="3">
        <v>0</v>
      </c>
      <c r="F48" s="3">
        <v>0</v>
      </c>
      <c r="G48" s="3">
        <v>0.00397339558387598</v>
      </c>
      <c r="H48" s="3">
        <v>0</v>
      </c>
      <c r="I48" s="3">
        <v>0</v>
      </c>
      <c r="J48" s="3">
        <v>0</v>
      </c>
      <c r="K48" s="3">
        <v>0</v>
      </c>
      <c r="L48" s="3">
        <v>0.0559978034107197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0.0826435324588079</v>
      </c>
    </row>
    <row r="49" ht="29" spans="1:19">
      <c r="A49" s="6" t="s">
        <v>311</v>
      </c>
      <c r="B49" s="2">
        <v>0.0232148113137542</v>
      </c>
      <c r="C49" s="3">
        <v>0.00342509812130148</v>
      </c>
      <c r="D49" s="3">
        <v>0.164406475248361</v>
      </c>
      <c r="E49" s="3">
        <v>0</v>
      </c>
      <c r="F49" s="3">
        <v>0</v>
      </c>
      <c r="G49" s="3">
        <v>0.000733806529656005</v>
      </c>
      <c r="H49" s="3">
        <v>0</v>
      </c>
      <c r="I49" s="3">
        <v>0</v>
      </c>
      <c r="J49" s="3">
        <v>0</v>
      </c>
      <c r="K49" s="3">
        <v>0</v>
      </c>
      <c r="L49" s="3">
        <v>1.3805792124318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1.57235940364487</v>
      </c>
    </row>
    <row r="50" spans="1:19">
      <c r="A50" s="6" t="s">
        <v>312</v>
      </c>
      <c r="B50" s="2">
        <v>0.00197017774761178</v>
      </c>
      <c r="C50" s="3">
        <v>8.08099375261692e-5</v>
      </c>
      <c r="D50" s="3">
        <v>0.00664744971951473</v>
      </c>
      <c r="E50" s="3">
        <v>0</v>
      </c>
      <c r="F50" s="3">
        <v>0</v>
      </c>
      <c r="G50" s="3">
        <v>3.33548422570911e-5</v>
      </c>
      <c r="H50" s="3">
        <v>0</v>
      </c>
      <c r="I50" s="3">
        <v>0</v>
      </c>
      <c r="J50" s="3">
        <v>0</v>
      </c>
      <c r="K50" s="3">
        <v>0</v>
      </c>
      <c r="L50" s="3">
        <v>0.222477870339923</v>
      </c>
      <c r="M50" s="3">
        <v>0</v>
      </c>
      <c r="N50" s="3">
        <v>0</v>
      </c>
      <c r="O50" s="3">
        <v>0</v>
      </c>
      <c r="P50" s="3">
        <v>0.02615432688</v>
      </c>
      <c r="Q50" s="3">
        <v>0</v>
      </c>
      <c r="R50" s="1">
        <v>0</v>
      </c>
      <c r="S50" s="3">
        <f t="shared" si="0"/>
        <v>0.257363989466833</v>
      </c>
    </row>
    <row r="51" ht="29" spans="1:19">
      <c r="A51" s="6" t="s">
        <v>313</v>
      </c>
      <c r="B51" s="2">
        <v>0.0066842103492034</v>
      </c>
      <c r="C51" s="3">
        <v>0.0185925017800594</v>
      </c>
      <c r="D51" s="3">
        <v>0.0116459463496211</v>
      </c>
      <c r="E51" s="3">
        <v>0</v>
      </c>
      <c r="F51" s="3">
        <v>0</v>
      </c>
      <c r="G51" s="3">
        <v>0.0015009679015691</v>
      </c>
      <c r="H51" s="3">
        <v>0</v>
      </c>
      <c r="I51" s="3">
        <v>0</v>
      </c>
      <c r="J51" s="3">
        <v>0</v>
      </c>
      <c r="K51" s="3">
        <v>0</v>
      </c>
      <c r="L51" s="3">
        <v>0.441215445036769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0.479639071417222</v>
      </c>
    </row>
    <row r="52" ht="29" spans="1:19">
      <c r="A52" s="6" t="s">
        <v>314</v>
      </c>
      <c r="B52" s="2">
        <v>0.00412927664910412</v>
      </c>
      <c r="C52" s="3">
        <v>0</v>
      </c>
      <c r="D52" s="3">
        <v>0.00337364097624259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0.280755941708484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0.288258859333831</v>
      </c>
    </row>
    <row r="53" spans="1:19">
      <c r="A53" s="6" t="s">
        <v>315</v>
      </c>
      <c r="B53" s="2">
        <v>0.00257292619094505</v>
      </c>
      <c r="C53" s="3">
        <v>0</v>
      </c>
      <c r="D53" s="3">
        <v>0.00498128417614594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0.0608700306299913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0.0684242409970823</v>
      </c>
    </row>
    <row r="54" ht="29" spans="1:19">
      <c r="A54" s="6" t="s">
        <v>316</v>
      </c>
      <c r="B54" s="2">
        <v>0.00570811772082041</v>
      </c>
      <c r="C54" s="3">
        <v>0</v>
      </c>
      <c r="D54" s="3">
        <v>0.0340359064613372</v>
      </c>
      <c r="E54" s="3">
        <v>0</v>
      </c>
      <c r="F54" s="3">
        <v>0</v>
      </c>
      <c r="G54" s="3">
        <v>1.25080658464092e-5</v>
      </c>
      <c r="H54" s="3">
        <v>0</v>
      </c>
      <c r="I54" s="3">
        <v>0</v>
      </c>
      <c r="J54" s="3">
        <v>0</v>
      </c>
      <c r="K54" s="3">
        <v>0</v>
      </c>
      <c r="L54" s="3">
        <v>0.164991330834426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0.20474786308243</v>
      </c>
    </row>
    <row r="55" ht="29" spans="1:19">
      <c r="A55" s="6" t="s">
        <v>317</v>
      </c>
      <c r="B55" s="2">
        <v>0.000742190247387995</v>
      </c>
      <c r="C55" s="3">
        <v>0</v>
      </c>
      <c r="D55" s="3">
        <v>0.00487456696159133</v>
      </c>
      <c r="E55" s="3">
        <v>0</v>
      </c>
      <c r="F55" s="3">
        <v>0</v>
      </c>
      <c r="G55" s="3">
        <v>3.75241975392275e-5</v>
      </c>
      <c r="H55" s="3">
        <v>0</v>
      </c>
      <c r="I55" s="3">
        <v>0</v>
      </c>
      <c r="J55" s="3">
        <v>0</v>
      </c>
      <c r="K55" s="3">
        <v>0</v>
      </c>
      <c r="L55" s="3">
        <v>0.0276010851731466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0.0332553665796652</v>
      </c>
    </row>
    <row r="56" spans="1:19">
      <c r="A56" s="6" t="s">
        <v>318</v>
      </c>
      <c r="B56" s="2">
        <v>0.00361199253728824</v>
      </c>
      <c r="C56" s="3">
        <v>0.00146079502451152</v>
      </c>
      <c r="D56" s="3">
        <v>0.0067851493511981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0.163933220882766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0.175791157795764</v>
      </c>
    </row>
    <row r="57" spans="1:19">
      <c r="A57" s="6" t="s">
        <v>319</v>
      </c>
      <c r="B57" s="2">
        <v>0.000458808516567124</v>
      </c>
      <c r="C57" s="3">
        <v>0</v>
      </c>
      <c r="D57" s="3">
        <v>0.000506046146436388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0.000964854663003512</v>
      </c>
    </row>
    <row r="58" ht="29" spans="1:19">
      <c r="A58" s="6" t="s">
        <v>320</v>
      </c>
      <c r="B58" s="2">
        <v>0.00395384986335787</v>
      </c>
      <c r="C58" s="3">
        <v>0</v>
      </c>
      <c r="D58" s="3">
        <v>0.00523867864564069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0.00990731297895583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0.0190998414879544</v>
      </c>
    </row>
    <row r="59" ht="29" spans="1:19">
      <c r="A59" s="5" t="s">
        <v>321</v>
      </c>
      <c r="B59" s="2">
        <v>0.0491313412668416</v>
      </c>
      <c r="C59" s="3">
        <v>0.0953537724327491</v>
      </c>
      <c r="D59" s="3">
        <v>0.0768545376683974</v>
      </c>
      <c r="E59" s="3">
        <v>0</v>
      </c>
      <c r="F59" s="3">
        <v>0</v>
      </c>
      <c r="G59" s="3">
        <v>0.00015071374701604</v>
      </c>
      <c r="H59" s="3">
        <v>0.0216265625061951</v>
      </c>
      <c r="I59" s="3">
        <v>0</v>
      </c>
      <c r="J59" s="3">
        <v>0</v>
      </c>
      <c r="K59" s="3">
        <v>0</v>
      </c>
      <c r="L59" s="3">
        <v>20.607862200347</v>
      </c>
      <c r="M59" s="3">
        <v>0</v>
      </c>
      <c r="N59" s="3">
        <v>0.965548419963341</v>
      </c>
      <c r="O59" s="3">
        <v>0</v>
      </c>
      <c r="P59" s="3">
        <v>0</v>
      </c>
      <c r="Q59" s="3">
        <v>0</v>
      </c>
      <c r="R59" s="1">
        <v>0</v>
      </c>
      <c r="S59" s="3">
        <f t="shared" si="0"/>
        <v>21.8165275479315</v>
      </c>
    </row>
    <row r="60" ht="29" spans="1:19">
      <c r="A60" s="6" t="s">
        <v>322</v>
      </c>
      <c r="B60" s="2">
        <v>0.0491313412668416</v>
      </c>
      <c r="C60" s="3">
        <v>0.0953537724327491</v>
      </c>
      <c r="D60" s="3">
        <v>0.0768545376683974</v>
      </c>
      <c r="E60" s="3">
        <v>0</v>
      </c>
      <c r="F60" s="3">
        <v>0</v>
      </c>
      <c r="G60" s="3">
        <v>0.00015071374701604</v>
      </c>
      <c r="H60" s="3">
        <v>0.0216265625061951</v>
      </c>
      <c r="I60" s="3">
        <v>0</v>
      </c>
      <c r="J60" s="3">
        <v>0</v>
      </c>
      <c r="K60" s="3">
        <v>0</v>
      </c>
      <c r="L60" s="3">
        <v>20.607862200347</v>
      </c>
      <c r="M60" s="3">
        <v>0</v>
      </c>
      <c r="N60" s="3">
        <v>0.965548419963341</v>
      </c>
      <c r="O60" s="3">
        <v>0</v>
      </c>
      <c r="P60" s="3">
        <v>0</v>
      </c>
      <c r="Q60" s="3">
        <v>0</v>
      </c>
      <c r="R60" s="1">
        <v>0</v>
      </c>
      <c r="S60" s="3">
        <f t="shared" si="0"/>
        <v>21.8165275479315</v>
      </c>
    </row>
    <row r="61" ht="29" spans="1:19">
      <c r="A61" s="7" t="s">
        <v>323</v>
      </c>
      <c r="B61" s="2">
        <v>0.0249026292873553</v>
      </c>
      <c r="C61" s="3">
        <v>0.0471324811907376</v>
      </c>
      <c r="D61" s="3">
        <v>0.0317717111573533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11.7057032570526</v>
      </c>
      <c r="M61" s="3">
        <v>0</v>
      </c>
      <c r="N61" s="1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11.809510078688</v>
      </c>
    </row>
    <row r="62" spans="1:19">
      <c r="A62" s="8" t="s">
        <v>324</v>
      </c>
      <c r="B62" s="2">
        <v>0.0020494471554376</v>
      </c>
      <c r="C62" s="3">
        <v>0.0469935794969537</v>
      </c>
      <c r="D62" s="3">
        <v>0.00282689666274259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11.5983303464644</v>
      </c>
      <c r="M62" s="3">
        <v>0</v>
      </c>
      <c r="N62" s="1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11.6502002697795</v>
      </c>
    </row>
    <row r="63" ht="29" spans="1:19">
      <c r="A63" s="8" t="s">
        <v>325</v>
      </c>
      <c r="B63" s="2">
        <v>0.0228531821319177</v>
      </c>
      <c r="C63" s="3">
        <v>0.000138901693783902</v>
      </c>
      <c r="D63" s="3">
        <v>0.0289448144946107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0.107372910588175</v>
      </c>
      <c r="M63" s="3">
        <v>0</v>
      </c>
      <c r="N63" s="1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0.159309808908487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1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1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1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</v>
      </c>
    </row>
    <row r="67" spans="1:19">
      <c r="A67" s="7" t="s">
        <v>329</v>
      </c>
      <c r="B67" s="2">
        <v>0.0242287119794863</v>
      </c>
      <c r="C67" s="3">
        <v>0.0482212912420115</v>
      </c>
      <c r="D67" s="3">
        <v>0.0446505583320325</v>
      </c>
      <c r="E67" s="3">
        <v>0</v>
      </c>
      <c r="F67" s="3">
        <v>0</v>
      </c>
      <c r="G67" s="3">
        <v>0.00015071374701604</v>
      </c>
      <c r="H67" s="3">
        <v>0.0216265625061951</v>
      </c>
      <c r="I67" s="3">
        <v>0</v>
      </c>
      <c r="J67" s="3">
        <v>0</v>
      </c>
      <c r="K67" s="3">
        <v>0</v>
      </c>
      <c r="L67" s="3">
        <v>8.88200233278356</v>
      </c>
      <c r="M67" s="3">
        <v>0</v>
      </c>
      <c r="N67" s="1">
        <v>0.965548419963341</v>
      </c>
      <c r="O67" s="3">
        <v>0</v>
      </c>
      <c r="P67" s="3">
        <v>0</v>
      </c>
      <c r="Q67" s="3">
        <v>0</v>
      </c>
      <c r="R67" s="1">
        <v>0</v>
      </c>
      <c r="S67" s="3">
        <f t="shared" ref="S67:S119" si="1">SUM(B67:R67)</f>
        <v>9.98642859055364</v>
      </c>
    </row>
    <row r="68" spans="1:19">
      <c r="A68" s="8" t="s">
        <v>329</v>
      </c>
      <c r="B68" s="2">
        <v>0.0242287119794863</v>
      </c>
      <c r="C68" s="3">
        <v>0.0482212912420115</v>
      </c>
      <c r="D68" s="3">
        <v>0.0446505583320325</v>
      </c>
      <c r="E68" s="3">
        <v>0</v>
      </c>
      <c r="F68" s="3">
        <v>0</v>
      </c>
      <c r="G68" s="3">
        <v>0.00015071374701604</v>
      </c>
      <c r="H68" s="3">
        <v>0.0216265625061951</v>
      </c>
      <c r="I68" s="3">
        <v>0</v>
      </c>
      <c r="J68" s="3">
        <v>0</v>
      </c>
      <c r="K68" s="3">
        <v>0</v>
      </c>
      <c r="L68" s="3">
        <v>8.88200233278356</v>
      </c>
      <c r="M68" s="3">
        <v>0</v>
      </c>
      <c r="N68" s="1">
        <v>0.965548419963341</v>
      </c>
      <c r="O68" s="3">
        <v>0</v>
      </c>
      <c r="P68" s="3">
        <v>0</v>
      </c>
      <c r="Q68" s="3">
        <v>0</v>
      </c>
      <c r="R68" s="1">
        <v>0</v>
      </c>
      <c r="S68" s="3">
        <f t="shared" si="1"/>
        <v>9.98642859055364</v>
      </c>
    </row>
    <row r="69" spans="1:19">
      <c r="A69" s="9" t="s">
        <v>329</v>
      </c>
      <c r="B69" s="2">
        <v>0.0128828986730322</v>
      </c>
      <c r="C69" s="3">
        <v>0.0481899263434151</v>
      </c>
      <c r="D69" s="3">
        <v>0.0338369924570754</v>
      </c>
      <c r="E69" s="3">
        <v>0</v>
      </c>
      <c r="F69" s="3">
        <v>0</v>
      </c>
      <c r="G69" s="3">
        <v>9.51876296943411e-5</v>
      </c>
      <c r="H69" s="3">
        <v>0.0216265625061951</v>
      </c>
      <c r="I69" s="3">
        <v>0</v>
      </c>
      <c r="J69" s="3">
        <v>0</v>
      </c>
      <c r="K69" s="3">
        <v>0</v>
      </c>
      <c r="L69" s="3">
        <v>5.55030076141046</v>
      </c>
      <c r="M69" s="3">
        <v>0</v>
      </c>
      <c r="N69" s="1">
        <v>0.747519199817779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6.41445152883765</v>
      </c>
    </row>
    <row r="70" ht="43.5" spans="1:19">
      <c r="A70" s="9" t="s">
        <v>330</v>
      </c>
      <c r="B70" s="2">
        <v>0.0113458133064541</v>
      </c>
      <c r="C70" s="3">
        <v>3.1364898596363e-5</v>
      </c>
      <c r="D70" s="3">
        <v>0.0108135658749571</v>
      </c>
      <c r="E70" s="3">
        <v>0</v>
      </c>
      <c r="F70" s="3">
        <v>0</v>
      </c>
      <c r="G70" s="3">
        <v>5.5526117321699e-5</v>
      </c>
      <c r="H70" s="3">
        <v>0</v>
      </c>
      <c r="I70" s="3">
        <v>0</v>
      </c>
      <c r="J70" s="3">
        <v>0</v>
      </c>
      <c r="K70" s="3">
        <v>0</v>
      </c>
      <c r="L70" s="3">
        <v>3.3317015713731</v>
      </c>
      <c r="M70" s="3">
        <v>0</v>
      </c>
      <c r="N70" s="1">
        <v>0.21802922014556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3.57197706171599</v>
      </c>
    </row>
    <row r="71" ht="29" spans="1:19">
      <c r="A71" s="5" t="s">
        <v>331</v>
      </c>
      <c r="B71" s="2">
        <v>0.0234581374260796</v>
      </c>
      <c r="C71" s="3">
        <v>0</v>
      </c>
      <c r="D71" s="3">
        <v>0.0695986075207025</v>
      </c>
      <c r="E71" s="3">
        <v>0</v>
      </c>
      <c r="F71" s="3">
        <v>0</v>
      </c>
      <c r="G71" s="3">
        <v>0.00155473128500757</v>
      </c>
      <c r="H71" s="3">
        <v>0</v>
      </c>
      <c r="I71" s="3">
        <v>0</v>
      </c>
      <c r="J71" s="3">
        <v>0</v>
      </c>
      <c r="K71" s="3">
        <v>0</v>
      </c>
      <c r="L71" s="3">
        <v>0.43402344963307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0.52863492586486</v>
      </c>
    </row>
    <row r="72" spans="1:19">
      <c r="A72" s="6" t="s">
        <v>332</v>
      </c>
      <c r="B72" s="2">
        <v>0.00877489798757584</v>
      </c>
      <c r="C72" s="3">
        <v>0</v>
      </c>
      <c r="D72" s="3">
        <v>0.00907077035957695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0.348838578756964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0.366684247104117</v>
      </c>
    </row>
    <row r="73" spans="1:19">
      <c r="A73" s="6" t="s">
        <v>333</v>
      </c>
      <c r="B73" s="2">
        <v>0.00726523811874559</v>
      </c>
      <c r="C73" s="3">
        <v>0</v>
      </c>
      <c r="D73" s="3">
        <v>0.0112355419544684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0.018500780073214</v>
      </c>
    </row>
    <row r="74" ht="29" spans="1:19">
      <c r="A74" s="6" t="s">
        <v>334</v>
      </c>
      <c r="B74" s="2">
        <v>0.00291148688988691</v>
      </c>
      <c r="C74" s="3">
        <v>0</v>
      </c>
      <c r="D74" s="3">
        <v>0.0367839636139879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0.0396954505038748</v>
      </c>
    </row>
    <row r="75" ht="29" spans="1:19">
      <c r="A75" s="6" t="s">
        <v>335</v>
      </c>
      <c r="B75" s="2">
        <v>0.00450651442987126</v>
      </c>
      <c r="C75" s="3">
        <v>0</v>
      </c>
      <c r="D75" s="3">
        <v>0.0125083315926693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0.000126964325071364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0.0171418103476119</v>
      </c>
    </row>
    <row r="76" spans="1:19">
      <c r="A76" s="5" t="s">
        <v>336</v>
      </c>
      <c r="B76" s="2">
        <v>0.0532065243056185</v>
      </c>
      <c r="C76" s="3">
        <v>0</v>
      </c>
      <c r="D76" s="3">
        <v>0.295678295843608</v>
      </c>
      <c r="E76" s="3">
        <v>0</v>
      </c>
      <c r="F76" s="3">
        <v>0</v>
      </c>
      <c r="G76" s="3">
        <v>0.00364489298704581</v>
      </c>
      <c r="H76" s="3">
        <v>0</v>
      </c>
      <c r="I76" s="3">
        <v>0</v>
      </c>
      <c r="J76" s="3">
        <v>0</v>
      </c>
      <c r="K76" s="3">
        <v>0</v>
      </c>
      <c r="L76" s="3">
        <v>0.147710705350365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0.500240418486637</v>
      </c>
    </row>
    <row r="77" spans="1:19">
      <c r="A77" s="6" t="s">
        <v>337</v>
      </c>
      <c r="B77" s="2">
        <v>0.0343133107686209</v>
      </c>
      <c r="C77" s="3">
        <v>0</v>
      </c>
      <c r="D77" s="3">
        <v>0.163644382054395</v>
      </c>
      <c r="E77" s="3">
        <v>0</v>
      </c>
      <c r="F77" s="3">
        <v>0</v>
      </c>
      <c r="G77" s="3">
        <v>0.00364489298704581</v>
      </c>
      <c r="H77" s="3">
        <v>0</v>
      </c>
      <c r="I77" s="3">
        <v>0</v>
      </c>
      <c r="J77" s="3">
        <v>0</v>
      </c>
      <c r="K77" s="3">
        <v>0</v>
      </c>
      <c r="L77" s="3">
        <v>0.120157398998184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0.321759984808246</v>
      </c>
    </row>
    <row r="78" spans="1:19">
      <c r="A78" s="6" t="s">
        <v>338</v>
      </c>
      <c r="B78" s="2">
        <v>0.0173071720676611</v>
      </c>
      <c r="C78" s="3">
        <v>0</v>
      </c>
      <c r="D78" s="3">
        <v>0.113161634005539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0.0275533063521808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0.158022112425381</v>
      </c>
    </row>
    <row r="79" spans="1:19">
      <c r="A79" s="7" t="s">
        <v>339</v>
      </c>
      <c r="B79" s="2">
        <v>0.0173071720676611</v>
      </c>
      <c r="C79" s="3">
        <v>0</v>
      </c>
      <c r="D79" s="3">
        <v>0.113161634005539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0.0275533063521808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0.158022112425381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0.00158604146933654</v>
      </c>
      <c r="C81" s="3">
        <v>0</v>
      </c>
      <c r="D81" s="3">
        <v>0.0188722797836735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0.02045832125301</v>
      </c>
    </row>
    <row r="82" spans="1:19">
      <c r="A82" s="7" t="s">
        <v>342</v>
      </c>
      <c r="B82" s="2">
        <v>0.00158604146933654</v>
      </c>
      <c r="C82" s="3">
        <v>0</v>
      </c>
      <c r="D82" s="3">
        <v>0.0188722797836735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0.02045832125301</v>
      </c>
    </row>
    <row r="83" spans="1:19">
      <c r="A83" s="8" t="s">
        <v>342</v>
      </c>
      <c r="B83" s="2">
        <v>0.00158604146933654</v>
      </c>
      <c r="C83" s="3">
        <v>0</v>
      </c>
      <c r="D83" s="3">
        <v>0.0188722797836735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0.02045832125301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0.071165186495245</v>
      </c>
      <c r="C86" s="3">
        <v>0</v>
      </c>
      <c r="D86" s="3">
        <v>0.176595273925576</v>
      </c>
      <c r="E86" s="3">
        <v>0</v>
      </c>
      <c r="F86" s="3">
        <v>0</v>
      </c>
      <c r="G86" s="3">
        <v>0.00173717424192173</v>
      </c>
      <c r="H86" s="3">
        <v>0</v>
      </c>
      <c r="I86" s="3">
        <v>0</v>
      </c>
      <c r="J86" s="3">
        <v>0</v>
      </c>
      <c r="K86" s="3">
        <v>0</v>
      </c>
      <c r="L86" s="3">
        <v>1.560921938356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1.81041957301874</v>
      </c>
    </row>
    <row r="87" ht="29" spans="1:19">
      <c r="A87" s="6" t="s">
        <v>346</v>
      </c>
      <c r="B87" s="2">
        <v>0.00995207324243752</v>
      </c>
      <c r="C87" s="3">
        <v>0</v>
      </c>
      <c r="D87" s="3">
        <v>0.0275176433639057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0.0241416520688116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0.0616113686751548</v>
      </c>
    </row>
    <row r="88" ht="29" spans="1:19">
      <c r="A88" s="6" t="s">
        <v>347</v>
      </c>
      <c r="B88" s="2">
        <v>0.0556102982039047</v>
      </c>
      <c r="C88" s="3">
        <v>0</v>
      </c>
      <c r="D88" s="3">
        <v>0.129731914200984</v>
      </c>
      <c r="E88" s="3">
        <v>0</v>
      </c>
      <c r="F88" s="3">
        <v>0</v>
      </c>
      <c r="G88" s="3">
        <v>0.00158646049490569</v>
      </c>
      <c r="H88" s="3">
        <v>0</v>
      </c>
      <c r="I88" s="3">
        <v>0</v>
      </c>
      <c r="J88" s="3">
        <v>0</v>
      </c>
      <c r="K88" s="3">
        <v>0</v>
      </c>
      <c r="L88" s="3">
        <v>1.51124202664259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1.69817069954238</v>
      </c>
    </row>
    <row r="89" spans="1:19">
      <c r="A89" s="7" t="s">
        <v>348</v>
      </c>
      <c r="B89" s="2">
        <v>0.0504567866873919</v>
      </c>
      <c r="C89" s="3">
        <v>0</v>
      </c>
      <c r="D89" s="3">
        <v>0.129423151215976</v>
      </c>
      <c r="E89" s="3">
        <v>0</v>
      </c>
      <c r="F89" s="3">
        <v>0</v>
      </c>
      <c r="G89" s="3">
        <v>0.00158646049490569</v>
      </c>
      <c r="H89" s="3">
        <v>0</v>
      </c>
      <c r="I89" s="3">
        <v>0</v>
      </c>
      <c r="J89" s="3">
        <v>0</v>
      </c>
      <c r="K89" s="3">
        <v>0</v>
      </c>
      <c r="L89" s="3">
        <v>1.51124202664259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1.69270842504086</v>
      </c>
    </row>
    <row r="90" spans="1:19">
      <c r="A90" s="7" t="s">
        <v>349</v>
      </c>
      <c r="B90" s="2">
        <v>0.00515351151651279</v>
      </c>
      <c r="C90" s="3">
        <v>0</v>
      </c>
      <c r="D90" s="3">
        <v>0.000308762985008293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0.00546227450152108</v>
      </c>
    </row>
    <row r="91" ht="29" spans="1:19">
      <c r="A91" s="8" t="s">
        <v>350</v>
      </c>
      <c r="B91" s="2">
        <v>0.00515351151651279</v>
      </c>
      <c r="C91" s="3">
        <v>0</v>
      </c>
      <c r="D91" s="3">
        <v>0.000308762985008293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0.00546227450152108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0.00515351151651279</v>
      </c>
      <c r="C97" s="3">
        <v>0</v>
      </c>
      <c r="D97" s="3">
        <v>0.000308762985008293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0.00546227450152108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0.00560281504890275</v>
      </c>
      <c r="C99" s="3">
        <v>0</v>
      </c>
      <c r="D99" s="3">
        <v>0.0193457163606862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0.0255382596445966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0.0504867910541855</v>
      </c>
    </row>
    <row r="100" spans="1:19">
      <c r="A100" s="5" t="s">
        <v>359</v>
      </c>
      <c r="B100" s="2">
        <v>0.0502501070624926</v>
      </c>
      <c r="C100" s="3">
        <v>0</v>
      </c>
      <c r="D100" s="3">
        <v>0.973570860129147</v>
      </c>
      <c r="E100" s="3">
        <v>0</v>
      </c>
      <c r="F100" s="3">
        <v>0</v>
      </c>
      <c r="G100" s="3">
        <v>0.00022607062052406</v>
      </c>
      <c r="H100" s="3">
        <v>0</v>
      </c>
      <c r="I100" s="3">
        <v>0</v>
      </c>
      <c r="J100" s="3">
        <v>0</v>
      </c>
      <c r="K100" s="3">
        <v>0</v>
      </c>
      <c r="L100" s="3">
        <v>0.441045395934195</v>
      </c>
      <c r="M100" s="3">
        <v>0</v>
      </c>
      <c r="N100" s="3">
        <v>0.00121889892324324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1.4663113326696</v>
      </c>
    </row>
    <row r="101" spans="1:19">
      <c r="A101" s="6" t="s">
        <v>360</v>
      </c>
      <c r="B101" s="2">
        <v>0.0130074472419453</v>
      </c>
      <c r="C101" s="3">
        <v>0</v>
      </c>
      <c r="D101" s="3">
        <v>0.608438046157841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0.186672370653716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0.808117864053502</v>
      </c>
    </row>
    <row r="102" spans="1:19">
      <c r="A102" s="7" t="s">
        <v>361</v>
      </c>
      <c r="B102" s="2">
        <v>0.000274836952462302</v>
      </c>
      <c r="C102" s="3">
        <v>0</v>
      </c>
      <c r="D102" s="3">
        <v>0.000638110169017138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0.00091294712147944</v>
      </c>
    </row>
    <row r="103" spans="1:19">
      <c r="A103" s="7" t="s">
        <v>362</v>
      </c>
      <c r="B103" s="2">
        <v>0.000662312000196038</v>
      </c>
      <c r="C103" s="3">
        <v>0</v>
      </c>
      <c r="D103" s="3">
        <v>0.00435355808861692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0.00501587008881296</v>
      </c>
    </row>
    <row r="104" spans="1:19">
      <c r="A104" s="7" t="s">
        <v>363</v>
      </c>
      <c r="B104" s="2">
        <v>0.00824961409767991</v>
      </c>
      <c r="C104" s="3">
        <v>0</v>
      </c>
      <c r="D104" s="3">
        <v>0.388897271717445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0.180819724830265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0.57796661064539</v>
      </c>
    </row>
    <row r="105" ht="29" spans="1:19">
      <c r="A105" s="7" t="s">
        <v>364</v>
      </c>
      <c r="B105" s="2">
        <v>0.00224825638161785</v>
      </c>
      <c r="C105" s="3">
        <v>0</v>
      </c>
      <c r="D105" s="3">
        <v>0.210744460067493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0.212992716449111</v>
      </c>
    </row>
    <row r="106" spans="1:19">
      <c r="A106" s="7" t="s">
        <v>365</v>
      </c>
      <c r="B106" s="2">
        <v>0.00157242780998924</v>
      </c>
      <c r="C106" s="3">
        <v>0</v>
      </c>
      <c r="D106" s="3">
        <v>0.00380464611526885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0.00165872747270654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0.00703580139796463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0.00165872747270654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0.00165872747270654</v>
      </c>
    </row>
    <row r="109" spans="1:19">
      <c r="A109" s="8" t="s">
        <v>368</v>
      </c>
      <c r="B109" s="2">
        <v>0.00157242780998924</v>
      </c>
      <c r="C109" s="3">
        <v>0</v>
      </c>
      <c r="D109" s="3">
        <v>0.00380464611526885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0.00537707392525809</v>
      </c>
    </row>
    <row r="110" spans="1:19">
      <c r="A110" s="6" t="s">
        <v>369</v>
      </c>
      <c r="B110" s="2">
        <v>0.000410002666788024</v>
      </c>
      <c r="C110" s="3">
        <v>0</v>
      </c>
      <c r="D110" s="3">
        <v>0.0032591648417542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0.00366916750854222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0.0283667779131582</v>
      </c>
      <c r="C112" s="3">
        <v>0</v>
      </c>
      <c r="D112" s="3">
        <v>0.35420946570168</v>
      </c>
      <c r="E112" s="3">
        <v>0</v>
      </c>
      <c r="F112" s="3">
        <v>0</v>
      </c>
      <c r="G112" s="3">
        <v>3.17292098981137e-5</v>
      </c>
      <c r="H112" s="3">
        <v>0</v>
      </c>
      <c r="I112" s="3">
        <v>0</v>
      </c>
      <c r="J112" s="3">
        <v>0</v>
      </c>
      <c r="K112" s="3">
        <v>0</v>
      </c>
      <c r="L112" s="3">
        <v>0.18245592637433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0.565063899199066</v>
      </c>
    </row>
    <row r="113" spans="1:19">
      <c r="A113" s="6" t="s">
        <v>372</v>
      </c>
      <c r="B113" s="2">
        <v>0.00846587924060106</v>
      </c>
      <c r="C113" s="3">
        <v>0</v>
      </c>
      <c r="D113" s="3">
        <v>0.0076641834278725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0.0717225567951528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0.0878526194636264</v>
      </c>
    </row>
    <row r="114" spans="1:19">
      <c r="A114" s="5" t="s">
        <v>373</v>
      </c>
      <c r="B114" s="2">
        <v>0.00723378687147828</v>
      </c>
      <c r="C114" s="3">
        <v>0</v>
      </c>
      <c r="D114" s="3">
        <v>0.00191089980721799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0.00858442662418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0.0177291133028763</v>
      </c>
    </row>
    <row r="115" spans="1:19">
      <c r="A115" s="5" t="s">
        <v>374</v>
      </c>
      <c r="B115" s="2">
        <v>0.0125310755183558</v>
      </c>
      <c r="C115" s="3">
        <v>0</v>
      </c>
      <c r="D115" s="3">
        <v>0.0115374435398099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0.0567284795665636</v>
      </c>
      <c r="M115" s="3">
        <v>0</v>
      </c>
      <c r="N115" s="3">
        <v>0.00328079645388349</v>
      </c>
      <c r="O115" s="3">
        <v>0.000321549035294118</v>
      </c>
      <c r="P115" s="3">
        <v>0</v>
      </c>
      <c r="Q115" s="3">
        <v>0</v>
      </c>
      <c r="R115" s="1">
        <v>0</v>
      </c>
      <c r="S115" s="3">
        <f t="shared" si="1"/>
        <v>0.0843993441139069</v>
      </c>
    </row>
    <row r="116" spans="1:19">
      <c r="A116" s="5" t="s">
        <v>375</v>
      </c>
      <c r="B116" s="2">
        <v>0.0355983188712561</v>
      </c>
      <c r="C116" s="3">
        <v>0</v>
      </c>
      <c r="D116" s="3">
        <v>0.00819251120222002</v>
      </c>
      <c r="E116" s="3">
        <v>0</v>
      </c>
      <c r="F116" s="3">
        <v>0</v>
      </c>
      <c r="G116" s="3">
        <v>0</v>
      </c>
      <c r="H116" s="3">
        <v>0.000684821963341464</v>
      </c>
      <c r="I116" s="3">
        <v>0</v>
      </c>
      <c r="J116" s="3">
        <v>0</v>
      </c>
      <c r="K116" s="3">
        <v>0</v>
      </c>
      <c r="L116" s="3">
        <v>0.186262808314776</v>
      </c>
      <c r="M116" s="3">
        <v>0</v>
      </c>
      <c r="N116" s="3">
        <v>0.0333419593207304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0.264080419672324</v>
      </c>
    </row>
    <row r="117" spans="1:19">
      <c r="A117" s="6" t="s">
        <v>376</v>
      </c>
      <c r="B117" s="2">
        <v>0.0303504536129415</v>
      </c>
      <c r="C117" s="3">
        <v>0</v>
      </c>
      <c r="D117" s="3">
        <v>0.00646343848617359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0.157806417005233</v>
      </c>
      <c r="M117" s="3">
        <v>0</v>
      </c>
      <c r="N117" s="3">
        <v>0.0185091534821435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0.213129462586492</v>
      </c>
    </row>
    <row r="118" spans="1:19">
      <c r="A118" s="6" t="s">
        <v>377</v>
      </c>
      <c r="B118" s="2">
        <v>0.0052478652583146</v>
      </c>
      <c r="C118" s="3">
        <v>0</v>
      </c>
      <c r="D118" s="3">
        <v>0.00172907271604644</v>
      </c>
      <c r="E118" s="3">
        <v>0</v>
      </c>
      <c r="F118" s="3">
        <v>0</v>
      </c>
      <c r="G118" s="3">
        <v>0</v>
      </c>
      <c r="H118" s="3">
        <v>0.000684821963341464</v>
      </c>
      <c r="I118" s="3">
        <v>0</v>
      </c>
      <c r="J118" s="3">
        <v>0</v>
      </c>
      <c r="K118" s="3">
        <v>0</v>
      </c>
      <c r="L118" s="3">
        <v>0.0284563913095432</v>
      </c>
      <c r="M118" s="3">
        <v>0</v>
      </c>
      <c r="N118" s="3">
        <v>0.0148328058385869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0.0509509570858326</v>
      </c>
    </row>
    <row r="119" spans="1:19">
      <c r="A119" s="5" t="s">
        <v>378</v>
      </c>
      <c r="B119" s="2">
        <v>0.00655533853756945</v>
      </c>
      <c r="C119" s="3">
        <v>0</v>
      </c>
      <c r="D119" s="3">
        <v>0.0206185059988871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0.00491270025558393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0.0320865447920405</v>
      </c>
    </row>
    <row r="120" spans="1:19">
      <c r="A120" s="4" t="s">
        <v>379</v>
      </c>
      <c r="B120" s="2">
        <f t="shared" ref="B120:S120" si="2">B3+B17+B31+B59+B71+B76+B86+B100+B114+B115+B116+B119</f>
        <v>0.486478906659901</v>
      </c>
      <c r="C120" s="2">
        <f t="shared" si="2"/>
        <v>0.1190745971712</v>
      </c>
      <c r="D120" s="2">
        <f t="shared" si="2"/>
        <v>2.196828054135</v>
      </c>
      <c r="E120" s="2">
        <f t="shared" si="2"/>
        <v>0</v>
      </c>
      <c r="F120" s="2">
        <f t="shared" si="2"/>
        <v>0</v>
      </c>
      <c r="G120" s="2">
        <f t="shared" si="2"/>
        <v>0.030908216592</v>
      </c>
      <c r="H120" s="2">
        <f t="shared" si="2"/>
        <v>0.031852853505</v>
      </c>
      <c r="I120" s="2">
        <f t="shared" si="2"/>
        <v>0.0396275832909</v>
      </c>
      <c r="J120" s="2">
        <f t="shared" si="2"/>
        <v>0</v>
      </c>
      <c r="K120" s="2">
        <f t="shared" si="2"/>
        <v>0</v>
      </c>
      <c r="L120" s="2">
        <f t="shared" si="2"/>
        <v>27.9688134884704</v>
      </c>
      <c r="M120" s="2">
        <f t="shared" si="2"/>
        <v>0</v>
      </c>
      <c r="N120" s="2">
        <f t="shared" si="2"/>
        <v>1.0043785794</v>
      </c>
      <c r="O120" s="2">
        <f t="shared" si="2"/>
        <v>0.004049136</v>
      </c>
      <c r="P120" s="2">
        <f t="shared" si="2"/>
        <v>0.02615432688</v>
      </c>
      <c r="Q120" s="2">
        <f t="shared" si="2"/>
        <v>0</v>
      </c>
      <c r="R120" s="1">
        <v>0.05188216</v>
      </c>
      <c r="S120" s="2">
        <f t="shared" si="2"/>
        <v>31.9600479021044</v>
      </c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12" operator="lessThan">
      <formula>0</formula>
    </cfRule>
  </conditionalFormatting>
  <conditionalFormatting sqref="B3:B119 B121:B129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103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6" width="12.8181818181818" style="1"/>
    <col min="7" max="8" width="9" style="1"/>
    <col min="9" max="9" width="12.8181818181818" style="1"/>
    <col min="10" max="13" width="9" style="1"/>
    <col min="14" max="14" width="12.8181818181818" style="1"/>
    <col min="15" max="18" width="9" style="1"/>
    <col min="19" max="19" width="12.8181818181818" style="1"/>
    <col min="20" max="20" width="9" style="1"/>
    <col min="21" max="21" width="12.8181818181818" style="1"/>
    <col min="22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0.0112156992550185</v>
      </c>
      <c r="C3" s="3">
        <v>0</v>
      </c>
      <c r="D3" s="3">
        <v>0.27844471404887</v>
      </c>
      <c r="E3" s="3">
        <v>0.0944522648866504</v>
      </c>
      <c r="F3" s="3">
        <v>0.240165910873178</v>
      </c>
      <c r="G3" s="3">
        <v>0</v>
      </c>
      <c r="H3" s="3">
        <v>0</v>
      </c>
      <c r="I3" s="1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0.624278589063717</v>
      </c>
    </row>
    <row r="4" ht="29" spans="1:19">
      <c r="A4" s="6" t="s">
        <v>266</v>
      </c>
      <c r="B4" s="2">
        <v>0.00393386466407366</v>
      </c>
      <c r="C4" s="3">
        <v>0</v>
      </c>
      <c r="D4" s="3">
        <v>0.00354066519613478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0.00747452986020844</v>
      </c>
    </row>
    <row r="5" ht="29" spans="1:19">
      <c r="A5" s="7" t="s">
        <v>267</v>
      </c>
      <c r="B5" s="2">
        <v>0.00011159899756237</v>
      </c>
      <c r="C5" s="3">
        <v>0</v>
      </c>
      <c r="D5" s="3">
        <v>2.31921301056862e-5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0.000134791127668056</v>
      </c>
    </row>
    <row r="6" spans="1:19">
      <c r="A6" s="7" t="s">
        <v>268</v>
      </c>
      <c r="B6" s="2">
        <v>0.00382226566651129</v>
      </c>
      <c r="C6" s="3">
        <v>0</v>
      </c>
      <c r="D6" s="3">
        <v>0.00351747306602909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0.00733973873254038</v>
      </c>
    </row>
    <row r="7" spans="1:19">
      <c r="A7" s="8" t="s">
        <v>269</v>
      </c>
      <c r="B7" s="2">
        <v>0.00186928320916975</v>
      </c>
      <c r="C7" s="3">
        <v>0</v>
      </c>
      <c r="D7" s="3">
        <v>0.00316186040440857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0.00503114361357832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1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0.00195298245734154</v>
      </c>
      <c r="C13" s="3">
        <v>0</v>
      </c>
      <c r="D13" s="3">
        <v>0.000355612661620524</v>
      </c>
      <c r="E13" s="3">
        <v>0</v>
      </c>
      <c r="F13" s="3">
        <v>0</v>
      </c>
      <c r="G13" s="3">
        <v>0</v>
      </c>
      <c r="H13" s="3">
        <v>0</v>
      </c>
      <c r="I13" s="1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0.00230859511896206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1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0.00139498746952967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1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0.00139498746952967</v>
      </c>
    </row>
    <row r="16" spans="1:19">
      <c r="A16" s="6" t="s">
        <v>278</v>
      </c>
      <c r="B16" s="2">
        <v>0.00588684712141518</v>
      </c>
      <c r="C16" s="3">
        <v>0</v>
      </c>
      <c r="D16" s="3">
        <v>0.274865395302559</v>
      </c>
      <c r="E16" s="3">
        <v>0.0944522648866504</v>
      </c>
      <c r="F16" s="3">
        <v>0.240165910873178</v>
      </c>
      <c r="G16" s="3">
        <v>0</v>
      </c>
      <c r="H16" s="3">
        <v>0</v>
      </c>
      <c r="I16" s="1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0.615370418183803</v>
      </c>
    </row>
    <row r="17" spans="1:19">
      <c r="A17" s="5" t="s">
        <v>279</v>
      </c>
      <c r="B17" s="2">
        <v>0.020032020062446</v>
      </c>
      <c r="C17" s="3">
        <v>0.949603242890451</v>
      </c>
      <c r="D17" s="3">
        <v>0.496558966982814</v>
      </c>
      <c r="E17" s="3">
        <v>0</v>
      </c>
      <c r="F17" s="3">
        <v>0</v>
      </c>
      <c r="G17" s="3">
        <v>0</v>
      </c>
      <c r="H17" s="3">
        <v>0</v>
      </c>
      <c r="I17" s="1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1.46619422993571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1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1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1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1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0.0154180640823976</v>
      </c>
      <c r="C24" s="3">
        <v>0</v>
      </c>
      <c r="D24" s="3">
        <v>0.288073313397747</v>
      </c>
      <c r="E24" s="3">
        <v>0</v>
      </c>
      <c r="F24" s="3">
        <v>0</v>
      </c>
      <c r="G24" s="3">
        <v>0</v>
      </c>
      <c r="H24" s="3">
        <v>0</v>
      </c>
      <c r="I24" s="1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0.303491377480145</v>
      </c>
    </row>
    <row r="25" spans="1:19">
      <c r="A25" s="6" t="s">
        <v>287</v>
      </c>
      <c r="B25" s="2">
        <v>0.00461395598004835</v>
      </c>
      <c r="C25" s="3">
        <v>0</v>
      </c>
      <c r="D25" s="3">
        <v>0.208331039384363</v>
      </c>
      <c r="E25" s="3">
        <v>0</v>
      </c>
      <c r="F25" s="3">
        <v>0</v>
      </c>
      <c r="G25" s="3">
        <v>0</v>
      </c>
      <c r="H25" s="3">
        <v>0</v>
      </c>
      <c r="I25" s="1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0.212944995364411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1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0.204481145786819</v>
      </c>
      <c r="E27" s="3">
        <v>0</v>
      </c>
      <c r="F27" s="3">
        <v>0</v>
      </c>
      <c r="G27" s="3">
        <v>0</v>
      </c>
      <c r="H27" s="3">
        <v>0</v>
      </c>
      <c r="I27" s="1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0.204481145786819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0.0331170025266343</v>
      </c>
      <c r="C31" s="3">
        <v>0.610614858302559</v>
      </c>
      <c r="D31" s="3">
        <v>0.0349660014893397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0.678697862318533</v>
      </c>
    </row>
    <row r="32" spans="1:19">
      <c r="A32" s="6" t="s">
        <v>294</v>
      </c>
      <c r="B32" s="2">
        <v>0.0101034922962613</v>
      </c>
      <c r="C32" s="3">
        <v>0.610614858302559</v>
      </c>
      <c r="D32" s="3">
        <v>0.0214383822742733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0.642156732873094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1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1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1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1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1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1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1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1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0.000759412819653626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1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0.000759412819653626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1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0.000857535290970932</v>
      </c>
      <c r="E54" s="3">
        <v>0</v>
      </c>
      <c r="F54" s="3">
        <v>0</v>
      </c>
      <c r="G54" s="3">
        <v>0</v>
      </c>
      <c r="H54" s="3">
        <v>0</v>
      </c>
      <c r="I54" s="1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0.000857535290970932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1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1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1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0.0222540974107193</v>
      </c>
      <c r="C58" s="3">
        <v>0</v>
      </c>
      <c r="D58" s="3">
        <v>0.0022844248154101</v>
      </c>
      <c r="E58" s="3">
        <v>0</v>
      </c>
      <c r="F58" s="3">
        <v>0</v>
      </c>
      <c r="G58" s="3">
        <v>0</v>
      </c>
      <c r="H58" s="3">
        <v>0</v>
      </c>
      <c r="I58" s="1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0.0245385222261294</v>
      </c>
    </row>
    <row r="59" ht="29" spans="1:19">
      <c r="A59" s="5" t="s">
        <v>321</v>
      </c>
      <c r="B59" s="2">
        <v>0.043635208046888</v>
      </c>
      <c r="C59" s="3">
        <v>1.98362614103528</v>
      </c>
      <c r="D59" s="3">
        <v>0.0121410801103268</v>
      </c>
      <c r="E59" s="3">
        <v>0</v>
      </c>
      <c r="F59" s="3">
        <v>0.107710997781019</v>
      </c>
      <c r="G59" s="3">
        <v>0</v>
      </c>
      <c r="H59" s="3">
        <v>0</v>
      </c>
      <c r="I59" s="1">
        <v>0.01020396899088</v>
      </c>
      <c r="J59" s="3">
        <v>0</v>
      </c>
      <c r="K59" s="3">
        <v>0</v>
      </c>
      <c r="L59" s="3">
        <v>0</v>
      </c>
      <c r="M59" s="3">
        <v>0</v>
      </c>
      <c r="N59" s="3">
        <v>0.88271067698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3.04002807294439</v>
      </c>
    </row>
    <row r="60" ht="29" spans="1:19">
      <c r="A60" s="6" t="s">
        <v>322</v>
      </c>
      <c r="B60" s="2">
        <v>0.043635208046888</v>
      </c>
      <c r="C60" s="3">
        <v>1.98362614103528</v>
      </c>
      <c r="D60" s="3">
        <v>0.0121410801103268</v>
      </c>
      <c r="E60" s="3">
        <v>0</v>
      </c>
      <c r="F60" s="3">
        <v>0.107710997781019</v>
      </c>
      <c r="G60" s="3">
        <v>0</v>
      </c>
      <c r="H60" s="3">
        <v>0</v>
      </c>
      <c r="I60" s="1">
        <v>0.01020396899088</v>
      </c>
      <c r="J60" s="3">
        <v>0</v>
      </c>
      <c r="K60" s="3">
        <v>0</v>
      </c>
      <c r="L60" s="3">
        <v>0</v>
      </c>
      <c r="M60" s="3">
        <v>0</v>
      </c>
      <c r="N60" s="3">
        <v>0.88271067698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3.04002807294439</v>
      </c>
    </row>
    <row r="61" ht="29" spans="1:19">
      <c r="A61" s="7" t="s">
        <v>323</v>
      </c>
      <c r="B61" s="2">
        <v>0.0305951233799195</v>
      </c>
      <c r="C61" s="3">
        <v>0</v>
      </c>
      <c r="D61" s="3">
        <v>0.00516411430353282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0.0357592376834523</v>
      </c>
    </row>
    <row r="62" spans="1:19">
      <c r="A62" s="8" t="s">
        <v>324</v>
      </c>
      <c r="B62" s="2">
        <v>0.00499168832412987</v>
      </c>
      <c r="C62" s="3">
        <v>0</v>
      </c>
      <c r="D62" s="3">
        <v>0.000873570233980851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0.00586525855811072</v>
      </c>
    </row>
    <row r="63" ht="29" spans="1:19">
      <c r="A63" s="8" t="s">
        <v>325</v>
      </c>
      <c r="B63" s="2">
        <v>0.0256034350557897</v>
      </c>
      <c r="C63" s="3">
        <v>0</v>
      </c>
      <c r="D63" s="3">
        <v>0.00429054406955197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0.0298939791253417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0.0130400846669685</v>
      </c>
      <c r="C67" s="3">
        <v>1.98362614103528</v>
      </c>
      <c r="D67" s="3">
        <v>0.00696536974174112</v>
      </c>
      <c r="E67" s="3">
        <v>0</v>
      </c>
      <c r="F67" s="3">
        <v>0.107710997781019</v>
      </c>
      <c r="G67" s="3">
        <v>0</v>
      </c>
      <c r="H67" s="3">
        <v>0</v>
      </c>
      <c r="I67" s="1">
        <v>0</v>
      </c>
      <c r="J67" s="3">
        <v>0</v>
      </c>
      <c r="K67" s="3">
        <v>0</v>
      </c>
      <c r="L67" s="3">
        <v>0</v>
      </c>
      <c r="M67" s="3">
        <v>0</v>
      </c>
      <c r="N67" s="3">
        <v>0.88271067698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2.99405327020501</v>
      </c>
    </row>
    <row r="68" spans="1:19">
      <c r="A68" s="8" t="s">
        <v>329</v>
      </c>
      <c r="B68" s="2">
        <v>0.0130400846669685</v>
      </c>
      <c r="C68" s="3">
        <v>1.98362614103528</v>
      </c>
      <c r="D68" s="3">
        <v>0.00696536974174112</v>
      </c>
      <c r="E68" s="3">
        <v>0</v>
      </c>
      <c r="F68" s="3">
        <v>0.107710997781019</v>
      </c>
      <c r="G68" s="3">
        <v>0</v>
      </c>
      <c r="H68" s="3">
        <v>0</v>
      </c>
      <c r="I68" s="1">
        <v>0</v>
      </c>
      <c r="J68" s="3">
        <v>0</v>
      </c>
      <c r="K68" s="3">
        <v>0</v>
      </c>
      <c r="L68" s="3">
        <v>0</v>
      </c>
      <c r="M68" s="3">
        <v>0</v>
      </c>
      <c r="N68" s="3">
        <v>0.88271067698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2.99405327020501</v>
      </c>
    </row>
    <row r="69" spans="1:19">
      <c r="A69" s="9" t="s">
        <v>329</v>
      </c>
      <c r="B69" s="2">
        <v>0.0106564132762323</v>
      </c>
      <c r="C69" s="3">
        <v>1.98335802472794</v>
      </c>
      <c r="D69" s="3">
        <v>0.006555642109874</v>
      </c>
      <c r="E69" s="3">
        <v>0</v>
      </c>
      <c r="F69" s="3">
        <v>0.107710997781019</v>
      </c>
      <c r="G69" s="3">
        <v>0</v>
      </c>
      <c r="H69" s="3">
        <v>0</v>
      </c>
      <c r="I69" s="1">
        <v>0</v>
      </c>
      <c r="J69" s="3">
        <v>0</v>
      </c>
      <c r="K69" s="3">
        <v>0</v>
      </c>
      <c r="L69" s="3">
        <v>0</v>
      </c>
      <c r="M69" s="3">
        <v>0</v>
      </c>
      <c r="N69" s="3">
        <v>0.868089493286388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2.97637057118145</v>
      </c>
    </row>
    <row r="70" ht="43.5" spans="1:19">
      <c r="A70" s="9" t="s">
        <v>330</v>
      </c>
      <c r="B70" s="2">
        <v>0.00238367139073614</v>
      </c>
      <c r="C70" s="3">
        <v>0.000268116307346134</v>
      </c>
      <c r="D70" s="3">
        <v>0.000409727631867125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3">
        <v>0</v>
      </c>
      <c r="K70" s="3">
        <v>0</v>
      </c>
      <c r="L70" s="3">
        <v>0</v>
      </c>
      <c r="M70" s="3">
        <v>0</v>
      </c>
      <c r="N70" s="3">
        <v>0.0146211836936121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0.0176826990235615</v>
      </c>
    </row>
    <row r="71" ht="29" spans="1:19">
      <c r="A71" s="5" t="s">
        <v>331</v>
      </c>
      <c r="B71" s="2">
        <v>0.0170467468776526</v>
      </c>
      <c r="C71" s="3">
        <v>0</v>
      </c>
      <c r="D71" s="3">
        <v>0.008329840062959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0.0253765869406116</v>
      </c>
    </row>
    <row r="72" spans="1:19">
      <c r="A72" s="6" t="s">
        <v>332</v>
      </c>
      <c r="B72" s="2">
        <v>0.0103229072745196</v>
      </c>
      <c r="C72" s="3">
        <v>0</v>
      </c>
      <c r="D72" s="3">
        <v>0.00203317673926517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0.0123560840137848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0.00206458145490392</v>
      </c>
      <c r="C74" s="3">
        <v>0</v>
      </c>
      <c r="D74" s="3">
        <v>0.00126010573574229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0.00332468719064621</v>
      </c>
    </row>
    <row r="75" ht="29" spans="1:19">
      <c r="A75" s="6" t="s">
        <v>335</v>
      </c>
      <c r="B75" s="2">
        <v>0.00465925814822912</v>
      </c>
      <c r="C75" s="3">
        <v>0</v>
      </c>
      <c r="D75" s="3">
        <v>0.00503655758795154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0.00969581573618066</v>
      </c>
    </row>
    <row r="76" spans="1:19">
      <c r="A76" s="5" t="s">
        <v>336</v>
      </c>
      <c r="B76" s="2">
        <v>0.0333681002711497</v>
      </c>
      <c r="C76" s="3">
        <v>0</v>
      </c>
      <c r="D76" s="3">
        <v>0.0678176537840444</v>
      </c>
      <c r="E76" s="3">
        <v>0</v>
      </c>
      <c r="F76" s="3">
        <v>0</v>
      </c>
      <c r="G76" s="3">
        <v>0</v>
      </c>
      <c r="H76" s="3">
        <v>0</v>
      </c>
      <c r="I76" s="1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0.101185754055194</v>
      </c>
    </row>
    <row r="77" spans="1:19">
      <c r="A77" s="6" t="s">
        <v>337</v>
      </c>
      <c r="B77" s="2">
        <v>0.0189439298362129</v>
      </c>
      <c r="C77" s="3">
        <v>0</v>
      </c>
      <c r="D77" s="3">
        <v>0.02331582146625</v>
      </c>
      <c r="E77" s="3">
        <v>0</v>
      </c>
      <c r="F77" s="3">
        <v>0</v>
      </c>
      <c r="G77" s="3">
        <v>0</v>
      </c>
      <c r="H77" s="3">
        <v>0</v>
      </c>
      <c r="I77" s="1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0.0422597513024629</v>
      </c>
    </row>
    <row r="78" spans="1:19">
      <c r="A78" s="6" t="s">
        <v>338</v>
      </c>
      <c r="B78" s="2">
        <v>0.0144241704349368</v>
      </c>
      <c r="C78" s="3">
        <v>0</v>
      </c>
      <c r="D78" s="3">
        <v>0.035414382671383</v>
      </c>
      <c r="E78" s="3">
        <v>0</v>
      </c>
      <c r="F78" s="3">
        <v>0</v>
      </c>
      <c r="G78" s="3">
        <v>0</v>
      </c>
      <c r="H78" s="3">
        <v>0</v>
      </c>
      <c r="I78" s="1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0.0498385531063198</v>
      </c>
    </row>
    <row r="79" spans="1:19">
      <c r="A79" s="7" t="s">
        <v>339</v>
      </c>
      <c r="B79" s="2">
        <v>0.0144241704349368</v>
      </c>
      <c r="C79" s="3">
        <v>0</v>
      </c>
      <c r="D79" s="3">
        <v>0.035414382671383</v>
      </c>
      <c r="E79" s="3">
        <v>0</v>
      </c>
      <c r="F79" s="3">
        <v>0</v>
      </c>
      <c r="G79" s="3">
        <v>0</v>
      </c>
      <c r="H79" s="3">
        <v>0</v>
      </c>
      <c r="I79" s="1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0.0498385531063198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1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0.00908744964641142</v>
      </c>
      <c r="E81" s="3">
        <v>0</v>
      </c>
      <c r="F81" s="3">
        <v>0</v>
      </c>
      <c r="G81" s="3">
        <v>0</v>
      </c>
      <c r="H81" s="3">
        <v>0</v>
      </c>
      <c r="I81" s="1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0.00908744964641142</v>
      </c>
    </row>
    <row r="82" spans="1:19">
      <c r="A82" s="7" t="s">
        <v>342</v>
      </c>
      <c r="B82" s="2">
        <v>0</v>
      </c>
      <c r="C82" s="3">
        <v>0</v>
      </c>
      <c r="D82" s="3">
        <v>0.00908744964641142</v>
      </c>
      <c r="E82" s="3">
        <v>0</v>
      </c>
      <c r="F82" s="3">
        <v>0</v>
      </c>
      <c r="G82" s="3">
        <v>0</v>
      </c>
      <c r="H82" s="3">
        <v>0</v>
      </c>
      <c r="I82" s="1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0.00908744964641142</v>
      </c>
    </row>
    <row r="83" spans="1:19">
      <c r="A83" s="8" t="s">
        <v>342</v>
      </c>
      <c r="B83" s="2">
        <v>0</v>
      </c>
      <c r="C83" s="3">
        <v>0</v>
      </c>
      <c r="D83" s="3">
        <v>0.00908744964641142</v>
      </c>
      <c r="E83" s="3">
        <v>0</v>
      </c>
      <c r="F83" s="3">
        <v>0</v>
      </c>
      <c r="G83" s="3">
        <v>0</v>
      </c>
      <c r="H83" s="3">
        <v>0</v>
      </c>
      <c r="I83" s="1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0.00908744964641142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1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1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0.0189160300868223</v>
      </c>
      <c r="C86" s="3">
        <v>0</v>
      </c>
      <c r="D86" s="3">
        <v>0.0171389841481022</v>
      </c>
      <c r="E86" s="3">
        <v>0.00866910096090119</v>
      </c>
      <c r="F86" s="3">
        <v>0.0032897121710338</v>
      </c>
      <c r="G86" s="3">
        <v>0</v>
      </c>
      <c r="H86" s="3">
        <v>0</v>
      </c>
      <c r="I86" s="1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0.0480138273668595</v>
      </c>
    </row>
    <row r="87" ht="29" spans="1:19">
      <c r="A87" s="6" t="s">
        <v>346</v>
      </c>
      <c r="B87" s="2">
        <v>0.00122758897318611</v>
      </c>
      <c r="C87" s="3">
        <v>0</v>
      </c>
      <c r="D87" s="3">
        <v>0.00222257913512827</v>
      </c>
      <c r="E87" s="3">
        <v>0</v>
      </c>
      <c r="F87" s="3">
        <v>0</v>
      </c>
      <c r="G87" s="3">
        <v>0</v>
      </c>
      <c r="H87" s="3">
        <v>0</v>
      </c>
      <c r="I87" s="1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0.00345016810831438</v>
      </c>
    </row>
    <row r="88" ht="29" spans="1:19">
      <c r="A88" s="6" t="s">
        <v>347</v>
      </c>
      <c r="B88" s="2">
        <v>0.0131965814617506</v>
      </c>
      <c r="C88" s="3">
        <v>0</v>
      </c>
      <c r="D88" s="3">
        <v>0.0100924419509912</v>
      </c>
      <c r="E88" s="3">
        <v>0.00866910096090119</v>
      </c>
      <c r="F88" s="3">
        <v>0.0032897121710338</v>
      </c>
      <c r="G88" s="3">
        <v>0</v>
      </c>
      <c r="H88" s="3">
        <v>0</v>
      </c>
      <c r="I88" s="1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0.0352478365446768</v>
      </c>
    </row>
    <row r="89" spans="1:19">
      <c r="A89" s="7" t="s">
        <v>348</v>
      </c>
      <c r="B89" s="2">
        <v>0.0131965814617506</v>
      </c>
      <c r="C89" s="3">
        <v>0</v>
      </c>
      <c r="D89" s="3">
        <v>0.00520276785370896</v>
      </c>
      <c r="E89" s="3">
        <v>0.00209959947110935</v>
      </c>
      <c r="F89" s="3">
        <v>0</v>
      </c>
      <c r="G89" s="3">
        <v>0</v>
      </c>
      <c r="H89" s="3">
        <v>0</v>
      </c>
      <c r="I89" s="1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0.0204989487865689</v>
      </c>
    </row>
    <row r="90" spans="1:19">
      <c r="A90" s="7" t="s">
        <v>349</v>
      </c>
      <c r="B90" s="2">
        <v>0</v>
      </c>
      <c r="C90" s="3">
        <v>0</v>
      </c>
      <c r="D90" s="3">
        <v>0.0048896740972822</v>
      </c>
      <c r="E90" s="3">
        <v>0.00656950148979184</v>
      </c>
      <c r="F90" s="3">
        <v>0.0032897121710338</v>
      </c>
      <c r="G90" s="3">
        <v>0</v>
      </c>
      <c r="H90" s="3">
        <v>0</v>
      </c>
      <c r="I90" s="1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0.0147488877581078</v>
      </c>
    </row>
    <row r="91" ht="29" spans="1:19">
      <c r="A91" s="8" t="s">
        <v>350</v>
      </c>
      <c r="B91" s="2">
        <v>0</v>
      </c>
      <c r="C91" s="3">
        <v>0</v>
      </c>
      <c r="D91" s="3">
        <v>0.0048896740972822</v>
      </c>
      <c r="E91" s="3">
        <v>0.00656950148979184</v>
      </c>
      <c r="F91" s="3">
        <v>0.0032897121710338</v>
      </c>
      <c r="G91" s="3">
        <v>0</v>
      </c>
      <c r="H91" s="3">
        <v>0</v>
      </c>
      <c r="I91" s="1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0.0147488877581078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1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1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1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1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1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0.0048896740972822</v>
      </c>
      <c r="E97" s="3">
        <v>0.00656950148979184</v>
      </c>
      <c r="F97" s="3">
        <v>0.0032897121710338</v>
      </c>
      <c r="G97" s="3">
        <v>0</v>
      </c>
      <c r="H97" s="3">
        <v>0</v>
      </c>
      <c r="I97" s="1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0.0147488877581078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0.00449185965188554</v>
      </c>
      <c r="C99" s="3">
        <v>0</v>
      </c>
      <c r="D99" s="3">
        <v>0.00482396306198275</v>
      </c>
      <c r="E99" s="3">
        <v>0</v>
      </c>
      <c r="F99" s="3">
        <v>0</v>
      </c>
      <c r="G99" s="3">
        <v>0</v>
      </c>
      <c r="H99" s="3">
        <v>0</v>
      </c>
      <c r="I99" s="1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0.00931582271386829</v>
      </c>
    </row>
    <row r="100" spans="1:19">
      <c r="A100" s="5" t="s">
        <v>359</v>
      </c>
      <c r="B100" s="2">
        <v>0.0575013834940131</v>
      </c>
      <c r="C100" s="3">
        <v>0.123564636126908</v>
      </c>
      <c r="D100" s="3">
        <v>0.191083825295767</v>
      </c>
      <c r="E100" s="3">
        <v>0.461251632238048</v>
      </c>
      <c r="F100" s="3">
        <v>1.17388234417477</v>
      </c>
      <c r="G100" s="3">
        <v>0</v>
      </c>
      <c r="H100" s="3">
        <v>0</v>
      </c>
      <c r="I100" s="1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2.00728382132951</v>
      </c>
    </row>
    <row r="101" spans="1:19">
      <c r="A101" s="6" t="s">
        <v>360</v>
      </c>
      <c r="B101" s="2">
        <v>0.0288483408698736</v>
      </c>
      <c r="C101" s="3">
        <v>0</v>
      </c>
      <c r="D101" s="3">
        <v>0.0811415325297612</v>
      </c>
      <c r="E101" s="3">
        <v>0</v>
      </c>
      <c r="F101" s="3">
        <v>0</v>
      </c>
      <c r="G101" s="3">
        <v>0</v>
      </c>
      <c r="H101" s="3">
        <v>0</v>
      </c>
      <c r="I101" s="1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0.109989873399635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1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0.00390596491468308</v>
      </c>
      <c r="C103" s="3">
        <v>0</v>
      </c>
      <c r="D103" s="3">
        <v>0.0511927618532849</v>
      </c>
      <c r="E103" s="3">
        <v>0</v>
      </c>
      <c r="F103" s="3">
        <v>0</v>
      </c>
      <c r="G103" s="3">
        <v>0</v>
      </c>
      <c r="H103" s="3">
        <v>0</v>
      </c>
      <c r="I103" s="1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0.055098726767968</v>
      </c>
    </row>
    <row r="104" spans="1:19">
      <c r="A104" s="7" t="s">
        <v>363</v>
      </c>
      <c r="B104" s="2">
        <v>0.0202552180575709</v>
      </c>
      <c r="C104" s="3">
        <v>0</v>
      </c>
      <c r="D104" s="3">
        <v>0.0255963809266425</v>
      </c>
      <c r="E104" s="3">
        <v>0</v>
      </c>
      <c r="F104" s="3">
        <v>0</v>
      </c>
      <c r="G104" s="3">
        <v>0</v>
      </c>
      <c r="H104" s="3">
        <v>0</v>
      </c>
      <c r="I104" s="1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0.0458515989842134</v>
      </c>
    </row>
    <row r="105" ht="29" spans="1:19">
      <c r="A105" s="7" t="s">
        <v>364</v>
      </c>
      <c r="B105" s="2">
        <v>0</v>
      </c>
      <c r="C105" s="3">
        <v>0</v>
      </c>
      <c r="D105" s="3">
        <v>0.00419004483909399</v>
      </c>
      <c r="E105" s="3">
        <v>0</v>
      </c>
      <c r="F105" s="3">
        <v>0</v>
      </c>
      <c r="G105" s="3">
        <v>0</v>
      </c>
      <c r="H105" s="3">
        <v>0</v>
      </c>
      <c r="I105" s="1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0.00419004483909399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1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1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1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1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0.000418496240858901</v>
      </c>
      <c r="C110" s="3">
        <v>0</v>
      </c>
      <c r="D110" s="3">
        <v>0.0462451074307385</v>
      </c>
      <c r="E110" s="3">
        <v>0</v>
      </c>
      <c r="F110" s="3">
        <v>0</v>
      </c>
      <c r="G110" s="3">
        <v>0</v>
      </c>
      <c r="H110" s="3">
        <v>0</v>
      </c>
      <c r="I110" s="1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0.0466636036715974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1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0.0142288721892026</v>
      </c>
      <c r="C112" s="3">
        <v>0.089261157769791</v>
      </c>
      <c r="D112" s="3">
        <v>0.0620312173226757</v>
      </c>
      <c r="E112" s="3">
        <v>0.315161104887416</v>
      </c>
      <c r="F112" s="3">
        <v>1.1689782362161</v>
      </c>
      <c r="G112" s="3">
        <v>0</v>
      </c>
      <c r="H112" s="3">
        <v>0</v>
      </c>
      <c r="I112" s="1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1.64966058838519</v>
      </c>
    </row>
    <row r="113" spans="1:19">
      <c r="A113" s="6" t="s">
        <v>372</v>
      </c>
      <c r="B113" s="2">
        <v>0.0140056741940779</v>
      </c>
      <c r="C113" s="3">
        <v>0</v>
      </c>
      <c r="D113" s="3">
        <v>0.0016659680125918</v>
      </c>
      <c r="E113" s="3">
        <v>0</v>
      </c>
      <c r="F113" s="3">
        <v>0</v>
      </c>
      <c r="G113" s="3">
        <v>0</v>
      </c>
      <c r="H113" s="3">
        <v>0</v>
      </c>
      <c r="I113" s="1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0.0156716422066697</v>
      </c>
    </row>
    <row r="114" spans="1:19">
      <c r="A114" s="5" t="s">
        <v>373</v>
      </c>
      <c r="B114" s="2">
        <v>0.0138940751965155</v>
      </c>
      <c r="C114" s="3">
        <v>0</v>
      </c>
      <c r="D114" s="3">
        <v>0.000606860737765459</v>
      </c>
      <c r="E114" s="3">
        <v>0</v>
      </c>
      <c r="F114" s="3">
        <v>0</v>
      </c>
      <c r="G114" s="3">
        <v>0</v>
      </c>
      <c r="H114" s="3">
        <v>0</v>
      </c>
      <c r="I114" s="1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0.014500935934281</v>
      </c>
    </row>
    <row r="115" spans="1:19">
      <c r="A115" s="5" t="s">
        <v>374</v>
      </c>
      <c r="B115" s="2">
        <v>0.00962541353975473</v>
      </c>
      <c r="C115" s="3">
        <v>0</v>
      </c>
      <c r="D115" s="3">
        <v>0.000947011979315524</v>
      </c>
      <c r="E115" s="3">
        <v>0</v>
      </c>
      <c r="F115" s="3">
        <v>0</v>
      </c>
      <c r="G115" s="3">
        <v>0</v>
      </c>
      <c r="H115" s="3">
        <v>0</v>
      </c>
      <c r="I115" s="1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0.0105724255190703</v>
      </c>
    </row>
    <row r="116" spans="1:19">
      <c r="A116" s="5" t="s">
        <v>375</v>
      </c>
      <c r="B116" s="2">
        <v>0.125241975014374</v>
      </c>
      <c r="C116" s="3">
        <v>0</v>
      </c>
      <c r="D116" s="3">
        <v>0.00166983336760942</v>
      </c>
      <c r="E116" s="3">
        <v>0</v>
      </c>
      <c r="F116" s="3">
        <v>0</v>
      </c>
      <c r="G116" s="3">
        <v>0</v>
      </c>
      <c r="H116" s="3">
        <v>0</v>
      </c>
      <c r="I116" s="1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0.126911808381983</v>
      </c>
    </row>
    <row r="117" spans="1:19">
      <c r="A117" s="6" t="s">
        <v>376</v>
      </c>
      <c r="B117" s="2">
        <v>0.122033503834455</v>
      </c>
      <c r="C117" s="3">
        <v>0</v>
      </c>
      <c r="D117" s="3">
        <v>0.00146496955167585</v>
      </c>
      <c r="E117" s="3">
        <v>0</v>
      </c>
      <c r="F117" s="3">
        <v>0</v>
      </c>
      <c r="G117" s="3">
        <v>0</v>
      </c>
      <c r="H117" s="3">
        <v>0</v>
      </c>
      <c r="I117" s="1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0.123498473386131</v>
      </c>
    </row>
    <row r="118" spans="1:19">
      <c r="A118" s="6" t="s">
        <v>377</v>
      </c>
      <c r="B118" s="2">
        <v>0.003208471179919</v>
      </c>
      <c r="C118" s="3">
        <v>0</v>
      </c>
      <c r="D118" s="3">
        <v>0.000204863815933563</v>
      </c>
      <c r="E118" s="3">
        <v>0</v>
      </c>
      <c r="F118" s="3">
        <v>0</v>
      </c>
      <c r="G118" s="3">
        <v>0</v>
      </c>
      <c r="H118" s="3">
        <v>0</v>
      </c>
      <c r="I118" s="1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0.00341333499585256</v>
      </c>
    </row>
    <row r="119" spans="1:19">
      <c r="A119" s="5" t="s">
        <v>378</v>
      </c>
      <c r="B119" s="2">
        <v>0.136931970009032</v>
      </c>
      <c r="C119" s="3">
        <v>0</v>
      </c>
      <c r="D119" s="3">
        <v>0.010003538785586</v>
      </c>
      <c r="E119" s="3">
        <v>0</v>
      </c>
      <c r="F119" s="3">
        <v>0</v>
      </c>
      <c r="G119" s="3">
        <v>0</v>
      </c>
      <c r="H119" s="3">
        <v>0</v>
      </c>
      <c r="I119" s="1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0.146935508794618</v>
      </c>
    </row>
    <row r="120" spans="1:19">
      <c r="A120" s="4" t="s">
        <v>379</v>
      </c>
      <c r="B120" s="2">
        <f t="shared" ref="B120:S120" si="2">B3+B17+B31+B59+B71+B76+B86+B100+B114+B115+B116+B119</f>
        <v>0.520525624380301</v>
      </c>
      <c r="C120" s="2">
        <f t="shared" si="2"/>
        <v>3.6674088783552</v>
      </c>
      <c r="D120" s="2">
        <f t="shared" si="2"/>
        <v>1.1197083107925</v>
      </c>
      <c r="E120" s="2">
        <f t="shared" si="2"/>
        <v>0.5643729980856</v>
      </c>
      <c r="F120" s="2">
        <f t="shared" si="2"/>
        <v>1.525048965</v>
      </c>
      <c r="G120" s="2">
        <f t="shared" si="2"/>
        <v>0</v>
      </c>
      <c r="H120" s="2">
        <f t="shared" si="2"/>
        <v>0</v>
      </c>
      <c r="I120" s="2">
        <f t="shared" si="2"/>
        <v>0.01020396899088</v>
      </c>
      <c r="J120" s="2">
        <f t="shared" si="2"/>
        <v>0</v>
      </c>
      <c r="K120" s="2">
        <f t="shared" si="2"/>
        <v>0</v>
      </c>
      <c r="L120" s="2">
        <f t="shared" si="2"/>
        <v>0</v>
      </c>
      <c r="M120" s="2">
        <f t="shared" si="2"/>
        <v>0</v>
      </c>
      <c r="N120" s="2">
        <f t="shared" si="2"/>
        <v>0.88271067698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8.28997942258448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B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3" width="12.8181818181818" style="1"/>
    <col min="4" max="4" width="14" style="1"/>
    <col min="5" max="5" width="12.8181818181818" style="1"/>
    <col min="6" max="6" width="9" style="1"/>
    <col min="7" max="9" width="12.8181818181818" style="1"/>
    <col min="10" max="11" width="9" style="1"/>
    <col min="12" max="12" width="12.8181818181818" style="1"/>
    <col min="13" max="13" width="9" style="1"/>
    <col min="14" max="16" width="12.8181818181818" style="1"/>
    <col min="17" max="17" width="11.7272727272727" style="1"/>
    <col min="18" max="18" width="12.8181818181818" style="1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0.178553235049957</v>
      </c>
      <c r="C3" s="3">
        <v>0</v>
      </c>
      <c r="D3" s="3">
        <v>0.0837966137172876</v>
      </c>
      <c r="E3" s="3">
        <v>0</v>
      </c>
      <c r="F3" s="3">
        <v>0</v>
      </c>
      <c r="G3" s="3">
        <v>0.00121575854423679</v>
      </c>
      <c r="H3" s="3">
        <v>0.00408994768420005</v>
      </c>
      <c r="I3" s="3">
        <v>0</v>
      </c>
      <c r="J3" s="3">
        <v>0</v>
      </c>
      <c r="K3" s="3">
        <v>0</v>
      </c>
      <c r="L3" s="3">
        <v>0.108094500441948</v>
      </c>
      <c r="M3" s="3">
        <v>0</v>
      </c>
      <c r="N3" s="3">
        <v>0.000187799370439949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0.375937854808069</v>
      </c>
    </row>
    <row r="4" ht="29" spans="1:19">
      <c r="A4" s="6" t="s">
        <v>266</v>
      </c>
      <c r="B4" s="2">
        <v>0.168454784145753</v>
      </c>
      <c r="C4" s="3">
        <v>0</v>
      </c>
      <c r="D4" s="3">
        <v>0.082724728166267</v>
      </c>
      <c r="E4" s="3">
        <v>0</v>
      </c>
      <c r="F4" s="3">
        <v>0</v>
      </c>
      <c r="G4" s="3">
        <v>0.00120341581789936</v>
      </c>
      <c r="H4" s="3">
        <v>0.00408994768420005</v>
      </c>
      <c r="I4" s="3">
        <v>0</v>
      </c>
      <c r="J4" s="3">
        <v>0</v>
      </c>
      <c r="K4" s="3">
        <v>0</v>
      </c>
      <c r="L4" s="3">
        <v>0.107876086229601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0.36434896204372</v>
      </c>
    </row>
    <row r="5" ht="29" spans="1:19">
      <c r="A5" s="7" t="s">
        <v>267</v>
      </c>
      <c r="B5" s="2">
        <v>0.0265399912826106</v>
      </c>
      <c r="C5" s="3">
        <v>0</v>
      </c>
      <c r="D5" s="3">
        <v>0.0170553984474894</v>
      </c>
      <c r="E5" s="3">
        <v>0</v>
      </c>
      <c r="F5" s="3">
        <v>0</v>
      </c>
      <c r="G5" s="3">
        <v>0.000163541123970939</v>
      </c>
      <c r="H5" s="3">
        <v>0.000195236180763528</v>
      </c>
      <c r="I5" s="3">
        <v>0</v>
      </c>
      <c r="J5" s="3">
        <v>0</v>
      </c>
      <c r="K5" s="3">
        <v>0</v>
      </c>
      <c r="L5" s="3">
        <v>0.0382840911692364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0.0822382582040709</v>
      </c>
    </row>
    <row r="6" spans="1:19">
      <c r="A6" s="7" t="s">
        <v>268</v>
      </c>
      <c r="B6" s="2">
        <v>0.138033200796839</v>
      </c>
      <c r="C6" s="3">
        <v>0</v>
      </c>
      <c r="D6" s="3">
        <v>0.0636889558043919</v>
      </c>
      <c r="E6" s="3">
        <v>0</v>
      </c>
      <c r="F6" s="3">
        <v>0</v>
      </c>
      <c r="G6" s="3">
        <v>0.00103987469392842</v>
      </c>
      <c r="H6" s="3">
        <v>0.00389471150343653</v>
      </c>
      <c r="I6" s="3">
        <v>0</v>
      </c>
      <c r="J6" s="3">
        <v>0</v>
      </c>
      <c r="K6" s="3">
        <v>0</v>
      </c>
      <c r="L6" s="3">
        <v>0.0695919950603649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0.276248737858961</v>
      </c>
    </row>
    <row r="7" spans="1:19">
      <c r="A7" s="8" t="s">
        <v>269</v>
      </c>
      <c r="B7" s="2">
        <v>0.0918959032282565</v>
      </c>
      <c r="C7" s="3">
        <v>0</v>
      </c>
      <c r="D7" s="3">
        <v>0.0477381223454542</v>
      </c>
      <c r="E7" s="3">
        <v>0</v>
      </c>
      <c r="F7" s="3">
        <v>0</v>
      </c>
      <c r="G7" s="3">
        <v>0.000435081103394385</v>
      </c>
      <c r="H7" s="3">
        <v>0.000205248292597555</v>
      </c>
      <c r="I7" s="3">
        <v>0</v>
      </c>
      <c r="J7" s="3">
        <v>0</v>
      </c>
      <c r="K7" s="3">
        <v>0</v>
      </c>
      <c r="L7" s="3">
        <v>0.00578704323311063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0.146061398202813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0.0145796384929446</v>
      </c>
      <c r="C11" s="3">
        <v>0</v>
      </c>
      <c r="D11" s="3">
        <v>0.0066502655375821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0.00922006662204303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0.0304499706525697</v>
      </c>
    </row>
    <row r="12" spans="1:19">
      <c r="A12" s="8" t="s">
        <v>274</v>
      </c>
      <c r="B12" s="2">
        <v>0.0315576590756376</v>
      </c>
      <c r="C12" s="3">
        <v>0</v>
      </c>
      <c r="D12" s="3">
        <v>0.00930056792135561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0.0545848852052112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0.0954431122022044</v>
      </c>
    </row>
    <row r="13" spans="1:19">
      <c r="A13" s="8" t="s">
        <v>275</v>
      </c>
      <c r="B13" s="2">
        <v>3.05311331771918e-16</v>
      </c>
      <c r="C13" s="3">
        <v>0</v>
      </c>
      <c r="D13" s="3">
        <v>-1.73472347597681e-18</v>
      </c>
      <c r="E13" s="3">
        <v>0</v>
      </c>
      <c r="F13" s="3">
        <v>0</v>
      </c>
      <c r="G13" s="3">
        <v>0.000604793590534039</v>
      </c>
      <c r="H13" s="3">
        <v>0.00368946321083897</v>
      </c>
      <c r="I13" s="3">
        <v>0</v>
      </c>
      <c r="J13" s="3">
        <v>0</v>
      </c>
      <c r="K13" s="3">
        <v>0</v>
      </c>
      <c r="L13" s="3">
        <v>6.93889390390723e-18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0.00429425680137332</v>
      </c>
    </row>
    <row r="14" spans="1:19">
      <c r="A14" s="7" t="s">
        <v>276</v>
      </c>
      <c r="B14" s="2">
        <v>0.00388159206630342</v>
      </c>
      <c r="C14" s="3">
        <v>0</v>
      </c>
      <c r="D14" s="3">
        <v>0.00198037391438563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0.00586196598068905</v>
      </c>
    </row>
    <row r="15" spans="1:19">
      <c r="A15" s="6" t="s">
        <v>277</v>
      </c>
      <c r="B15" s="2">
        <v>0.010098450904204</v>
      </c>
      <c r="C15" s="3">
        <v>0</v>
      </c>
      <c r="D15" s="3">
        <v>0.0010718855510206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0.000218414212346433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0.011388750667571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</v>
      </c>
    </row>
    <row r="17" spans="1:19">
      <c r="A17" s="5" t="s">
        <v>279</v>
      </c>
      <c r="B17" s="2">
        <v>0.00211436315806772</v>
      </c>
      <c r="C17" s="3">
        <v>0</v>
      </c>
      <c r="D17" s="3">
        <v>0.00470910694823381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0.011243664965492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0.0180671350717935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</v>
      </c>
    </row>
    <row r="25" spans="1:19">
      <c r="A25" s="6" t="s">
        <v>287</v>
      </c>
      <c r="B25" s="2">
        <v>0.00211436315806772</v>
      </c>
      <c r="C25" s="3">
        <v>0</v>
      </c>
      <c r="D25" s="3">
        <v>0.00470910694823381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0.011243664965492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0.0180671350717935</v>
      </c>
    </row>
    <row r="26" spans="1:19">
      <c r="A26" s="7" t="s">
        <v>288</v>
      </c>
      <c r="B26" s="2">
        <v>0.00211436315806772</v>
      </c>
      <c r="C26" s="3">
        <v>0</v>
      </c>
      <c r="D26" s="3">
        <v>0.00470910694823381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0.011243664965492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0.0180671350717935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</v>
      </c>
    </row>
    <row r="31" spans="1:19">
      <c r="A31" s="5" t="s">
        <v>293</v>
      </c>
      <c r="B31" s="2">
        <v>0.443132648740103</v>
      </c>
      <c r="C31" s="3">
        <v>0.124398084536978</v>
      </c>
      <c r="D31" s="3">
        <v>0.0879861176087767</v>
      </c>
      <c r="E31" s="3">
        <v>0</v>
      </c>
      <c r="F31" s="3">
        <v>0</v>
      </c>
      <c r="G31" s="3">
        <v>0.00905956113167316</v>
      </c>
      <c r="H31" s="3">
        <v>0.00228276149815817</v>
      </c>
      <c r="I31" s="3">
        <v>2.26636332015852</v>
      </c>
      <c r="J31" s="3">
        <v>0</v>
      </c>
      <c r="K31" s="3">
        <v>0</v>
      </c>
      <c r="L31" s="3">
        <v>3.65979521178033</v>
      </c>
      <c r="M31" s="3">
        <v>0</v>
      </c>
      <c r="N31" s="3">
        <v>0.00524312674231955</v>
      </c>
      <c r="O31" s="3">
        <v>0</v>
      </c>
      <c r="P31" s="3">
        <v>0.02591423208</v>
      </c>
      <c r="Q31" s="3">
        <v>0</v>
      </c>
      <c r="R31" s="1">
        <v>0</v>
      </c>
      <c r="S31" s="3">
        <f t="shared" si="0"/>
        <v>6.62417506427686</v>
      </c>
    </row>
    <row r="32" spans="1:19">
      <c r="A32" s="6" t="s">
        <v>294</v>
      </c>
      <c r="B32" s="2">
        <v>0.182048293034589</v>
      </c>
      <c r="C32" s="3">
        <v>0.114727120552283</v>
      </c>
      <c r="D32" s="3">
        <v>0.0234270309781241</v>
      </c>
      <c r="E32" s="3">
        <v>0</v>
      </c>
      <c r="F32" s="3">
        <v>0</v>
      </c>
      <c r="G32" s="3">
        <v>0.00607605139356197</v>
      </c>
      <c r="H32" s="3">
        <v>0</v>
      </c>
      <c r="I32" s="3">
        <v>0</v>
      </c>
      <c r="J32" s="3">
        <v>0</v>
      </c>
      <c r="K32" s="3">
        <v>0</v>
      </c>
      <c r="L32" s="3">
        <v>0.190643200074783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0.516921696033341</v>
      </c>
    </row>
    <row r="33" spans="1:19">
      <c r="A33" s="6" t="s">
        <v>295</v>
      </c>
      <c r="B33" s="2">
        <v>0.0210383763944189</v>
      </c>
      <c r="C33" s="3">
        <v>0</v>
      </c>
      <c r="D33" s="3">
        <v>0.00207385754029129</v>
      </c>
      <c r="E33" s="3">
        <v>0</v>
      </c>
      <c r="F33" s="3">
        <v>0</v>
      </c>
      <c r="G33" s="3">
        <v>0.000441083665601155</v>
      </c>
      <c r="H33" s="3">
        <v>0</v>
      </c>
      <c r="I33" s="3">
        <v>0</v>
      </c>
      <c r="J33" s="3">
        <v>0</v>
      </c>
      <c r="K33" s="3">
        <v>0</v>
      </c>
      <c r="L33" s="3">
        <v>0.0340143152931107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0.057567632893422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0.00202170583970392</v>
      </c>
      <c r="C35" s="3">
        <v>0</v>
      </c>
      <c r="D35" s="3">
        <v>0.000325375430251724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0.0272197569375285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0.0295668382074841</v>
      </c>
    </row>
    <row r="36" spans="1:19">
      <c r="A36" s="6" t="s">
        <v>298</v>
      </c>
      <c r="B36" s="2">
        <v>0.00717073790019983</v>
      </c>
      <c r="C36" s="3">
        <v>0</v>
      </c>
      <c r="D36" s="3">
        <v>0.000946546706186832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0.00351638610296936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0.011633670709356</v>
      </c>
    </row>
    <row r="37" ht="29" spans="1:19">
      <c r="A37" s="6" t="s">
        <v>299</v>
      </c>
      <c r="B37" s="2">
        <v>0.00170581430225018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0.00170581430225018</v>
      </c>
    </row>
    <row r="38" ht="58" spans="1:19">
      <c r="A38" s="6" t="s">
        <v>300</v>
      </c>
      <c r="B38" s="2">
        <v>0.0081815908200518</v>
      </c>
      <c r="C38" s="3">
        <v>0</v>
      </c>
      <c r="D38" s="3">
        <v>0.00243867241663413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0.00472493894009929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</v>
      </c>
      <c r="S38" s="3">
        <f t="shared" si="0"/>
        <v>0.0153452021767852</v>
      </c>
    </row>
    <row r="39" spans="1:19">
      <c r="A39" s="6" t="s">
        <v>301</v>
      </c>
      <c r="B39" s="2">
        <v>0.00505426459925979</v>
      </c>
      <c r="C39" s="3">
        <v>0</v>
      </c>
      <c r="D39" s="3">
        <v>0.00280677391348457</v>
      </c>
      <c r="E39" s="3">
        <v>0</v>
      </c>
      <c r="F39" s="3">
        <v>0</v>
      </c>
      <c r="G39" s="3">
        <v>0.000272579793349028</v>
      </c>
      <c r="H39" s="3">
        <v>0</v>
      </c>
      <c r="I39" s="3">
        <v>0</v>
      </c>
      <c r="J39" s="3">
        <v>0</v>
      </c>
      <c r="K39" s="3">
        <v>0</v>
      </c>
      <c r="L39" s="3">
        <v>0.875630404947245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0.883764023253338</v>
      </c>
    </row>
    <row r="40" ht="29" spans="1:19">
      <c r="A40" s="6" t="s">
        <v>302</v>
      </c>
      <c r="B40" s="2">
        <v>0.000379069844944484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0.000379069844944484</v>
      </c>
    </row>
    <row r="41" spans="1:19">
      <c r="A41" s="6" t="s">
        <v>303</v>
      </c>
      <c r="B41" s="2">
        <v>0.00208488414719466</v>
      </c>
      <c r="C41" s="3">
        <v>0</v>
      </c>
      <c r="D41" s="3">
        <v>0.000558725486290838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0.0026436096334855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0.0147205456453441</v>
      </c>
      <c r="C46" s="3">
        <v>0</v>
      </c>
      <c r="D46" s="3">
        <v>0.00317158878982741</v>
      </c>
      <c r="E46" s="3">
        <v>0</v>
      </c>
      <c r="F46" s="3">
        <v>0</v>
      </c>
      <c r="G46" s="3">
        <v>6.44279511552248e-5</v>
      </c>
      <c r="H46" s="3">
        <v>0</v>
      </c>
      <c r="I46" s="3">
        <v>0</v>
      </c>
      <c r="J46" s="3">
        <v>0</v>
      </c>
      <c r="K46" s="3">
        <v>0</v>
      </c>
      <c r="L46" s="3">
        <v>0.731972155045077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0.749928717431404</v>
      </c>
    </row>
    <row r="47" ht="29" spans="1:19">
      <c r="A47" s="6" t="s">
        <v>309</v>
      </c>
      <c r="B47" s="2">
        <v>0.00439089237060695</v>
      </c>
      <c r="C47" s="3">
        <v>0</v>
      </c>
      <c r="D47" s="3">
        <v>0.000614598034919922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0.00739555660189454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0.0124010470074214</v>
      </c>
    </row>
    <row r="48" spans="1:19">
      <c r="A48" s="6" t="s">
        <v>310</v>
      </c>
      <c r="B48" s="2">
        <v>0.00966628104608436</v>
      </c>
      <c r="C48" s="3">
        <v>0</v>
      </c>
      <c r="D48" s="3">
        <v>0.002980964800387</v>
      </c>
      <c r="E48" s="3">
        <v>0</v>
      </c>
      <c r="F48" s="3">
        <v>0</v>
      </c>
      <c r="G48" s="3">
        <v>0.000446039661843864</v>
      </c>
      <c r="H48" s="3">
        <v>0</v>
      </c>
      <c r="I48" s="3">
        <v>0</v>
      </c>
      <c r="J48" s="3">
        <v>0</v>
      </c>
      <c r="K48" s="3">
        <v>0</v>
      </c>
      <c r="L48" s="3">
        <v>0.0552066061821685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0.0682998916904837</v>
      </c>
    </row>
    <row r="49" ht="29" spans="1:19">
      <c r="A49" s="6" t="s">
        <v>311</v>
      </c>
      <c r="B49" s="2">
        <v>0.0119091109620059</v>
      </c>
      <c r="C49" s="3">
        <v>0</v>
      </c>
      <c r="D49" s="3">
        <v>0.00853535345821945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0.300536275775039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0.320980740195264</v>
      </c>
    </row>
    <row r="50" spans="1:19">
      <c r="A50" s="6" t="s">
        <v>312</v>
      </c>
      <c r="B50" s="2">
        <v>0.0197748102446039</v>
      </c>
      <c r="C50" s="3">
        <v>0</v>
      </c>
      <c r="D50" s="3">
        <v>0.0156870396827422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0.588624238782823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0.624086088710169</v>
      </c>
    </row>
    <row r="51" ht="29" spans="1:19">
      <c r="A51" s="6" t="s">
        <v>313</v>
      </c>
      <c r="B51" s="2">
        <v>0.0294726804444337</v>
      </c>
      <c r="C51" s="3">
        <v>0.00967096398469473</v>
      </c>
      <c r="D51" s="3">
        <v>0.00487405821276067</v>
      </c>
      <c r="E51" s="3">
        <v>0</v>
      </c>
      <c r="F51" s="3">
        <v>0</v>
      </c>
      <c r="G51" s="3">
        <v>0.00012885590231045</v>
      </c>
      <c r="H51" s="3">
        <v>0</v>
      </c>
      <c r="I51" s="3">
        <v>0</v>
      </c>
      <c r="J51" s="3">
        <v>0</v>
      </c>
      <c r="K51" s="3">
        <v>0</v>
      </c>
      <c r="L51" s="3">
        <v>0.259170112843402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0.303316671387602</v>
      </c>
    </row>
    <row r="52" ht="29" spans="1:19">
      <c r="A52" s="6" t="s">
        <v>314</v>
      </c>
      <c r="B52" s="2">
        <v>0.0217965160843078</v>
      </c>
      <c r="C52" s="3">
        <v>0</v>
      </c>
      <c r="D52" s="3">
        <v>0.00298753804140219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0.0639483988558027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0.0887324529815127</v>
      </c>
    </row>
    <row r="53" spans="1:19">
      <c r="A53" s="6" t="s">
        <v>315</v>
      </c>
      <c r="B53" s="2">
        <v>0.00467519475431532</v>
      </c>
      <c r="C53" s="3">
        <v>0</v>
      </c>
      <c r="D53" s="3">
        <v>0.000614598034919922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0.0242978127363663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0.0295876055256015</v>
      </c>
    </row>
    <row r="54" ht="29" spans="1:19">
      <c r="A54" s="6" t="s">
        <v>316</v>
      </c>
      <c r="B54" s="2">
        <v>0.00900290881743149</v>
      </c>
      <c r="C54" s="3">
        <v>0</v>
      </c>
      <c r="D54" s="3">
        <v>0.00119632986476391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0.0261314037496611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0.0363306424318565</v>
      </c>
    </row>
    <row r="55" ht="29" spans="1:19">
      <c r="A55" s="6" t="s">
        <v>317</v>
      </c>
      <c r="B55" s="2">
        <v>0.0435614430148703</v>
      </c>
      <c r="C55" s="3">
        <v>0</v>
      </c>
      <c r="D55" s="3">
        <v>0.00840717525842332</v>
      </c>
      <c r="E55" s="3">
        <v>0</v>
      </c>
      <c r="F55" s="3">
        <v>0</v>
      </c>
      <c r="G55" s="3">
        <v>0.000604631541610572</v>
      </c>
      <c r="H55" s="3">
        <v>0</v>
      </c>
      <c r="I55" s="3">
        <v>0</v>
      </c>
      <c r="J55" s="3">
        <v>0</v>
      </c>
      <c r="K55" s="3">
        <v>0</v>
      </c>
      <c r="L55" s="3">
        <v>0.229660006225381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0.282233256040285</v>
      </c>
    </row>
    <row r="56" spans="1:19">
      <c r="A56" s="6" t="s">
        <v>318</v>
      </c>
      <c r="B56" s="2">
        <v>0.028651362447054</v>
      </c>
      <c r="C56" s="3">
        <v>0</v>
      </c>
      <c r="D56" s="3">
        <v>0.0038979319220055</v>
      </c>
      <c r="E56" s="3">
        <v>0</v>
      </c>
      <c r="F56" s="3">
        <v>0</v>
      </c>
      <c r="G56" s="3">
        <v>0</v>
      </c>
      <c r="H56" s="3">
        <v>0</v>
      </c>
      <c r="I56" s="3">
        <v>2.26636332015852</v>
      </c>
      <c r="J56" s="3">
        <v>0</v>
      </c>
      <c r="K56" s="3">
        <v>0</v>
      </c>
      <c r="L56" s="3">
        <v>0.224074000706929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2.52298661523451</v>
      </c>
    </row>
    <row r="57" spans="1:19">
      <c r="A57" s="6" t="s">
        <v>319</v>
      </c>
      <c r="B57" s="2">
        <v>0.00107403122734271</v>
      </c>
      <c r="C57" s="3">
        <v>0</v>
      </c>
      <c r="D57" s="3">
        <v>0.000285935984160606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0.00135996721150332</v>
      </c>
    </row>
    <row r="58" ht="29" spans="1:19">
      <c r="A58" s="6" t="s">
        <v>320</v>
      </c>
      <c r="B58" s="2">
        <v>0.0147521347990896</v>
      </c>
      <c r="C58" s="3">
        <v>0</v>
      </c>
      <c r="D58" s="3">
        <v>0.00214377110204121</v>
      </c>
      <c r="E58" s="3">
        <v>0</v>
      </c>
      <c r="F58" s="3">
        <v>0</v>
      </c>
      <c r="G58" s="3">
        <v>0.00063873608796197</v>
      </c>
      <c r="H58" s="3">
        <v>0</v>
      </c>
      <c r="I58" s="3">
        <v>0</v>
      </c>
      <c r="J58" s="3">
        <v>0</v>
      </c>
      <c r="K58" s="3">
        <v>0</v>
      </c>
      <c r="L58" s="3">
        <v>0.0111297908889695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0.0286644328780623</v>
      </c>
    </row>
    <row r="59" ht="29" spans="1:19">
      <c r="A59" s="5" t="s">
        <v>321</v>
      </c>
      <c r="B59" s="2">
        <v>0.163279328057349</v>
      </c>
      <c r="C59" s="3">
        <v>0.0431614608822223</v>
      </c>
      <c r="D59" s="3">
        <v>0.0127057653120979</v>
      </c>
      <c r="E59" s="3">
        <v>0</v>
      </c>
      <c r="F59" s="3">
        <v>0</v>
      </c>
      <c r="G59" s="3">
        <v>0.000101827492283792</v>
      </c>
      <c r="H59" s="3">
        <v>0.00415502641112123</v>
      </c>
      <c r="I59" s="3">
        <v>0</v>
      </c>
      <c r="J59" s="3">
        <v>0</v>
      </c>
      <c r="K59" s="3">
        <v>0</v>
      </c>
      <c r="L59" s="3">
        <v>7.54952458551727</v>
      </c>
      <c r="M59" s="3">
        <v>0</v>
      </c>
      <c r="N59" s="3">
        <v>0.0560401496496313</v>
      </c>
      <c r="O59" s="3">
        <v>0</v>
      </c>
      <c r="P59" s="3">
        <v>0</v>
      </c>
      <c r="Q59" s="3">
        <v>0</v>
      </c>
      <c r="R59" s="1">
        <v>0.29306704</v>
      </c>
      <c r="S59" s="3">
        <f t="shared" si="0"/>
        <v>8.12203518332198</v>
      </c>
    </row>
    <row r="60" ht="29" spans="1:19">
      <c r="A60" s="6" t="s">
        <v>322</v>
      </c>
      <c r="B60" s="2">
        <v>0.163279328057349</v>
      </c>
      <c r="C60" s="3">
        <v>0.0431614608822223</v>
      </c>
      <c r="D60" s="3">
        <v>0.0127057653120979</v>
      </c>
      <c r="E60" s="3">
        <v>0</v>
      </c>
      <c r="F60" s="3">
        <v>0</v>
      </c>
      <c r="G60" s="3">
        <v>0.000101827492283792</v>
      </c>
      <c r="H60" s="3">
        <v>0.00415502641112123</v>
      </c>
      <c r="I60" s="3">
        <v>0</v>
      </c>
      <c r="J60" s="3">
        <v>0</v>
      </c>
      <c r="K60" s="3">
        <v>0</v>
      </c>
      <c r="L60" s="3">
        <v>7.54952458551727</v>
      </c>
      <c r="M60" s="3">
        <v>0</v>
      </c>
      <c r="N60" s="3">
        <v>0.0560401496496313</v>
      </c>
      <c r="O60" s="3">
        <v>0</v>
      </c>
      <c r="P60" s="3">
        <v>0</v>
      </c>
      <c r="Q60" s="3">
        <v>0</v>
      </c>
      <c r="R60" s="1">
        <v>0.29306704</v>
      </c>
      <c r="S60" s="3">
        <f t="shared" si="0"/>
        <v>8.12203518332198</v>
      </c>
    </row>
    <row r="61" ht="29" spans="1:19">
      <c r="A61" s="7" t="s">
        <v>323</v>
      </c>
      <c r="B61" s="2">
        <v>0.119977331379912</v>
      </c>
      <c r="C61" s="3">
        <v>0</v>
      </c>
      <c r="D61" s="3">
        <v>0.00651627984370453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5.01239335950272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5.13888697072634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0</v>
      </c>
    </row>
    <row r="63" ht="29" spans="1:19">
      <c r="A63" s="8" t="s">
        <v>325</v>
      </c>
      <c r="B63" s="2">
        <v>0.119977331379912</v>
      </c>
      <c r="C63" s="3">
        <v>0</v>
      </c>
      <c r="D63" s="3">
        <v>0.00651627984370453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5.01239335950272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5.13888697072634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0.00760902845747062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0.00760902845747062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0.00760902845747062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0.00760902845747062</v>
      </c>
    </row>
    <row r="67" spans="1:19">
      <c r="A67" s="7" t="s">
        <v>329</v>
      </c>
      <c r="B67" s="2">
        <v>0.0433019966774372</v>
      </c>
      <c r="C67" s="3">
        <v>0.0258227442491922</v>
      </c>
      <c r="D67" s="3">
        <v>0.00438884846042888</v>
      </c>
      <c r="E67" s="3">
        <v>0</v>
      </c>
      <c r="F67" s="3">
        <v>0</v>
      </c>
      <c r="G67" s="3">
        <v>3.39424974279308e-5</v>
      </c>
      <c r="H67" s="3">
        <v>0.00415502641112123</v>
      </c>
      <c r="I67" s="3">
        <v>0</v>
      </c>
      <c r="J67" s="3">
        <v>0</v>
      </c>
      <c r="K67" s="3">
        <v>0</v>
      </c>
      <c r="L67" s="3">
        <v>2.52952219755708</v>
      </c>
      <c r="M67" s="3">
        <v>0</v>
      </c>
      <c r="N67" s="3">
        <v>0.0560401496496313</v>
      </c>
      <c r="O67" s="3">
        <v>0</v>
      </c>
      <c r="P67" s="3">
        <v>0</v>
      </c>
      <c r="Q67" s="3">
        <v>0</v>
      </c>
      <c r="R67" s="1">
        <v>0.29306704</v>
      </c>
      <c r="S67" s="3">
        <f t="shared" ref="S67:S119" si="1">SUM(B67:R67)</f>
        <v>2.95633194550232</v>
      </c>
    </row>
    <row r="68" spans="1:19">
      <c r="A68" s="8" t="s">
        <v>329</v>
      </c>
      <c r="B68" s="2">
        <v>0.0433019966774372</v>
      </c>
      <c r="C68" s="3">
        <v>0.0258227442491922</v>
      </c>
      <c r="D68" s="3">
        <v>0.00438884846042888</v>
      </c>
      <c r="E68" s="3">
        <v>0</v>
      </c>
      <c r="F68" s="3">
        <v>0</v>
      </c>
      <c r="G68" s="3">
        <v>3.39424974279308e-5</v>
      </c>
      <c r="H68" s="3">
        <v>0.00415502641112123</v>
      </c>
      <c r="I68" s="3">
        <v>0</v>
      </c>
      <c r="J68" s="3">
        <v>0</v>
      </c>
      <c r="K68" s="3">
        <v>0</v>
      </c>
      <c r="L68" s="3">
        <v>2.52952219755708</v>
      </c>
      <c r="M68" s="3">
        <v>0</v>
      </c>
      <c r="N68" s="3">
        <v>0.0560401496496313</v>
      </c>
      <c r="O68" s="3">
        <v>0</v>
      </c>
      <c r="P68" s="3">
        <v>0</v>
      </c>
      <c r="Q68" s="3">
        <v>0</v>
      </c>
      <c r="R68" s="1">
        <v>0.29306704</v>
      </c>
      <c r="S68" s="3">
        <f t="shared" si="1"/>
        <v>2.95633194550232</v>
      </c>
    </row>
    <row r="69" spans="1:19">
      <c r="A69" s="9" t="s">
        <v>329</v>
      </c>
      <c r="B69" s="2">
        <v>0.0357286767564462</v>
      </c>
      <c r="C69" s="3">
        <v>0.0244636524466031</v>
      </c>
      <c r="D69" s="3">
        <v>0.00402610670383349</v>
      </c>
      <c r="E69" s="3">
        <v>0</v>
      </c>
      <c r="F69" s="3">
        <v>0</v>
      </c>
      <c r="G69" s="3">
        <v>0</v>
      </c>
      <c r="H69" s="3">
        <v>0.00385966911201743</v>
      </c>
      <c r="I69" s="3">
        <v>0</v>
      </c>
      <c r="J69" s="3">
        <v>0</v>
      </c>
      <c r="K69" s="3">
        <v>0</v>
      </c>
      <c r="L69" s="3">
        <v>2.42242269519359</v>
      </c>
      <c r="M69" s="3">
        <v>0</v>
      </c>
      <c r="N69" s="3">
        <v>0.0434841033566752</v>
      </c>
      <c r="O69" s="3">
        <v>0</v>
      </c>
      <c r="P69" s="3">
        <v>0</v>
      </c>
      <c r="Q69" s="3">
        <v>0</v>
      </c>
      <c r="R69" s="1">
        <v>0.280677908571429</v>
      </c>
      <c r="S69" s="3">
        <f t="shared" si="1"/>
        <v>2.81466281214059</v>
      </c>
    </row>
    <row r="70" ht="43.5" spans="1:19">
      <c r="A70" s="9" t="s">
        <v>330</v>
      </c>
      <c r="B70" s="2">
        <v>0.00757331992099105</v>
      </c>
      <c r="C70" s="3">
        <v>0.00135909180258906</v>
      </c>
      <c r="D70" s="3">
        <v>0.000362741756595388</v>
      </c>
      <c r="E70" s="3">
        <v>0</v>
      </c>
      <c r="F70" s="3">
        <v>0</v>
      </c>
      <c r="G70" s="3">
        <v>3.39424974279308e-5</v>
      </c>
      <c r="H70" s="3">
        <v>0.000295357299103799</v>
      </c>
      <c r="I70" s="3">
        <v>0</v>
      </c>
      <c r="J70" s="3">
        <v>0</v>
      </c>
      <c r="K70" s="3">
        <v>0</v>
      </c>
      <c r="L70" s="3">
        <v>0.107099502363481</v>
      </c>
      <c r="M70" s="3">
        <v>0</v>
      </c>
      <c r="N70" s="3">
        <v>0.0125560462929561</v>
      </c>
      <c r="O70" s="3">
        <v>0</v>
      </c>
      <c r="P70" s="3">
        <v>0</v>
      </c>
      <c r="Q70" s="3">
        <v>0</v>
      </c>
      <c r="R70" s="1">
        <v>0.012389131428571</v>
      </c>
      <c r="S70" s="3">
        <f t="shared" si="1"/>
        <v>0.141669133361715</v>
      </c>
    </row>
    <row r="71" ht="29" spans="1:19">
      <c r="A71" s="5" t="s">
        <v>331</v>
      </c>
      <c r="B71" s="2">
        <v>0.0653874696047211</v>
      </c>
      <c r="C71" s="3">
        <v>0</v>
      </c>
      <c r="D71" s="3">
        <v>0.0251468271801937</v>
      </c>
      <c r="E71" s="3">
        <v>0</v>
      </c>
      <c r="F71" s="3">
        <v>0</v>
      </c>
      <c r="G71" s="3">
        <v>0.000669592903805543</v>
      </c>
      <c r="H71" s="3">
        <v>0</v>
      </c>
      <c r="I71" s="3">
        <v>0</v>
      </c>
      <c r="J71" s="3">
        <v>0</v>
      </c>
      <c r="K71" s="3">
        <v>0</v>
      </c>
      <c r="L71" s="3">
        <v>0.00770423465259599</v>
      </c>
      <c r="M71" s="3">
        <v>0</v>
      </c>
      <c r="N71" s="3">
        <v>0.00483406323782134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0.103742187579138</v>
      </c>
    </row>
    <row r="72" spans="1:19">
      <c r="A72" s="6" t="s">
        <v>332</v>
      </c>
      <c r="B72" s="2">
        <v>0.0336404645746297</v>
      </c>
      <c r="C72" s="3">
        <v>0</v>
      </c>
      <c r="D72" s="3">
        <v>0.00710450971926462</v>
      </c>
      <c r="E72" s="3">
        <v>0</v>
      </c>
      <c r="F72" s="3">
        <v>0</v>
      </c>
      <c r="G72" s="3">
        <v>0.000175883850308368</v>
      </c>
      <c r="H72" s="3">
        <v>0</v>
      </c>
      <c r="I72" s="3">
        <v>0</v>
      </c>
      <c r="J72" s="3">
        <v>0</v>
      </c>
      <c r="K72" s="3">
        <v>0</v>
      </c>
      <c r="L72" s="3">
        <v>0.0028767205232979</v>
      </c>
      <c r="M72" s="3">
        <v>0</v>
      </c>
      <c r="N72" s="3">
        <v>0.00294778976960138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0.046745368437102</v>
      </c>
    </row>
    <row r="73" spans="1:19">
      <c r="A73" s="6" t="s">
        <v>333</v>
      </c>
      <c r="B73" s="2">
        <v>0.0118656798124397</v>
      </c>
      <c r="C73" s="3">
        <v>0</v>
      </c>
      <c r="D73" s="3">
        <v>0.00136273254504754</v>
      </c>
      <c r="E73" s="3">
        <v>0</v>
      </c>
      <c r="F73" s="3">
        <v>0</v>
      </c>
      <c r="G73" s="3">
        <v>0.000219083392489371</v>
      </c>
      <c r="H73" s="3">
        <v>0</v>
      </c>
      <c r="I73" s="3">
        <v>0</v>
      </c>
      <c r="J73" s="3">
        <v>0</v>
      </c>
      <c r="K73" s="3">
        <v>0</v>
      </c>
      <c r="L73" s="3">
        <v>0.00354129710103576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0.0169887928510124</v>
      </c>
    </row>
    <row r="74" ht="29" spans="1:19">
      <c r="A74" s="6" t="s">
        <v>334</v>
      </c>
      <c r="B74" s="2">
        <v>0.0122443717213474</v>
      </c>
      <c r="C74" s="3">
        <v>0</v>
      </c>
      <c r="D74" s="3">
        <v>0.0144541152200126</v>
      </c>
      <c r="E74" s="3">
        <v>0</v>
      </c>
      <c r="F74" s="3">
        <v>0</v>
      </c>
      <c r="G74" s="3">
        <v>0.000274625661007803</v>
      </c>
      <c r="H74" s="3">
        <v>0</v>
      </c>
      <c r="I74" s="3">
        <v>0</v>
      </c>
      <c r="J74" s="3">
        <v>0</v>
      </c>
      <c r="K74" s="3">
        <v>0</v>
      </c>
      <c r="L74" s="3">
        <v>0.00113687397708528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0.0281099865794531</v>
      </c>
    </row>
    <row r="75" ht="29" spans="1:19">
      <c r="A75" s="6" t="s">
        <v>335</v>
      </c>
      <c r="B75" s="2">
        <v>0.0076369534963043</v>
      </c>
      <c r="C75" s="3">
        <v>0</v>
      </c>
      <c r="D75" s="3">
        <v>0.002225469695869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0.0098624231921733</v>
      </c>
    </row>
    <row r="76" spans="1:19">
      <c r="A76" s="5" t="s">
        <v>336</v>
      </c>
      <c r="B76" s="2">
        <v>0.220619594597782</v>
      </c>
      <c r="C76" s="3">
        <v>0</v>
      </c>
      <c r="D76" s="3">
        <v>0.122691680266822</v>
      </c>
      <c r="E76" s="3">
        <v>0</v>
      </c>
      <c r="F76" s="3">
        <v>0</v>
      </c>
      <c r="G76" s="3">
        <v>0.00384167357252489</v>
      </c>
      <c r="H76" s="3">
        <v>0</v>
      </c>
      <c r="I76" s="3">
        <v>0</v>
      </c>
      <c r="J76" s="3">
        <v>0</v>
      </c>
      <c r="K76" s="3">
        <v>0</v>
      </c>
      <c r="L76" s="3">
        <v>0.0141147851243708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0.3612677335615</v>
      </c>
    </row>
    <row r="77" spans="1:19">
      <c r="A77" s="6" t="s">
        <v>337</v>
      </c>
      <c r="B77" s="2">
        <v>0.176312641255587</v>
      </c>
      <c r="C77" s="3">
        <v>0</v>
      </c>
      <c r="D77" s="3">
        <v>0.0572380348357497</v>
      </c>
      <c r="E77" s="3">
        <v>0</v>
      </c>
      <c r="F77" s="3">
        <v>0</v>
      </c>
      <c r="G77" s="3">
        <v>0.00250557344649816</v>
      </c>
      <c r="H77" s="3">
        <v>0</v>
      </c>
      <c r="I77" s="3">
        <v>0</v>
      </c>
      <c r="J77" s="3">
        <v>0</v>
      </c>
      <c r="K77" s="3">
        <v>0</v>
      </c>
      <c r="L77" s="3">
        <v>0.00182571880063942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0.237881968338474</v>
      </c>
    </row>
    <row r="78" spans="1:19">
      <c r="A78" s="6" t="s">
        <v>338</v>
      </c>
      <c r="B78" s="2">
        <v>0.0443069533421952</v>
      </c>
      <c r="C78" s="3">
        <v>0</v>
      </c>
      <c r="D78" s="3">
        <v>0.0654536454310722</v>
      </c>
      <c r="E78" s="3">
        <v>0</v>
      </c>
      <c r="F78" s="3">
        <v>0</v>
      </c>
      <c r="G78" s="3">
        <v>0.00133610012602673</v>
      </c>
      <c r="H78" s="3">
        <v>0</v>
      </c>
      <c r="I78" s="3">
        <v>0</v>
      </c>
      <c r="J78" s="3">
        <v>0</v>
      </c>
      <c r="K78" s="3">
        <v>0</v>
      </c>
      <c r="L78" s="3">
        <v>0.0122890663237314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0.123385765223026</v>
      </c>
    </row>
    <row r="79" spans="1:19">
      <c r="A79" s="7" t="s">
        <v>339</v>
      </c>
      <c r="B79" s="2">
        <v>0.0443069533421952</v>
      </c>
      <c r="C79" s="3">
        <v>0</v>
      </c>
      <c r="D79" s="3">
        <v>0.0654536454310722</v>
      </c>
      <c r="E79" s="3">
        <v>0</v>
      </c>
      <c r="F79" s="3">
        <v>0</v>
      </c>
      <c r="G79" s="3">
        <v>0.00133610012602673</v>
      </c>
      <c r="H79" s="3">
        <v>0</v>
      </c>
      <c r="I79" s="3">
        <v>0</v>
      </c>
      <c r="J79" s="3">
        <v>0</v>
      </c>
      <c r="K79" s="3">
        <v>0</v>
      </c>
      <c r="L79" s="3">
        <v>0.0122890663237314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0.123385765223026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0.313714688870913</v>
      </c>
      <c r="C86" s="3">
        <v>0</v>
      </c>
      <c r="D86" s="3">
        <v>0.0759862281473509</v>
      </c>
      <c r="E86" s="3">
        <v>0</v>
      </c>
      <c r="F86" s="3">
        <v>0</v>
      </c>
      <c r="G86" s="3">
        <v>0.00180512372684904</v>
      </c>
      <c r="H86" s="3">
        <v>0</v>
      </c>
      <c r="I86" s="3">
        <v>0</v>
      </c>
      <c r="J86" s="3">
        <v>0</v>
      </c>
      <c r="K86" s="3">
        <v>0</v>
      </c>
      <c r="L86" s="3">
        <v>0.0447319774038054</v>
      </c>
      <c r="M86" s="3">
        <v>0</v>
      </c>
      <c r="N86" s="3">
        <v>0.00751628335493399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0.443754301503852</v>
      </c>
    </row>
    <row r="87" ht="29" spans="1:19">
      <c r="A87" s="6" t="s">
        <v>346</v>
      </c>
      <c r="B87" s="2">
        <v>0.0645669704687546</v>
      </c>
      <c r="C87" s="3">
        <v>0</v>
      </c>
      <c r="D87" s="3">
        <v>0.00280716368392286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0.00181265128366143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0.0691867854363389</v>
      </c>
    </row>
    <row r="88" ht="29" spans="1:19">
      <c r="A88" s="6" t="s">
        <v>347</v>
      </c>
      <c r="B88" s="2">
        <v>0.189061935522144</v>
      </c>
      <c r="C88" s="3">
        <v>0</v>
      </c>
      <c r="D88" s="3">
        <v>0.0626138023096182</v>
      </c>
      <c r="E88" s="3">
        <v>0</v>
      </c>
      <c r="F88" s="3">
        <v>0</v>
      </c>
      <c r="G88" s="3">
        <v>0.000894847659463629</v>
      </c>
      <c r="H88" s="3">
        <v>0</v>
      </c>
      <c r="I88" s="3">
        <v>0</v>
      </c>
      <c r="J88" s="3">
        <v>0</v>
      </c>
      <c r="K88" s="3">
        <v>0</v>
      </c>
      <c r="L88" s="3">
        <v>0.0326874603263765</v>
      </c>
      <c r="M88" s="3">
        <v>0</v>
      </c>
      <c r="N88" s="3">
        <v>0.00175590292115981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0.287013948738762</v>
      </c>
    </row>
    <row r="89" spans="1:19">
      <c r="A89" s="7" t="s">
        <v>348</v>
      </c>
      <c r="B89" s="2">
        <v>0.185937727273656</v>
      </c>
      <c r="C89" s="3">
        <v>0</v>
      </c>
      <c r="D89" s="3">
        <v>0.0609863663205687</v>
      </c>
      <c r="E89" s="3">
        <v>0</v>
      </c>
      <c r="F89" s="3">
        <v>0</v>
      </c>
      <c r="G89" s="3">
        <v>0.000894847659463629</v>
      </c>
      <c r="H89" s="3">
        <v>0</v>
      </c>
      <c r="I89" s="3">
        <v>0</v>
      </c>
      <c r="J89" s="3">
        <v>0</v>
      </c>
      <c r="K89" s="3">
        <v>0</v>
      </c>
      <c r="L89" s="3">
        <v>0.0326874603263765</v>
      </c>
      <c r="M89" s="3">
        <v>0</v>
      </c>
      <c r="N89" s="3">
        <v>0.00175590292115981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0.282262304501225</v>
      </c>
    </row>
    <row r="90" spans="1:19">
      <c r="A90" s="7" t="s">
        <v>349</v>
      </c>
      <c r="B90" s="2">
        <v>0.00312420824848814</v>
      </c>
      <c r="C90" s="3">
        <v>0</v>
      </c>
      <c r="D90" s="3">
        <v>0.00162743598904958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0.00475164423753772</v>
      </c>
    </row>
    <row r="91" ht="29" spans="1:19">
      <c r="A91" s="8" t="s">
        <v>350</v>
      </c>
      <c r="B91" s="2">
        <v>0.00312420824848814</v>
      </c>
      <c r="C91" s="3">
        <v>0</v>
      </c>
      <c r="D91" s="3">
        <v>0.00162743598904958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0.00475164423753772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0.000220903613529464</v>
      </c>
      <c r="C93" s="3">
        <v>0</v>
      </c>
      <c r="D93" s="3">
        <v>3.2679437531116e-5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0.00025358305106058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0.00290330463495868</v>
      </c>
      <c r="C97" s="3">
        <v>0</v>
      </c>
      <c r="D97" s="3">
        <v>0.00159475655151846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0.00449806118647714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0.0600857828800141</v>
      </c>
      <c r="C99" s="3">
        <v>0</v>
      </c>
      <c r="D99" s="3">
        <v>0.0105652621538098</v>
      </c>
      <c r="E99" s="3">
        <v>0</v>
      </c>
      <c r="F99" s="3">
        <v>0</v>
      </c>
      <c r="G99" s="3">
        <v>0.000910276067385416</v>
      </c>
      <c r="H99" s="3">
        <v>0</v>
      </c>
      <c r="I99" s="3">
        <v>0</v>
      </c>
      <c r="J99" s="3">
        <v>0</v>
      </c>
      <c r="K99" s="3">
        <v>0</v>
      </c>
      <c r="L99" s="3">
        <v>0.0102318657937675</v>
      </c>
      <c r="M99" s="3">
        <v>0</v>
      </c>
      <c r="N99" s="3">
        <v>0.00176025384340326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0.0835534407383801</v>
      </c>
    </row>
    <row r="100" spans="1:19">
      <c r="A100" s="5" t="s">
        <v>359</v>
      </c>
      <c r="B100" s="2">
        <v>0.350605592330334</v>
      </c>
      <c r="C100" s="3">
        <v>0</v>
      </c>
      <c r="D100" s="3">
        <v>0.37306845885522</v>
      </c>
      <c r="E100" s="3">
        <v>0.0120154746492</v>
      </c>
      <c r="F100" s="3">
        <v>0</v>
      </c>
      <c r="G100" s="3">
        <v>0.0149624700025487</v>
      </c>
      <c r="H100" s="3">
        <v>0</v>
      </c>
      <c r="I100" s="3">
        <v>0.0091563170311793</v>
      </c>
      <c r="J100" s="3">
        <v>0</v>
      </c>
      <c r="K100" s="3">
        <v>0</v>
      </c>
      <c r="L100" s="3">
        <v>0.69708295961469</v>
      </c>
      <c r="M100" s="3">
        <v>0</v>
      </c>
      <c r="N100" s="3">
        <v>0.0151158492768363</v>
      </c>
      <c r="O100" s="3">
        <v>0.000468931272727273</v>
      </c>
      <c r="P100" s="3">
        <v>0</v>
      </c>
      <c r="Q100" s="3">
        <v>0</v>
      </c>
      <c r="R100" s="1">
        <v>0</v>
      </c>
      <c r="S100" s="3">
        <f t="shared" si="1"/>
        <v>1.47247605303274</v>
      </c>
    </row>
    <row r="101" spans="1:19">
      <c r="A101" s="6" t="s">
        <v>360</v>
      </c>
      <c r="B101" s="2">
        <v>0.276986956184846</v>
      </c>
      <c r="C101" s="3">
        <v>0</v>
      </c>
      <c r="D101" s="3">
        <v>0.183452558468426</v>
      </c>
      <c r="E101" s="3">
        <v>0</v>
      </c>
      <c r="F101" s="3">
        <v>0</v>
      </c>
      <c r="G101" s="3">
        <v>0.0146292163914381</v>
      </c>
      <c r="H101" s="3">
        <v>0</v>
      </c>
      <c r="I101" s="3">
        <v>0</v>
      </c>
      <c r="J101" s="3">
        <v>0</v>
      </c>
      <c r="K101" s="3">
        <v>0</v>
      </c>
      <c r="L101" s="3">
        <v>0.687508203246102</v>
      </c>
      <c r="M101" s="3">
        <v>0</v>
      </c>
      <c r="N101" s="3">
        <v>0.00951548165001446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1.17209241594083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</v>
      </c>
    </row>
    <row r="104" spans="1:19">
      <c r="A104" s="7" t="s">
        <v>363</v>
      </c>
      <c r="B104" s="2">
        <v>0.142177572212248</v>
      </c>
      <c r="C104" s="3">
        <v>0</v>
      </c>
      <c r="D104" s="3">
        <v>0.0414571344519737</v>
      </c>
      <c r="E104" s="3">
        <v>0</v>
      </c>
      <c r="F104" s="3">
        <v>0</v>
      </c>
      <c r="G104" s="3">
        <v>0.0145088748096482</v>
      </c>
      <c r="H104" s="3">
        <v>0</v>
      </c>
      <c r="I104" s="3">
        <v>0</v>
      </c>
      <c r="J104" s="3">
        <v>0</v>
      </c>
      <c r="K104" s="3">
        <v>0</v>
      </c>
      <c r="L104" s="3">
        <v>0.026463588668573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0.224607170142443</v>
      </c>
    </row>
    <row r="105" ht="29" spans="1:19">
      <c r="A105" s="7" t="s">
        <v>364</v>
      </c>
      <c r="B105" s="2">
        <v>0.0446518531947716</v>
      </c>
      <c r="C105" s="3">
        <v>0</v>
      </c>
      <c r="D105" s="3">
        <v>0.100940246646111</v>
      </c>
      <c r="E105" s="3">
        <v>0</v>
      </c>
      <c r="F105" s="3">
        <v>0</v>
      </c>
      <c r="G105" s="3">
        <v>0.000120341581789936</v>
      </c>
      <c r="H105" s="3">
        <v>0</v>
      </c>
      <c r="I105" s="3">
        <v>0</v>
      </c>
      <c r="J105" s="3">
        <v>0</v>
      </c>
      <c r="K105" s="3">
        <v>0</v>
      </c>
      <c r="L105" s="3">
        <v>0.000649642272620161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0.146362083695293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</v>
      </c>
    </row>
    <row r="110" spans="1:19">
      <c r="A110" s="6" t="s">
        <v>369</v>
      </c>
      <c r="B110" s="2">
        <v>0.00135979439615805</v>
      </c>
      <c r="C110" s="3">
        <v>0</v>
      </c>
      <c r="D110" s="3">
        <v>0.165514815207596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0.166874609603754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0.0342794680333799</v>
      </c>
      <c r="C112" s="3">
        <v>0</v>
      </c>
      <c r="D112" s="3">
        <v>0.0218037207207606</v>
      </c>
      <c r="E112" s="3">
        <v>0</v>
      </c>
      <c r="F112" s="3">
        <v>0</v>
      </c>
      <c r="G112" s="3">
        <v>0.000333253611110593</v>
      </c>
      <c r="H112" s="3">
        <v>0</v>
      </c>
      <c r="I112" s="3">
        <v>0</v>
      </c>
      <c r="J112" s="3">
        <v>0</v>
      </c>
      <c r="K112" s="3">
        <v>0</v>
      </c>
      <c r="L112" s="3">
        <v>0.00812052840775201</v>
      </c>
      <c r="M112" s="3">
        <v>0</v>
      </c>
      <c r="N112" s="3">
        <v>0.00195311345257547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0.0664900842255786</v>
      </c>
    </row>
    <row r="113" spans="1:19">
      <c r="A113" s="6" t="s">
        <v>372</v>
      </c>
      <c r="B113" s="2">
        <v>0.0379793737159495</v>
      </c>
      <c r="C113" s="3">
        <v>0</v>
      </c>
      <c r="D113" s="3">
        <v>0.00229736445843745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0.0402767381743869</v>
      </c>
    </row>
    <row r="114" spans="1:19">
      <c r="A114" s="5" t="s">
        <v>373</v>
      </c>
      <c r="B114" s="2">
        <v>0.0546894231780799</v>
      </c>
      <c r="C114" s="3">
        <v>0</v>
      </c>
      <c r="D114" s="3">
        <v>0.00122547890741685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0.0019377260890222</v>
      </c>
      <c r="M114" s="3">
        <v>0</v>
      </c>
      <c r="N114" s="3">
        <v>0.00124698781972126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0.0590996159942402</v>
      </c>
    </row>
    <row r="115" spans="1:19">
      <c r="A115" s="5" t="s">
        <v>374</v>
      </c>
      <c r="B115" s="2">
        <v>0.146616884065412</v>
      </c>
      <c r="C115" s="3">
        <v>0</v>
      </c>
      <c r="D115" s="3">
        <v>0.00387578129119036</v>
      </c>
      <c r="E115" s="3">
        <v>0</v>
      </c>
      <c r="F115" s="3">
        <v>0</v>
      </c>
      <c r="G115" s="3">
        <v>0.00216614847221885</v>
      </c>
      <c r="H115" s="3">
        <v>0.00217262826798387</v>
      </c>
      <c r="I115" s="3">
        <v>0</v>
      </c>
      <c r="J115" s="3">
        <v>0</v>
      </c>
      <c r="K115" s="3">
        <v>0</v>
      </c>
      <c r="L115" s="3">
        <v>0.0661832399172488</v>
      </c>
      <c r="M115" s="3">
        <v>0</v>
      </c>
      <c r="N115" s="3">
        <v>0.0487191095581095</v>
      </c>
      <c r="O115" s="3">
        <v>0.00287695672727273</v>
      </c>
      <c r="P115" s="3">
        <v>0</v>
      </c>
      <c r="Q115" s="3">
        <v>0.000928770304</v>
      </c>
      <c r="R115" s="1">
        <v>0</v>
      </c>
      <c r="S115" s="3">
        <f t="shared" si="1"/>
        <v>0.273539518603436</v>
      </c>
    </row>
    <row r="116" spans="1:19">
      <c r="A116" s="5" t="s">
        <v>375</v>
      </c>
      <c r="B116" s="2">
        <v>0.21506544660047</v>
      </c>
      <c r="C116" s="3">
        <v>0</v>
      </c>
      <c r="D116" s="3">
        <v>0.00417970006022973</v>
      </c>
      <c r="E116" s="3">
        <v>0</v>
      </c>
      <c r="F116" s="3">
        <v>0</v>
      </c>
      <c r="G116" s="3">
        <v>0.00058010813785918</v>
      </c>
      <c r="H116" s="3">
        <v>0.00654291508353668</v>
      </c>
      <c r="I116" s="3">
        <v>0</v>
      </c>
      <c r="J116" s="3">
        <v>0</v>
      </c>
      <c r="K116" s="3">
        <v>0</v>
      </c>
      <c r="L116" s="3">
        <v>0.026073429947373</v>
      </c>
      <c r="M116" s="3">
        <v>0</v>
      </c>
      <c r="N116" s="3">
        <v>0.0249960421701867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0.277437641999655</v>
      </c>
    </row>
    <row r="117" spans="1:19">
      <c r="A117" s="6" t="s">
        <v>376</v>
      </c>
      <c r="B117" s="2">
        <v>0.187420937250211</v>
      </c>
      <c r="C117" s="3">
        <v>0</v>
      </c>
      <c r="D117" s="3">
        <v>0.00345094860328585</v>
      </c>
      <c r="E117" s="3">
        <v>0</v>
      </c>
      <c r="F117" s="3">
        <v>0</v>
      </c>
      <c r="G117" s="3">
        <v>0.000527651550925105</v>
      </c>
      <c r="H117" s="3">
        <v>0</v>
      </c>
      <c r="I117" s="3">
        <v>0</v>
      </c>
      <c r="J117" s="3">
        <v>0</v>
      </c>
      <c r="K117" s="3">
        <v>0</v>
      </c>
      <c r="L117" s="3">
        <v>0.0178800968021721</v>
      </c>
      <c r="M117" s="3">
        <v>0</v>
      </c>
      <c r="N117" s="3">
        <v>0.0149300657016599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0.224209699908254</v>
      </c>
    </row>
    <row r="118" spans="1:19">
      <c r="A118" s="6" t="s">
        <v>377</v>
      </c>
      <c r="B118" s="2">
        <v>0.027644509350259</v>
      </c>
      <c r="C118" s="3">
        <v>0</v>
      </c>
      <c r="D118" s="3">
        <v>0.000728751456943887</v>
      </c>
      <c r="E118" s="3">
        <v>0</v>
      </c>
      <c r="F118" s="3">
        <v>0</v>
      </c>
      <c r="G118" s="3">
        <v>5.24565869340749e-5</v>
      </c>
      <c r="H118" s="3">
        <v>0.00654291508353668</v>
      </c>
      <c r="I118" s="3">
        <v>0</v>
      </c>
      <c r="J118" s="3">
        <v>0</v>
      </c>
      <c r="K118" s="3">
        <v>0</v>
      </c>
      <c r="L118" s="3">
        <v>0.00819333314520082</v>
      </c>
      <c r="M118" s="3">
        <v>0</v>
      </c>
      <c r="N118" s="3">
        <v>0.0100659764685269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0.0532279420914014</v>
      </c>
    </row>
    <row r="119" spans="1:19">
      <c r="A119" s="5" t="s">
        <v>378</v>
      </c>
      <c r="B119" s="2">
        <v>0.00918327879101055</v>
      </c>
      <c r="C119" s="3">
        <v>0</v>
      </c>
      <c r="D119" s="3">
        <v>0.000189540737680473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0.00339195404985871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0.0127647735785497</v>
      </c>
    </row>
    <row r="120" spans="1:19">
      <c r="A120" s="4" t="s">
        <v>379</v>
      </c>
      <c r="B120" s="2">
        <f t="shared" ref="B120:S120" si="2">B3+B17+B31+B59+B71+B76+B86+B100+B114+B115+B116+B119</f>
        <v>2.1629619530442</v>
      </c>
      <c r="C120" s="2">
        <f t="shared" si="2"/>
        <v>0.1675595454192</v>
      </c>
      <c r="D120" s="2">
        <f t="shared" si="2"/>
        <v>0.7955612990325</v>
      </c>
      <c r="E120" s="2">
        <f t="shared" si="2"/>
        <v>0.0120154746492</v>
      </c>
      <c r="F120" s="2">
        <f t="shared" si="2"/>
        <v>0</v>
      </c>
      <c r="G120" s="2">
        <f t="shared" si="2"/>
        <v>0.0344022639839999</v>
      </c>
      <c r="H120" s="2">
        <f t="shared" si="2"/>
        <v>0.019243278945</v>
      </c>
      <c r="I120" s="2">
        <f t="shared" si="2"/>
        <v>2.2755196371897</v>
      </c>
      <c r="J120" s="2">
        <f t="shared" si="2"/>
        <v>0</v>
      </c>
      <c r="K120" s="2">
        <f t="shared" si="2"/>
        <v>0</v>
      </c>
      <c r="L120" s="2">
        <f t="shared" si="2"/>
        <v>12.189878269504</v>
      </c>
      <c r="M120" s="2">
        <f t="shared" si="2"/>
        <v>0</v>
      </c>
      <c r="N120" s="2">
        <f t="shared" si="2"/>
        <v>0.16389941118</v>
      </c>
      <c r="O120" s="2">
        <f t="shared" si="2"/>
        <v>0.003345888</v>
      </c>
      <c r="P120" s="2">
        <f t="shared" si="2"/>
        <v>0.02591423208</v>
      </c>
      <c r="Q120" s="2">
        <f t="shared" si="2"/>
        <v>0.000928770304</v>
      </c>
      <c r="R120" s="1">
        <v>0.29306704</v>
      </c>
      <c r="S120" s="2">
        <f t="shared" si="2"/>
        <v>18.1442970633318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B1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3" width="9" style="1"/>
    <col min="4" max="4" width="12.8181818181818" style="1"/>
    <col min="5" max="6" width="9" style="1"/>
    <col min="7" max="7" width="12.8181818181818" style="1"/>
    <col min="8" max="11" width="9" style="1"/>
    <col min="12" max="12" width="12.8181818181818" style="1"/>
    <col min="13" max="13" width="9" style="1"/>
    <col min="14" max="14" width="12.8181818181818" style="1"/>
    <col min="15" max="17" width="9" style="1"/>
    <col min="18" max="18" width="10.5454545454545" style="1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0.0873373512721889</v>
      </c>
      <c r="C3" s="3">
        <v>0</v>
      </c>
      <c r="D3" s="3">
        <v>0.0153202608537087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0.270819641209218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0.373477253335116</v>
      </c>
    </row>
    <row r="4" ht="29" spans="1:19">
      <c r="A4" s="6" t="s">
        <v>266</v>
      </c>
      <c r="B4" s="2">
        <v>0.0487746614218357</v>
      </c>
      <c r="C4" s="3">
        <v>0</v>
      </c>
      <c r="D4" s="3">
        <v>0.0130153237386658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0.270795593181296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0.332585578341797</v>
      </c>
    </row>
    <row r="5" ht="29" spans="1:19">
      <c r="A5" s="7" t="s">
        <v>267</v>
      </c>
      <c r="B5" s="2">
        <v>0.0115688069551059</v>
      </c>
      <c r="C5" s="3">
        <v>0</v>
      </c>
      <c r="D5" s="3">
        <v>0.00144689483134082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0.0300618847500427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0.0430775865364894</v>
      </c>
    </row>
    <row r="6" spans="1:19">
      <c r="A6" s="7" t="s">
        <v>268</v>
      </c>
      <c r="B6" s="2">
        <v>0.0372058544667298</v>
      </c>
      <c r="C6" s="3">
        <v>0</v>
      </c>
      <c r="D6" s="3">
        <v>0.011568428907325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0.240733708431254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0.289507991805309</v>
      </c>
    </row>
    <row r="7" spans="1:19">
      <c r="A7" s="8" t="s">
        <v>269</v>
      </c>
      <c r="B7" s="2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</v>
      </c>
    </row>
    <row r="12" spans="1:19">
      <c r="A12" s="8" t="s">
        <v>274</v>
      </c>
      <c r="B12" s="2">
        <v>0.017638859987106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0.017638859987106</v>
      </c>
    </row>
    <row r="13" spans="1:19">
      <c r="A13" s="8" t="s">
        <v>275</v>
      </c>
      <c r="B13" s="2">
        <v>0.0195669944796238</v>
      </c>
      <c r="C13" s="3">
        <v>0</v>
      </c>
      <c r="D13" s="3">
        <v>0.011568428907325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0.240733708431254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0.271869131818203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0.0385626898503532</v>
      </c>
      <c r="C15" s="3">
        <v>0</v>
      </c>
      <c r="D15" s="3">
        <v>0.00228138301313738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0.0408440728634906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</v>
      </c>
    </row>
    <row r="17" spans="1:19">
      <c r="A17" s="5" t="s">
        <v>279</v>
      </c>
      <c r="B17" s="2">
        <v>0.00226666280673969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0.00226666280673969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</v>
      </c>
    </row>
    <row r="25" spans="1:19">
      <c r="A25" s="6" t="s">
        <v>287</v>
      </c>
      <c r="B25" s="2">
        <v>0.00226666280673969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0.00226666280673969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</v>
      </c>
    </row>
    <row r="31" spans="1:19">
      <c r="A31" s="5" t="s">
        <v>293</v>
      </c>
      <c r="B31" s="2">
        <v>0.187849680108552</v>
      </c>
      <c r="C31" s="3">
        <v>0</v>
      </c>
      <c r="D31" s="3">
        <v>0.0484575173631143</v>
      </c>
      <c r="E31" s="3">
        <v>0</v>
      </c>
      <c r="F31" s="3">
        <v>0</v>
      </c>
      <c r="G31" s="3">
        <v>0.00150426427776678</v>
      </c>
      <c r="H31" s="3">
        <v>0</v>
      </c>
      <c r="I31" s="3">
        <v>0</v>
      </c>
      <c r="J31" s="3">
        <v>0</v>
      </c>
      <c r="K31" s="3">
        <v>0</v>
      </c>
      <c r="L31" s="3">
        <v>2.23383426255629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1">
        <v>0.0311692</v>
      </c>
      <c r="S31" s="3">
        <f t="shared" si="0"/>
        <v>2.50281492430572</v>
      </c>
    </row>
    <row r="32" spans="1:19">
      <c r="A32" s="6" t="s">
        <v>294</v>
      </c>
      <c r="B32" s="2">
        <v>0.0724584572030581</v>
      </c>
      <c r="C32" s="3">
        <v>0</v>
      </c>
      <c r="D32" s="3">
        <v>0.0176678954342483</v>
      </c>
      <c r="E32" s="3">
        <v>0</v>
      </c>
      <c r="F32" s="3">
        <v>0</v>
      </c>
      <c r="G32" s="3">
        <v>0.00150426427776678</v>
      </c>
      <c r="H32" s="3">
        <v>0</v>
      </c>
      <c r="I32" s="3">
        <v>0</v>
      </c>
      <c r="J32" s="3">
        <v>0</v>
      </c>
      <c r="K32" s="3">
        <v>0</v>
      </c>
      <c r="L32" s="3">
        <v>0.227402088569095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0.319032705484168</v>
      </c>
    </row>
    <row r="33" spans="1:19">
      <c r="A33" s="6" t="s">
        <v>295</v>
      </c>
      <c r="B33" s="2">
        <v>0.00180769539799729</v>
      </c>
      <c r="C33" s="3">
        <v>0</v>
      </c>
      <c r="D33" s="3">
        <v>0.000404436775519037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0.00221213217351633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0.0104695691800677</v>
      </c>
      <c r="C38" s="3">
        <v>0</v>
      </c>
      <c r="D38" s="3">
        <v>0.00770676744461277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0.121547204107232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</v>
      </c>
      <c r="S38" s="3">
        <f t="shared" si="0"/>
        <v>0.139723540731912</v>
      </c>
    </row>
    <row r="39" spans="1:19">
      <c r="A39" s="6" t="s">
        <v>301</v>
      </c>
      <c r="B39" s="2">
        <v>0</v>
      </c>
      <c r="C39" s="3">
        <v>0</v>
      </c>
      <c r="D39" s="3">
        <v>0.00152412747811341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0.223725842333567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0.22524996981168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0.00325421812894485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0.00325421812894485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0.0122019439364817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0.0122019439364817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</v>
      </c>
    </row>
    <row r="49" ht="29" spans="1:19">
      <c r="A49" s="6" t="s">
        <v>311</v>
      </c>
      <c r="B49" s="2">
        <v>0.0230481163244654</v>
      </c>
      <c r="C49" s="3">
        <v>0</v>
      </c>
      <c r="D49" s="3">
        <v>0.0139942613899504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1.39482033956272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1.43186271727714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</v>
      </c>
    </row>
    <row r="51" ht="29" spans="1:19">
      <c r="A51" s="6" t="s">
        <v>313</v>
      </c>
      <c r="B51" s="2">
        <v>0.00120513026533153</v>
      </c>
      <c r="C51" s="3">
        <v>0</v>
      </c>
      <c r="D51" s="3">
        <v>0.000992368014005045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0.00635465420712714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0.00855215248646371</v>
      </c>
    </row>
    <row r="52" ht="29" spans="1:19">
      <c r="A52" s="6" t="s">
        <v>314</v>
      </c>
      <c r="B52" s="2">
        <v>0.0257596594214615</v>
      </c>
      <c r="C52" s="3">
        <v>0</v>
      </c>
      <c r="D52" s="3">
        <v>0.000307072366597787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0.0494507636481894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0.0755174954362487</v>
      </c>
    </row>
    <row r="53" spans="1:19">
      <c r="A53" s="6" t="s">
        <v>315</v>
      </c>
      <c r="B53" s="2">
        <v>0.0144615631839784</v>
      </c>
      <c r="C53" s="3">
        <v>0</v>
      </c>
      <c r="D53" s="3">
        <v>0.000254645377178653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0.0324665060400496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0.0471827146012067</v>
      </c>
    </row>
    <row r="54" ht="29" spans="1:19">
      <c r="A54" s="6" t="s">
        <v>316</v>
      </c>
      <c r="B54" s="2">
        <v>0.00414263528707712</v>
      </c>
      <c r="C54" s="3">
        <v>0</v>
      </c>
      <c r="D54" s="3">
        <v>0.000325796291390336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0.00446843157846746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</v>
      </c>
    </row>
    <row r="58" ht="29" spans="1:19">
      <c r="A58" s="6" t="s">
        <v>320</v>
      </c>
      <c r="B58" s="2">
        <v>0.0222949099086333</v>
      </c>
      <c r="C58" s="3">
        <v>0</v>
      </c>
      <c r="D58" s="3">
        <v>0.0018203955901288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0.0313604782577979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0.05547578375656</v>
      </c>
    </row>
    <row r="59" ht="29" spans="1:19">
      <c r="A59" s="5" t="s">
        <v>321</v>
      </c>
      <c r="B59" s="2">
        <v>0.13472477057559</v>
      </c>
      <c r="C59" s="3">
        <v>0</v>
      </c>
      <c r="D59" s="3">
        <v>0.00551838958929987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1.72493729507698</v>
      </c>
      <c r="M59" s="3">
        <v>0</v>
      </c>
      <c r="N59" s="3">
        <v>0.17565073074</v>
      </c>
      <c r="O59" s="3">
        <v>0</v>
      </c>
      <c r="P59" s="3">
        <v>0</v>
      </c>
      <c r="Q59" s="3">
        <v>0</v>
      </c>
      <c r="R59" s="1">
        <v>0</v>
      </c>
      <c r="S59" s="3">
        <f t="shared" si="0"/>
        <v>2.04083118598187</v>
      </c>
    </row>
    <row r="60" ht="29" spans="1:19">
      <c r="A60" s="6" t="s">
        <v>322</v>
      </c>
      <c r="B60" s="2">
        <v>0.13472477057559</v>
      </c>
      <c r="C60" s="3">
        <v>0</v>
      </c>
      <c r="D60" s="3">
        <v>0.00551838958929987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1.72493729507698</v>
      </c>
      <c r="M60" s="3">
        <v>0</v>
      </c>
      <c r="N60" s="3">
        <v>0.17565073074</v>
      </c>
      <c r="O60" s="3">
        <v>0</v>
      </c>
      <c r="P60" s="3">
        <v>0</v>
      </c>
      <c r="Q60" s="3">
        <v>0</v>
      </c>
      <c r="R60" s="1">
        <v>0</v>
      </c>
      <c r="S60" s="3">
        <f t="shared" si="0"/>
        <v>2.04083118598187</v>
      </c>
    </row>
    <row r="61" ht="29" spans="1:19">
      <c r="A61" s="7" t="s">
        <v>323</v>
      </c>
      <c r="B61" s="2">
        <v>0.13472477057559</v>
      </c>
      <c r="C61" s="3">
        <v>0</v>
      </c>
      <c r="D61" s="3">
        <v>0.00317307401384742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1.03130337710554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1.16920122169498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0</v>
      </c>
    </row>
    <row r="63" ht="29" spans="1:19">
      <c r="A63" s="8" t="s">
        <v>325</v>
      </c>
      <c r="B63" s="2">
        <v>0.13472477057559</v>
      </c>
      <c r="C63" s="3">
        <v>0</v>
      </c>
      <c r="D63" s="3">
        <v>0.00317307401384742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1.03130337710554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1.16920122169498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</v>
      </c>
    </row>
    <row r="67" spans="1:19">
      <c r="A67" s="7" t="s">
        <v>329</v>
      </c>
      <c r="B67" s="2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1">
        <v>0</v>
      </c>
      <c r="S67" s="3">
        <f t="shared" ref="S67:S119" si="1">SUM(B67:R67)</f>
        <v>0</v>
      </c>
    </row>
    <row r="68" spans="1:19">
      <c r="A68" s="8" t="s">
        <v>329</v>
      </c>
      <c r="B68" s="2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1">
        <v>0</v>
      </c>
      <c r="S68" s="3">
        <f t="shared" si="1"/>
        <v>0</v>
      </c>
    </row>
    <row r="69" spans="1:19">
      <c r="A69" s="9" t="s">
        <v>329</v>
      </c>
      <c r="B69" s="2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0</v>
      </c>
    </row>
    <row r="70" ht="43.5" spans="1:19">
      <c r="A70" s="9" t="s">
        <v>330</v>
      </c>
      <c r="B70" s="2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0</v>
      </c>
    </row>
    <row r="71" ht="29" spans="1:19">
      <c r="A71" s="5" t="s">
        <v>331</v>
      </c>
      <c r="B71" s="2">
        <v>0.0443415911568453</v>
      </c>
      <c r="C71" s="3">
        <v>0</v>
      </c>
      <c r="D71" s="3">
        <v>0.00425992757320344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0.00147062939980825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0.050072148129857</v>
      </c>
    </row>
    <row r="72" spans="1:19">
      <c r="A72" s="6" t="s">
        <v>332</v>
      </c>
      <c r="B72" s="2">
        <v>0.0443415911568453</v>
      </c>
      <c r="C72" s="3">
        <v>0</v>
      </c>
      <c r="D72" s="3">
        <v>0.00199536891857001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0.00147062939980825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0.0478075894752236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</v>
      </c>
    </row>
    <row r="74" ht="29" spans="1:19">
      <c r="A74" s="6" t="s">
        <v>334</v>
      </c>
      <c r="B74" s="2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</v>
      </c>
    </row>
    <row r="76" spans="1:19">
      <c r="A76" s="5" t="s">
        <v>336</v>
      </c>
      <c r="B76" s="2">
        <v>0.02762495295714</v>
      </c>
      <c r="C76" s="3">
        <v>0</v>
      </c>
      <c r="D76" s="3">
        <v>0.00810934079891017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0.00604160455317454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0.0417758983092247</v>
      </c>
    </row>
    <row r="77" spans="1:19">
      <c r="A77" s="6" t="s">
        <v>337</v>
      </c>
      <c r="B77" s="2">
        <v>0.0134583104150169</v>
      </c>
      <c r="C77" s="3">
        <v>0</v>
      </c>
      <c r="D77" s="3">
        <v>0.0054107136948745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0.00604160455317454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0.0249106286630659</v>
      </c>
    </row>
    <row r="78" spans="1:19">
      <c r="A78" s="6" t="s">
        <v>338</v>
      </c>
      <c r="B78" s="2">
        <v>0.0141666425421231</v>
      </c>
      <c r="C78" s="3">
        <v>0</v>
      </c>
      <c r="D78" s="3">
        <v>0.00269862710403567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0.0168652696461588</v>
      </c>
    </row>
    <row r="79" spans="1:19">
      <c r="A79" s="7" t="s">
        <v>339</v>
      </c>
      <c r="B79" s="2">
        <v>0.0141666425421231</v>
      </c>
      <c r="C79" s="3">
        <v>0</v>
      </c>
      <c r="D79" s="3">
        <v>0.00269862710403567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0.0168652696461588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0.0592165658260745</v>
      </c>
      <c r="C86" s="3">
        <v>0</v>
      </c>
      <c r="D86" s="3">
        <v>0.0091423564110535</v>
      </c>
      <c r="E86" s="3">
        <v>0</v>
      </c>
      <c r="F86" s="3">
        <v>0</v>
      </c>
      <c r="G86" s="3">
        <v>0.000128325862558304</v>
      </c>
      <c r="H86" s="3">
        <v>0</v>
      </c>
      <c r="I86" s="3">
        <v>0</v>
      </c>
      <c r="J86" s="3">
        <v>0</v>
      </c>
      <c r="K86" s="3">
        <v>0</v>
      </c>
      <c r="L86" s="3">
        <v>0.00600830728374492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0.0744955553834312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</v>
      </c>
    </row>
    <row r="88" ht="29" spans="1:19">
      <c r="A88" s="6" t="s">
        <v>347</v>
      </c>
      <c r="B88" s="2">
        <v>0.0409960840334361</v>
      </c>
      <c r="C88" s="3">
        <v>0</v>
      </c>
      <c r="D88" s="3">
        <v>0.00754067748147622</v>
      </c>
      <c r="E88" s="3">
        <v>0</v>
      </c>
      <c r="F88" s="3">
        <v>0</v>
      </c>
      <c r="G88" s="3">
        <v>0.000128325862558304</v>
      </c>
      <c r="H88" s="3">
        <v>0</v>
      </c>
      <c r="I88" s="3">
        <v>0</v>
      </c>
      <c r="J88" s="3">
        <v>0</v>
      </c>
      <c r="K88" s="3">
        <v>0</v>
      </c>
      <c r="L88" s="3">
        <v>0.00433974411566059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0.0530048314931312</v>
      </c>
    </row>
    <row r="89" spans="1:19">
      <c r="A89" s="7" t="s">
        <v>348</v>
      </c>
      <c r="B89" s="2">
        <v>0.0409960840334361</v>
      </c>
      <c r="C89" s="3">
        <v>0</v>
      </c>
      <c r="D89" s="3">
        <v>0.00754067748147622</v>
      </c>
      <c r="E89" s="3">
        <v>0</v>
      </c>
      <c r="F89" s="3">
        <v>0</v>
      </c>
      <c r="G89" s="3">
        <v>0.000128325862558304</v>
      </c>
      <c r="H89" s="3">
        <v>0</v>
      </c>
      <c r="I89" s="3">
        <v>0</v>
      </c>
      <c r="J89" s="3">
        <v>0</v>
      </c>
      <c r="K89" s="3">
        <v>0</v>
      </c>
      <c r="L89" s="3">
        <v>0.00433974411566059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0.0530048314931312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0.0182204817926384</v>
      </c>
      <c r="C99" s="3">
        <v>0</v>
      </c>
      <c r="D99" s="3">
        <v>0.00157812482767173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0.00166856316808433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0.0214671697883945</v>
      </c>
    </row>
    <row r="100" spans="1:19">
      <c r="A100" s="5" t="s">
        <v>359</v>
      </c>
      <c r="B100" s="2">
        <v>0.100441495623653</v>
      </c>
      <c r="C100" s="3">
        <v>0</v>
      </c>
      <c r="D100" s="3">
        <v>0.06767093477464</v>
      </c>
      <c r="E100" s="3">
        <v>0</v>
      </c>
      <c r="F100" s="3">
        <v>0</v>
      </c>
      <c r="G100" s="3">
        <v>0.000384977587674912</v>
      </c>
      <c r="H100" s="3">
        <v>0</v>
      </c>
      <c r="I100" s="3">
        <v>0</v>
      </c>
      <c r="J100" s="3">
        <v>0</v>
      </c>
      <c r="K100" s="3">
        <v>0</v>
      </c>
      <c r="L100" s="3">
        <v>0.00708676884360431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0.175584176829572</v>
      </c>
    </row>
    <row r="101" spans="1:19">
      <c r="A101" s="6" t="s">
        <v>360</v>
      </c>
      <c r="B101" s="2">
        <v>0.0798599993532728</v>
      </c>
      <c r="C101" s="3">
        <v>0</v>
      </c>
      <c r="D101" s="3">
        <v>0.0630879795181605</v>
      </c>
      <c r="E101" s="3">
        <v>0</v>
      </c>
      <c r="F101" s="3">
        <v>0</v>
      </c>
      <c r="G101" s="3">
        <v>0.000384977587674912</v>
      </c>
      <c r="H101" s="3">
        <v>0</v>
      </c>
      <c r="I101" s="3">
        <v>0</v>
      </c>
      <c r="J101" s="3">
        <v>0</v>
      </c>
      <c r="K101" s="3">
        <v>0</v>
      </c>
      <c r="L101" s="3">
        <v>0.00686848674401012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0.150201443203118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</v>
      </c>
    </row>
    <row r="104" spans="1:19">
      <c r="A104" s="7" t="s">
        <v>363</v>
      </c>
      <c r="B104" s="2">
        <v>0.0361361754793313</v>
      </c>
      <c r="C104" s="3">
        <v>0</v>
      </c>
      <c r="D104" s="3">
        <v>0.010545507910284</v>
      </c>
      <c r="E104" s="3">
        <v>0</v>
      </c>
      <c r="F104" s="3">
        <v>0</v>
      </c>
      <c r="G104" s="3">
        <v>0.000384977587674912</v>
      </c>
      <c r="H104" s="3">
        <v>0</v>
      </c>
      <c r="I104" s="3">
        <v>0</v>
      </c>
      <c r="J104" s="3">
        <v>0</v>
      </c>
      <c r="K104" s="3">
        <v>0</v>
      </c>
      <c r="L104" s="3">
        <v>0.00530536492911959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0.0523720259064098</v>
      </c>
    </row>
    <row r="105" ht="29" spans="1:19">
      <c r="A105" s="7" t="s">
        <v>364</v>
      </c>
      <c r="B105" s="2">
        <v>0.00199175770358518</v>
      </c>
      <c r="C105" s="3">
        <v>0</v>
      </c>
      <c r="D105" s="3">
        <v>0.0452474297605581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0.0472391874641433</v>
      </c>
    </row>
    <row r="106" spans="1:19">
      <c r="A106" s="7" t="s">
        <v>365</v>
      </c>
      <c r="B106" s="2">
        <v>0.0361361754793313</v>
      </c>
      <c r="C106" s="3">
        <v>0</v>
      </c>
      <c r="D106" s="3">
        <v>0.00707296031506605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0.00156312181489054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0.0447722576092879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</v>
      </c>
    </row>
    <row r="109" spans="1:19">
      <c r="A109" s="8" t="s">
        <v>368</v>
      </c>
      <c r="B109" s="2">
        <v>0.0361361754793313</v>
      </c>
      <c r="C109" s="3">
        <v>0</v>
      </c>
      <c r="D109" s="3">
        <v>0.00707296031506605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0.00156312181489054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0.0447722576092879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0.0205814962703802</v>
      </c>
      <c r="C112" s="3">
        <v>0</v>
      </c>
      <c r="D112" s="3">
        <v>0.00120462406888375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0.0217861203392639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</v>
      </c>
    </row>
    <row r="114" spans="1:19">
      <c r="A114" s="5" t="s">
        <v>373</v>
      </c>
      <c r="B114" s="2">
        <v>0.0315916128689345</v>
      </c>
      <c r="C114" s="3">
        <v>0</v>
      </c>
      <c r="D114" s="3">
        <v>0.000275919479464993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0.0318675323483995</v>
      </c>
    </row>
    <row r="115" spans="1:19">
      <c r="A115" s="5" t="s">
        <v>374</v>
      </c>
      <c r="B115" s="2">
        <v>0.0743748733461462</v>
      </c>
      <c r="C115" s="3">
        <v>0</v>
      </c>
      <c r="D115" s="3">
        <v>0.000709987928867239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0.000401417081457096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0.0754862783564705</v>
      </c>
    </row>
    <row r="116" spans="1:19">
      <c r="A116" s="5" t="s">
        <v>375</v>
      </c>
      <c r="B116" s="2">
        <v>0.108799814723505</v>
      </c>
      <c r="C116" s="3">
        <v>0</v>
      </c>
      <c r="D116" s="3">
        <v>0.000952258691324307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0.0069609791590924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0.116713052573922</v>
      </c>
    </row>
    <row r="117" spans="1:19">
      <c r="A117" s="6" t="s">
        <v>376</v>
      </c>
      <c r="B117" s="2">
        <v>0.0915165108221151</v>
      </c>
      <c r="C117" s="3">
        <v>0</v>
      </c>
      <c r="D117" s="3">
        <v>0.00082775843839498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0.00643192254482176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0.0987761918053318</v>
      </c>
    </row>
    <row r="118" spans="1:19">
      <c r="A118" s="6" t="s">
        <v>377</v>
      </c>
      <c r="B118" s="2">
        <v>0.0172833039013899</v>
      </c>
      <c r="C118" s="3">
        <v>0</v>
      </c>
      <c r="D118" s="3">
        <v>0.000124500252929326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0.000529056614270642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0.0179368607685899</v>
      </c>
    </row>
    <row r="119" spans="1:19">
      <c r="A119" s="5" t="s">
        <v>378</v>
      </c>
      <c r="B119" s="2">
        <v>0.0162208057107309</v>
      </c>
      <c r="C119" s="3">
        <v>0</v>
      </c>
      <c r="D119" s="3">
        <v>5.72028189134742e-5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0.00295235788942638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0.0192303664190708</v>
      </c>
    </row>
    <row r="120" spans="1:19">
      <c r="A120" s="4" t="s">
        <v>379</v>
      </c>
      <c r="B120" s="2">
        <f t="shared" ref="B120:S120" si="2">B3+B17+B31+B59+B71+B76+B86+B100+B114+B115+B116+B119</f>
        <v>0.8747901769761</v>
      </c>
      <c r="C120" s="2">
        <f t="shared" si="2"/>
        <v>0</v>
      </c>
      <c r="D120" s="2">
        <f t="shared" si="2"/>
        <v>0.1604740962825</v>
      </c>
      <c r="E120" s="2">
        <f t="shared" si="2"/>
        <v>0</v>
      </c>
      <c r="F120" s="2">
        <f t="shared" si="2"/>
        <v>0</v>
      </c>
      <c r="G120" s="2">
        <f t="shared" si="2"/>
        <v>0.002017567728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4.2605132630528</v>
      </c>
      <c r="M120" s="2">
        <f t="shared" si="2"/>
        <v>0</v>
      </c>
      <c r="N120" s="2">
        <f t="shared" si="2"/>
        <v>0.17565073074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1">
        <v>0.0311692</v>
      </c>
      <c r="S120" s="2">
        <f t="shared" si="2"/>
        <v>5.5046150347794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13"/>
    <col min="3" max="7" width="12.8181818181818" style="14"/>
    <col min="8" max="9" width="14" style="14"/>
    <col min="10" max="12" width="12.8181818181818" style="14"/>
    <col min="13" max="13" width="14" style="14"/>
    <col min="14" max="17" width="12.8181818181818" style="14"/>
    <col min="18" max="18" width="12.8181818181818" style="15"/>
    <col min="19" max="19" width="14" style="14"/>
    <col min="20" max="20" width="9" style="1"/>
    <col min="21" max="21" width="12.8181818181818" style="1"/>
    <col min="22" max="16384" width="9" style="1"/>
  </cols>
  <sheetData>
    <row r="1" spans="1:19">
      <c r="A1" s="3" t="s">
        <v>181</v>
      </c>
      <c r="B1" s="16" t="s">
        <v>380</v>
      </c>
      <c r="C1" s="17" t="s">
        <v>381</v>
      </c>
      <c r="D1" s="17" t="s">
        <v>382</v>
      </c>
      <c r="E1" s="17" t="s">
        <v>383</v>
      </c>
      <c r="F1" s="17" t="s">
        <v>384</v>
      </c>
      <c r="G1" s="17" t="s">
        <v>385</v>
      </c>
      <c r="H1" s="17" t="s">
        <v>386</v>
      </c>
      <c r="I1" s="17" t="s">
        <v>387</v>
      </c>
      <c r="J1" s="17" t="s">
        <v>388</v>
      </c>
      <c r="K1" s="17" t="s">
        <v>389</v>
      </c>
      <c r="L1" s="17" t="s">
        <v>390</v>
      </c>
      <c r="M1" s="17" t="s">
        <v>391</v>
      </c>
      <c r="N1" s="17" t="s">
        <v>392</v>
      </c>
      <c r="O1" s="17" t="s">
        <v>393</v>
      </c>
      <c r="P1" s="17" t="s">
        <v>394</v>
      </c>
      <c r="Q1" s="17" t="s">
        <v>395</v>
      </c>
      <c r="R1" s="18" t="s">
        <v>396</v>
      </c>
      <c r="S1" s="17" t="s">
        <v>379</v>
      </c>
    </row>
    <row r="3" spans="1:19">
      <c r="A3" s="5" t="s">
        <v>265</v>
      </c>
      <c r="B3" s="14">
        <v>15.3732420583273</v>
      </c>
      <c r="C3" s="17">
        <v>0.124453622178166</v>
      </c>
      <c r="D3" s="17">
        <v>9.06971304174784</v>
      </c>
      <c r="E3" s="17">
        <v>0.792361871873716</v>
      </c>
      <c r="F3" s="17">
        <v>1.50626384938584</v>
      </c>
      <c r="G3" s="17">
        <v>0.157927367342747</v>
      </c>
      <c r="H3" s="17">
        <v>0.0401735739506127</v>
      </c>
      <c r="I3" s="17">
        <v>0.0643264956251496</v>
      </c>
      <c r="J3" s="17">
        <v>0</v>
      </c>
      <c r="K3" s="17">
        <v>0</v>
      </c>
      <c r="L3" s="17">
        <v>8.07030625954738</v>
      </c>
      <c r="M3" s="17">
        <v>0.0281226635325477</v>
      </c>
      <c r="N3" s="17">
        <v>1.41107144004483</v>
      </c>
      <c r="O3" s="17">
        <v>0.00150017143079827</v>
      </c>
      <c r="P3" s="17">
        <v>0</v>
      </c>
      <c r="Q3" s="17">
        <v>0</v>
      </c>
      <c r="R3" s="14">
        <v>0.143078380233334</v>
      </c>
      <c r="S3" s="17">
        <f t="shared" ref="S3:S66" si="0">SUM(B3:R3)</f>
        <v>36.7825407952202</v>
      </c>
    </row>
    <row r="4" ht="29" spans="1:19">
      <c r="A4" s="6" t="s">
        <v>266</v>
      </c>
      <c r="B4" s="14">
        <v>12.9563356607526</v>
      </c>
      <c r="C4" s="17">
        <v>0.021144986038492</v>
      </c>
      <c r="D4" s="17">
        <v>7.33113752505926</v>
      </c>
      <c r="E4" s="17">
        <v>7.6216362360455e-5</v>
      </c>
      <c r="F4" s="17">
        <v>0</v>
      </c>
      <c r="G4" s="17">
        <v>0.155091683684525</v>
      </c>
      <c r="H4" s="17">
        <v>0.039508686566388</v>
      </c>
      <c r="I4" s="17">
        <v>0.0552401542956214</v>
      </c>
      <c r="J4" s="17">
        <v>0</v>
      </c>
      <c r="K4" s="17">
        <v>0</v>
      </c>
      <c r="L4" s="17">
        <v>7.95089404815436</v>
      </c>
      <c r="M4" s="17">
        <v>0.0280825184831774</v>
      </c>
      <c r="N4" s="14">
        <v>1.36805917561</v>
      </c>
      <c r="O4" s="17">
        <v>0.000754159807999374</v>
      </c>
      <c r="P4" s="17">
        <v>0</v>
      </c>
      <c r="Q4" s="17">
        <v>0</v>
      </c>
      <c r="R4" s="14">
        <v>0.0479137216843911</v>
      </c>
      <c r="S4" s="17">
        <f t="shared" si="0"/>
        <v>29.9542385364992</v>
      </c>
    </row>
    <row r="5" ht="29" spans="1:19">
      <c r="A5" s="7" t="s">
        <v>267</v>
      </c>
      <c r="B5" s="14">
        <v>6.44243346490233</v>
      </c>
      <c r="C5" s="17">
        <v>0.00231333611711439</v>
      </c>
      <c r="D5" s="17">
        <v>4.08084156867767</v>
      </c>
      <c r="E5" s="17">
        <v>7.6216362360455e-5</v>
      </c>
      <c r="F5" s="17">
        <v>0</v>
      </c>
      <c r="G5" s="17">
        <v>0.054332768960834</v>
      </c>
      <c r="H5" s="17">
        <v>0.0100919122967723</v>
      </c>
      <c r="I5" s="17">
        <v>0.0179823245547026</v>
      </c>
      <c r="J5" s="17">
        <v>0</v>
      </c>
      <c r="K5" s="17">
        <v>0</v>
      </c>
      <c r="L5" s="17">
        <v>3.24430474018325</v>
      </c>
      <c r="M5" s="17">
        <v>0.0167742919447706</v>
      </c>
      <c r="N5" s="14">
        <v>0.282959463582478</v>
      </c>
      <c r="O5" s="17">
        <v>0</v>
      </c>
      <c r="P5" s="17">
        <v>0</v>
      </c>
      <c r="Q5" s="17">
        <v>0</v>
      </c>
      <c r="R5" s="14">
        <v>0.001112448019165</v>
      </c>
      <c r="S5" s="17">
        <f t="shared" si="0"/>
        <v>14.1532225356014</v>
      </c>
    </row>
    <row r="6" spans="1:19">
      <c r="A6" s="7" t="s">
        <v>268</v>
      </c>
      <c r="B6" s="14">
        <v>6.2364197682763</v>
      </c>
      <c r="C6" s="17">
        <v>0.0188316499213776</v>
      </c>
      <c r="D6" s="17">
        <v>3.0894542712905</v>
      </c>
      <c r="E6" s="17">
        <v>0</v>
      </c>
      <c r="F6" s="17">
        <v>0</v>
      </c>
      <c r="G6" s="17">
        <v>0.098960603808362</v>
      </c>
      <c r="H6" s="17">
        <v>0.0294167742696157</v>
      </c>
      <c r="I6" s="17">
        <v>0.036999821726451</v>
      </c>
      <c r="J6" s="17">
        <v>0</v>
      </c>
      <c r="K6" s="17">
        <v>0</v>
      </c>
      <c r="L6" s="17">
        <v>4.67654341378671</v>
      </c>
      <c r="M6" s="17">
        <v>0.0113082265384069</v>
      </c>
      <c r="N6" s="14">
        <v>1.07953261619123</v>
      </c>
      <c r="O6" s="17">
        <v>0.000754159807999374</v>
      </c>
      <c r="P6" s="17">
        <v>0</v>
      </c>
      <c r="Q6" s="17">
        <v>0</v>
      </c>
      <c r="R6" s="14">
        <v>0.0468012736652261</v>
      </c>
      <c r="S6" s="17">
        <f t="shared" si="0"/>
        <v>15.3250225792822</v>
      </c>
    </row>
    <row r="7" spans="1:19">
      <c r="A7" s="8" t="s">
        <v>269</v>
      </c>
      <c r="B7" s="14">
        <v>3.63646861109217</v>
      </c>
      <c r="C7" s="17">
        <v>0.00248064276258024</v>
      </c>
      <c r="D7" s="17">
        <v>2.02403706146472</v>
      </c>
      <c r="E7" s="17">
        <v>0</v>
      </c>
      <c r="F7" s="17">
        <v>0</v>
      </c>
      <c r="G7" s="17">
        <v>0.031174685752023</v>
      </c>
      <c r="H7" s="17">
        <v>0.0208990277798186</v>
      </c>
      <c r="I7" s="17">
        <v>0.0315349327661717</v>
      </c>
      <c r="J7" s="17">
        <v>0</v>
      </c>
      <c r="K7" s="17">
        <v>0</v>
      </c>
      <c r="L7" s="17">
        <v>0.415390510472771</v>
      </c>
      <c r="M7" s="17">
        <v>0</v>
      </c>
      <c r="N7" s="14">
        <v>0.412483121098819</v>
      </c>
      <c r="O7" s="17">
        <v>5.79426503144777e-5</v>
      </c>
      <c r="P7" s="17">
        <v>0</v>
      </c>
      <c r="Q7" s="17">
        <v>0</v>
      </c>
      <c r="R7" s="14">
        <v>0.000839605504990796</v>
      </c>
      <c r="S7" s="17">
        <f t="shared" si="0"/>
        <v>6.57536614134438</v>
      </c>
    </row>
    <row r="8" spans="1:19">
      <c r="A8" s="8" t="s">
        <v>270</v>
      </c>
      <c r="B8" s="14">
        <v>0.32629141873429</v>
      </c>
      <c r="C8" s="17">
        <v>0</v>
      </c>
      <c r="D8" s="17">
        <v>0.179250841199095</v>
      </c>
      <c r="E8" s="17">
        <v>0</v>
      </c>
      <c r="F8" s="17">
        <v>0</v>
      </c>
      <c r="G8" s="17">
        <v>5.94482947216303e-5</v>
      </c>
      <c r="H8" s="17">
        <v>0</v>
      </c>
      <c r="I8" s="17">
        <v>0</v>
      </c>
      <c r="J8" s="17">
        <v>0</v>
      </c>
      <c r="K8" s="17">
        <v>0</v>
      </c>
      <c r="L8" s="17">
        <v>0.0746973016728326</v>
      </c>
      <c r="M8" s="17">
        <v>0</v>
      </c>
      <c r="N8" s="14">
        <v>0</v>
      </c>
      <c r="O8" s="17">
        <v>0</v>
      </c>
      <c r="P8" s="17">
        <v>0</v>
      </c>
      <c r="Q8" s="17">
        <v>0</v>
      </c>
      <c r="R8" s="14">
        <v>0</v>
      </c>
      <c r="S8" s="17">
        <f t="shared" si="0"/>
        <v>0.580299009900939</v>
      </c>
    </row>
    <row r="9" spans="1:19">
      <c r="A9" s="8" t="s">
        <v>271</v>
      </c>
      <c r="B9" s="14">
        <v>0.0270326720272622</v>
      </c>
      <c r="C9" s="17">
        <v>0</v>
      </c>
      <c r="D9" s="17">
        <v>0.00334622545598661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0.00163051318598747</v>
      </c>
      <c r="M9" s="17">
        <v>0</v>
      </c>
      <c r="N9" s="14">
        <v>0</v>
      </c>
      <c r="O9" s="17">
        <v>0</v>
      </c>
      <c r="P9" s="17">
        <v>0</v>
      </c>
      <c r="Q9" s="17">
        <v>0</v>
      </c>
      <c r="R9" s="14">
        <v>0</v>
      </c>
      <c r="S9" s="17">
        <f t="shared" si="0"/>
        <v>0.0320094106692363</v>
      </c>
    </row>
    <row r="10" spans="1:19">
      <c r="A10" s="8" t="s">
        <v>272</v>
      </c>
      <c r="B10" s="14">
        <v>0.0367502992266048</v>
      </c>
      <c r="C10" s="17">
        <v>0</v>
      </c>
      <c r="D10" s="17">
        <v>0.0075216331258465</v>
      </c>
      <c r="E10" s="17">
        <v>0</v>
      </c>
      <c r="F10" s="17">
        <v>0</v>
      </c>
      <c r="G10" s="17">
        <v>0.000142675907331913</v>
      </c>
      <c r="H10" s="17">
        <v>0</v>
      </c>
      <c r="I10" s="17">
        <v>0</v>
      </c>
      <c r="J10" s="17">
        <v>0</v>
      </c>
      <c r="K10" s="17">
        <v>0</v>
      </c>
      <c r="L10" s="17">
        <v>0.00122708724306274</v>
      </c>
      <c r="M10" s="17">
        <v>0</v>
      </c>
      <c r="N10" s="14">
        <v>0.000326127144976261</v>
      </c>
      <c r="O10" s="17">
        <v>0</v>
      </c>
      <c r="P10" s="17">
        <v>0</v>
      </c>
      <c r="Q10" s="17">
        <v>0</v>
      </c>
      <c r="R10" s="14">
        <v>0</v>
      </c>
      <c r="S10" s="17">
        <f t="shared" si="0"/>
        <v>0.0459678226478222</v>
      </c>
    </row>
    <row r="11" spans="1:19">
      <c r="A11" s="8" t="s">
        <v>273</v>
      </c>
      <c r="B11" s="14">
        <v>0.890443848688855</v>
      </c>
      <c r="C11" s="17">
        <v>0</v>
      </c>
      <c r="D11" s="17">
        <v>0.326740398466783</v>
      </c>
      <c r="E11" s="17">
        <v>0</v>
      </c>
      <c r="F11" s="17">
        <v>0</v>
      </c>
      <c r="G11" s="17">
        <v>0.0405645439033045</v>
      </c>
      <c r="H11" s="17">
        <v>0.00359039187481321</v>
      </c>
      <c r="I11" s="17">
        <v>0.00011364638732506</v>
      </c>
      <c r="J11" s="17">
        <v>0</v>
      </c>
      <c r="K11" s="17">
        <v>0</v>
      </c>
      <c r="L11" s="17">
        <v>0.998899444095932</v>
      </c>
      <c r="M11" s="17">
        <v>0</v>
      </c>
      <c r="N11" s="14">
        <v>0.215028127308389</v>
      </c>
      <c r="O11" s="17">
        <v>0</v>
      </c>
      <c r="P11" s="17">
        <v>0</v>
      </c>
      <c r="Q11" s="17">
        <v>0</v>
      </c>
      <c r="R11" s="14">
        <v>0</v>
      </c>
      <c r="S11" s="17">
        <f t="shared" si="0"/>
        <v>2.4753804007254</v>
      </c>
    </row>
    <row r="12" spans="1:19">
      <c r="A12" s="8" t="s">
        <v>274</v>
      </c>
      <c r="B12" s="14">
        <v>1.22570198706618</v>
      </c>
      <c r="C12" s="17">
        <v>0.0163510071587974</v>
      </c>
      <c r="D12" s="17">
        <v>0.531191168687504</v>
      </c>
      <c r="E12" s="17">
        <v>0</v>
      </c>
      <c r="F12" s="17">
        <v>0</v>
      </c>
      <c r="G12" s="17">
        <v>0.0267190360626368</v>
      </c>
      <c r="H12" s="17">
        <v>0.00492735461498389</v>
      </c>
      <c r="I12" s="17">
        <v>0.00368340505085952</v>
      </c>
      <c r="J12" s="17">
        <v>0</v>
      </c>
      <c r="K12" s="17">
        <v>0</v>
      </c>
      <c r="L12" s="17">
        <v>3.17835767250395</v>
      </c>
      <c r="M12" s="17">
        <v>0</v>
      </c>
      <c r="N12" s="14">
        <v>0.321465041712405</v>
      </c>
      <c r="O12" s="17">
        <v>0</v>
      </c>
      <c r="P12" s="17">
        <v>0</v>
      </c>
      <c r="Q12" s="17">
        <v>0</v>
      </c>
      <c r="R12" s="14">
        <v>0.0451138656698402</v>
      </c>
      <c r="S12" s="17">
        <f t="shared" si="0"/>
        <v>5.35351053852716</v>
      </c>
    </row>
    <row r="13" spans="1:19">
      <c r="A13" s="8" t="s">
        <v>275</v>
      </c>
      <c r="B13" s="14">
        <v>0.0937309314409348</v>
      </c>
      <c r="C13" s="17">
        <v>0</v>
      </c>
      <c r="D13" s="17">
        <v>0.0173669428905712</v>
      </c>
      <c r="E13" s="17">
        <v>0</v>
      </c>
      <c r="F13" s="17">
        <v>0</v>
      </c>
      <c r="G13" s="17">
        <v>0.000300213888344239</v>
      </c>
      <c r="H13" s="17">
        <v>0</v>
      </c>
      <c r="I13" s="17">
        <v>0.00166783752209481</v>
      </c>
      <c r="J13" s="17">
        <v>0</v>
      </c>
      <c r="K13" s="17">
        <v>0</v>
      </c>
      <c r="L13" s="17">
        <v>0.00634088461217264</v>
      </c>
      <c r="M13" s="17">
        <v>0.0113082265384069</v>
      </c>
      <c r="N13" s="14">
        <v>0.130230198926645</v>
      </c>
      <c r="O13" s="17">
        <v>0.000696217157684896</v>
      </c>
      <c r="P13" s="17">
        <v>0</v>
      </c>
      <c r="Q13" s="17">
        <v>0</v>
      </c>
      <c r="R13" s="14">
        <v>0.000847802490395103</v>
      </c>
      <c r="S13" s="17">
        <f t="shared" si="0"/>
        <v>0.26248925546725</v>
      </c>
    </row>
    <row r="14" spans="1:19">
      <c r="A14" s="7" t="s">
        <v>276</v>
      </c>
      <c r="B14" s="14">
        <v>0.277482427573956</v>
      </c>
      <c r="C14" s="17">
        <v>0</v>
      </c>
      <c r="D14" s="17">
        <v>0.160841685091086</v>
      </c>
      <c r="E14" s="17">
        <v>0</v>
      </c>
      <c r="F14" s="17">
        <v>0</v>
      </c>
      <c r="G14" s="17">
        <v>0.00179831091532932</v>
      </c>
      <c r="H14" s="17">
        <v>0</v>
      </c>
      <c r="I14" s="17">
        <v>0.000258008014467705</v>
      </c>
      <c r="J14" s="17">
        <v>0</v>
      </c>
      <c r="K14" s="17">
        <v>0</v>
      </c>
      <c r="L14" s="17">
        <v>0.0300458941843991</v>
      </c>
      <c r="M14" s="17">
        <v>0</v>
      </c>
      <c r="N14" s="14">
        <v>0.00556709583629021</v>
      </c>
      <c r="O14" s="17">
        <v>0</v>
      </c>
      <c r="P14" s="17">
        <v>0</v>
      </c>
      <c r="Q14" s="17">
        <v>0</v>
      </c>
      <c r="R14" s="14">
        <v>0</v>
      </c>
      <c r="S14" s="17">
        <f t="shared" si="0"/>
        <v>0.475993421615528</v>
      </c>
    </row>
    <row r="15" spans="1:19">
      <c r="A15" s="6" t="s">
        <v>277</v>
      </c>
      <c r="B15" s="14">
        <v>1.72152182939627</v>
      </c>
      <c r="C15" s="17">
        <v>0</v>
      </c>
      <c r="D15" s="17">
        <v>0.979116711581869</v>
      </c>
      <c r="E15" s="17">
        <v>0.00111342164143969</v>
      </c>
      <c r="F15" s="17">
        <v>0</v>
      </c>
      <c r="G15" s="17">
        <v>0.0017685867679685</v>
      </c>
      <c r="H15" s="17">
        <v>0.000664887384224668</v>
      </c>
      <c r="I15" s="17">
        <v>0.00498892833786254</v>
      </c>
      <c r="J15" s="17">
        <v>0</v>
      </c>
      <c r="K15" s="17">
        <v>0</v>
      </c>
      <c r="L15" s="17">
        <v>0.116771265637025</v>
      </c>
      <c r="M15" s="17">
        <v>0</v>
      </c>
      <c r="N15" s="14">
        <v>0.00920607579099374</v>
      </c>
      <c r="O15" s="17">
        <v>9.506216067219e-5</v>
      </c>
      <c r="P15" s="17">
        <v>0</v>
      </c>
      <c r="Q15" s="17">
        <v>0</v>
      </c>
      <c r="R15" s="14">
        <v>0.0951646585489428</v>
      </c>
      <c r="S15" s="17">
        <f t="shared" si="0"/>
        <v>2.93041142724726</v>
      </c>
    </row>
    <row r="16" spans="1:19">
      <c r="A16" s="6" t="s">
        <v>278</v>
      </c>
      <c r="B16" s="14">
        <v>0.695384568178413</v>
      </c>
      <c r="C16" s="17">
        <v>0.102678018783688</v>
      </c>
      <c r="D16" s="17">
        <v>0.759458805106712</v>
      </c>
      <c r="E16" s="17">
        <v>0.791172233869916</v>
      </c>
      <c r="F16" s="17">
        <v>1.50626384938584</v>
      </c>
      <c r="G16" s="17">
        <v>0.00106709689025327</v>
      </c>
      <c r="H16" s="17">
        <v>0</v>
      </c>
      <c r="I16" s="17">
        <v>0.0040974129916657</v>
      </c>
      <c r="J16" s="17">
        <v>0</v>
      </c>
      <c r="K16" s="17">
        <v>0</v>
      </c>
      <c r="L16" s="17">
        <v>0.00264094575599803</v>
      </c>
      <c r="M16" s="17">
        <v>0</v>
      </c>
      <c r="N16" s="14">
        <v>0.0279477169245349</v>
      </c>
      <c r="O16" s="17">
        <v>0</v>
      </c>
      <c r="P16" s="17">
        <v>0</v>
      </c>
      <c r="Q16" s="17">
        <v>0</v>
      </c>
      <c r="R16" s="14">
        <v>0</v>
      </c>
      <c r="S16" s="17">
        <f t="shared" si="0"/>
        <v>3.89071064788702</v>
      </c>
    </row>
    <row r="17" spans="1:19">
      <c r="A17" s="5" t="s">
        <v>279</v>
      </c>
      <c r="B17" s="14">
        <v>5.80084921458209</v>
      </c>
      <c r="C17" s="17">
        <v>1.70332321800393</v>
      </c>
      <c r="D17" s="17">
        <v>18.146016935006</v>
      </c>
      <c r="E17" s="17">
        <v>0.138760172064421</v>
      </c>
      <c r="F17" s="17">
        <v>0</v>
      </c>
      <c r="G17" s="17">
        <v>0.0153287427939724</v>
      </c>
      <c r="H17" s="17">
        <v>0.0634410384126154</v>
      </c>
      <c r="I17" s="17">
        <v>1.66936307072245</v>
      </c>
      <c r="J17" s="17">
        <v>0</v>
      </c>
      <c r="K17" s="17">
        <v>0</v>
      </c>
      <c r="L17" s="17">
        <v>27.3517671770176</v>
      </c>
      <c r="M17" s="17">
        <v>23.6279815471046</v>
      </c>
      <c r="N17" s="17">
        <v>3.63453870750419</v>
      </c>
      <c r="O17" s="17">
        <v>9.32514528498626e-5</v>
      </c>
      <c r="P17" s="17">
        <v>0.155223193485373</v>
      </c>
      <c r="Q17" s="17">
        <v>0.000741606101256701</v>
      </c>
      <c r="R17" s="14">
        <v>0.0104792603405336</v>
      </c>
      <c r="S17" s="17">
        <f t="shared" si="0"/>
        <v>82.3179071345919</v>
      </c>
    </row>
    <row r="18" spans="1:19">
      <c r="A18" s="6" t="s">
        <v>280</v>
      </c>
      <c r="B18" s="14">
        <v>0.781738937154384</v>
      </c>
      <c r="C18" s="17">
        <v>0</v>
      </c>
      <c r="D18" s="17">
        <v>6.24452536907886</v>
      </c>
      <c r="E18" s="17">
        <v>0</v>
      </c>
      <c r="F18" s="17">
        <v>0</v>
      </c>
      <c r="G18" s="17">
        <v>0.000472613943036961</v>
      </c>
      <c r="H18" s="17">
        <v>0</v>
      </c>
      <c r="I18" s="17">
        <v>0.00124669134161464</v>
      </c>
      <c r="J18" s="17">
        <v>0</v>
      </c>
      <c r="K18" s="17">
        <v>0</v>
      </c>
      <c r="L18" s="17">
        <v>0</v>
      </c>
      <c r="M18" s="17">
        <v>0</v>
      </c>
      <c r="N18" s="17">
        <v>2.5632415705515</v>
      </c>
      <c r="O18" s="17">
        <v>0</v>
      </c>
      <c r="P18" s="17">
        <v>0</v>
      </c>
      <c r="Q18" s="17">
        <v>0</v>
      </c>
      <c r="R18" s="14">
        <v>0</v>
      </c>
      <c r="S18" s="17">
        <f t="shared" si="0"/>
        <v>9.5912251820694</v>
      </c>
    </row>
    <row r="19" spans="1:19">
      <c r="A19" s="7" t="s">
        <v>281</v>
      </c>
      <c r="B19" s="14">
        <v>0.655586467693828</v>
      </c>
      <c r="C19" s="17">
        <v>0</v>
      </c>
      <c r="D19" s="17">
        <v>5.68190721126554</v>
      </c>
      <c r="E19" s="17">
        <v>0</v>
      </c>
      <c r="F19" s="17">
        <v>0</v>
      </c>
      <c r="G19" s="17">
        <v>0.000448834625148309</v>
      </c>
      <c r="H19" s="17">
        <v>0</v>
      </c>
      <c r="I19" s="17">
        <v>0.00122826219772409</v>
      </c>
      <c r="J19" s="17">
        <v>0</v>
      </c>
      <c r="K19" s="17">
        <v>0</v>
      </c>
      <c r="L19" s="17">
        <v>0</v>
      </c>
      <c r="M19" s="17">
        <v>0</v>
      </c>
      <c r="N19" s="17">
        <v>2.46699872325907</v>
      </c>
      <c r="O19" s="17">
        <v>0</v>
      </c>
      <c r="P19" s="17">
        <v>0</v>
      </c>
      <c r="Q19" s="17">
        <v>0</v>
      </c>
      <c r="R19" s="14">
        <v>0</v>
      </c>
      <c r="S19" s="17">
        <f t="shared" si="0"/>
        <v>8.80616949904131</v>
      </c>
    </row>
    <row r="20" spans="1:19">
      <c r="A20" s="7" t="s">
        <v>282</v>
      </c>
      <c r="B20" s="14">
        <v>0.126152469460556</v>
      </c>
      <c r="C20" s="17">
        <v>0</v>
      </c>
      <c r="D20" s="17">
        <v>0.562618157813318</v>
      </c>
      <c r="E20" s="17">
        <v>0</v>
      </c>
      <c r="F20" s="17">
        <v>0</v>
      </c>
      <c r="G20" s="17">
        <v>2.37793178886521e-5</v>
      </c>
      <c r="H20" s="17">
        <v>0</v>
      </c>
      <c r="I20" s="17">
        <v>1.84291438905504e-5</v>
      </c>
      <c r="J20" s="17">
        <v>0</v>
      </c>
      <c r="K20" s="17">
        <v>0</v>
      </c>
      <c r="L20" s="17">
        <v>0</v>
      </c>
      <c r="M20" s="17">
        <v>0</v>
      </c>
      <c r="N20" s="17">
        <v>0.0747328194150036</v>
      </c>
      <c r="O20" s="17">
        <v>0</v>
      </c>
      <c r="P20" s="17">
        <v>0</v>
      </c>
      <c r="Q20" s="17">
        <v>0</v>
      </c>
      <c r="R20" s="14">
        <v>0</v>
      </c>
      <c r="S20" s="17">
        <f t="shared" si="0"/>
        <v>0.763545655150657</v>
      </c>
    </row>
    <row r="21" ht="29" spans="1:19">
      <c r="A21" s="6" t="s">
        <v>283</v>
      </c>
      <c r="B21" s="14">
        <v>2.47724402827604</v>
      </c>
      <c r="C21" s="17">
        <v>0</v>
      </c>
      <c r="D21" s="17">
        <v>2.42152669491522</v>
      </c>
      <c r="E21" s="17">
        <v>0.105662388270672</v>
      </c>
      <c r="F21" s="17">
        <v>0</v>
      </c>
      <c r="G21" s="17">
        <v>0.00688708494350088</v>
      </c>
      <c r="H21" s="17">
        <v>0.0209745014828928</v>
      </c>
      <c r="I21" s="17">
        <v>0.527441423180545</v>
      </c>
      <c r="J21" s="17">
        <v>0</v>
      </c>
      <c r="K21" s="17">
        <v>0</v>
      </c>
      <c r="L21" s="17">
        <v>19.7077401929765</v>
      </c>
      <c r="M21" s="17">
        <v>20.2363566316194</v>
      </c>
      <c r="N21" s="17">
        <v>0</v>
      </c>
      <c r="O21" s="17">
        <v>0</v>
      </c>
      <c r="P21" s="17">
        <v>0</v>
      </c>
      <c r="Q21" s="17">
        <v>0</v>
      </c>
      <c r="R21" s="14">
        <v>0</v>
      </c>
      <c r="S21" s="17">
        <f t="shared" si="0"/>
        <v>45.5038329456648</v>
      </c>
    </row>
    <row r="22" spans="1:19">
      <c r="A22" s="7" t="s">
        <v>284</v>
      </c>
      <c r="B22" s="14">
        <v>2.11239129797345</v>
      </c>
      <c r="C22" s="17">
        <v>0</v>
      </c>
      <c r="D22" s="17">
        <v>2.233780832774</v>
      </c>
      <c r="E22" s="17">
        <v>0.105357522821231</v>
      </c>
      <c r="F22" s="17">
        <v>0</v>
      </c>
      <c r="G22" s="17">
        <v>0.00384035983901732</v>
      </c>
      <c r="H22" s="17">
        <v>0.0209745014828928</v>
      </c>
      <c r="I22" s="17">
        <v>0.352143517393742</v>
      </c>
      <c r="J22" s="17">
        <v>0</v>
      </c>
      <c r="K22" s="17">
        <v>0</v>
      </c>
      <c r="L22" s="17">
        <v>4.98430324457002</v>
      </c>
      <c r="M22" s="17">
        <v>19.8633901068935</v>
      </c>
      <c r="N22" s="17">
        <v>0</v>
      </c>
      <c r="O22" s="17">
        <v>0</v>
      </c>
      <c r="P22" s="17">
        <v>0</v>
      </c>
      <c r="Q22" s="17">
        <v>0</v>
      </c>
      <c r="R22" s="14">
        <v>0</v>
      </c>
      <c r="S22" s="17">
        <f t="shared" si="0"/>
        <v>29.6761813837479</v>
      </c>
    </row>
    <row r="23" spans="1:19">
      <c r="A23" s="7" t="s">
        <v>285</v>
      </c>
      <c r="B23" s="14">
        <v>0.364852730302588</v>
      </c>
      <c r="C23" s="17">
        <v>0</v>
      </c>
      <c r="D23" s="17">
        <v>0.187745862141227</v>
      </c>
      <c r="E23" s="17">
        <v>0</v>
      </c>
      <c r="F23" s="17">
        <v>0</v>
      </c>
      <c r="G23" s="17">
        <v>0.00304672510448356</v>
      </c>
      <c r="H23" s="17">
        <v>0</v>
      </c>
      <c r="I23" s="17">
        <v>0.175297905786803</v>
      </c>
      <c r="J23" s="17">
        <v>0</v>
      </c>
      <c r="K23" s="17">
        <v>0</v>
      </c>
      <c r="L23" s="17">
        <v>14.7234369484065</v>
      </c>
      <c r="M23" s="17">
        <v>0.372966524725905</v>
      </c>
      <c r="N23" s="17">
        <v>0</v>
      </c>
      <c r="O23" s="17">
        <v>0</v>
      </c>
      <c r="P23" s="17">
        <v>0</v>
      </c>
      <c r="Q23" s="17">
        <v>0</v>
      </c>
      <c r="R23" s="14">
        <v>0</v>
      </c>
      <c r="S23" s="17">
        <f t="shared" si="0"/>
        <v>15.8273466964675</v>
      </c>
    </row>
    <row r="24" spans="1:19">
      <c r="A24" s="6" t="s">
        <v>286</v>
      </c>
      <c r="B24" s="14">
        <v>0.798258903393268</v>
      </c>
      <c r="C24" s="17">
        <v>0.965317517676605</v>
      </c>
      <c r="D24" s="17">
        <v>5.13756055875793</v>
      </c>
      <c r="E24" s="17">
        <v>0.0164395379856616</v>
      </c>
      <c r="F24" s="17">
        <v>0</v>
      </c>
      <c r="G24" s="17">
        <v>0.000347772524121538</v>
      </c>
      <c r="H24" s="17">
        <v>0.00731376122647135</v>
      </c>
      <c r="I24" s="17">
        <v>0.0141352687021903</v>
      </c>
      <c r="J24" s="17">
        <v>0</v>
      </c>
      <c r="K24" s="17">
        <v>0</v>
      </c>
      <c r="L24" s="17">
        <v>4.546119168322</v>
      </c>
      <c r="M24" s="17">
        <v>0</v>
      </c>
      <c r="N24" s="17">
        <v>0.873862561571477</v>
      </c>
      <c r="O24" s="17">
        <v>0</v>
      </c>
      <c r="P24" s="17">
        <v>0.106116316563892</v>
      </c>
      <c r="Q24" s="17">
        <v>0</v>
      </c>
      <c r="R24" s="14">
        <v>0</v>
      </c>
      <c r="S24" s="17">
        <f t="shared" si="0"/>
        <v>12.4654713667236</v>
      </c>
    </row>
    <row r="25" spans="1:19">
      <c r="A25" s="6" t="s">
        <v>287</v>
      </c>
      <c r="B25" s="14">
        <v>0.55611330199874</v>
      </c>
      <c r="C25" s="17">
        <v>0.732352666171874</v>
      </c>
      <c r="D25" s="17">
        <v>1.90346806824744</v>
      </c>
      <c r="E25" s="17">
        <v>0.0145970902694697</v>
      </c>
      <c r="F25" s="17">
        <v>0</v>
      </c>
      <c r="G25" s="17">
        <v>0.0035223114622566</v>
      </c>
      <c r="H25" s="17">
        <v>0.00226061710636387</v>
      </c>
      <c r="I25" s="17">
        <v>0.037209268556775</v>
      </c>
      <c r="J25" s="17">
        <v>0</v>
      </c>
      <c r="K25" s="17">
        <v>0</v>
      </c>
      <c r="L25" s="17">
        <v>0.522871773146335</v>
      </c>
      <c r="M25" s="17">
        <v>0</v>
      </c>
      <c r="N25" s="17">
        <v>0.0815628470490346</v>
      </c>
      <c r="O25" s="17">
        <v>6.15640659591326e-5</v>
      </c>
      <c r="P25" s="17">
        <v>0.0491068769214811</v>
      </c>
      <c r="Q25" s="17">
        <v>0.000741606101256701</v>
      </c>
      <c r="R25" s="14">
        <v>0</v>
      </c>
      <c r="S25" s="17">
        <f t="shared" si="0"/>
        <v>3.90386799109699</v>
      </c>
    </row>
    <row r="26" spans="1:19">
      <c r="A26" s="7" t="s">
        <v>288</v>
      </c>
      <c r="B26" s="14">
        <v>0.383757932308583</v>
      </c>
      <c r="C26" s="17">
        <v>0.0190793924540867</v>
      </c>
      <c r="D26" s="17">
        <v>0.937624826887657</v>
      </c>
      <c r="E26" s="17">
        <v>0.0145970902694697</v>
      </c>
      <c r="F26" s="17">
        <v>0</v>
      </c>
      <c r="G26" s="17">
        <v>0.00101062101026772</v>
      </c>
      <c r="H26" s="17">
        <v>0.00188684257685379</v>
      </c>
      <c r="I26" s="17">
        <v>0.000186798895993192</v>
      </c>
      <c r="J26" s="17">
        <v>0</v>
      </c>
      <c r="K26" s="17">
        <v>0</v>
      </c>
      <c r="L26" s="17">
        <v>0.314702118884473</v>
      </c>
      <c r="M26" s="17">
        <v>0</v>
      </c>
      <c r="N26" s="17">
        <v>0.0332528048871254</v>
      </c>
      <c r="O26" s="17">
        <v>0</v>
      </c>
      <c r="P26" s="17">
        <v>0.000509584564381337</v>
      </c>
      <c r="Q26" s="17">
        <v>0</v>
      </c>
      <c r="R26" s="14">
        <v>0</v>
      </c>
      <c r="S26" s="17">
        <f t="shared" si="0"/>
        <v>1.70660801273889</v>
      </c>
    </row>
    <row r="27" spans="1:19">
      <c r="A27" s="7" t="s">
        <v>289</v>
      </c>
      <c r="B27" s="14">
        <v>0.172355369690158</v>
      </c>
      <c r="C27" s="17">
        <v>0.713273273717787</v>
      </c>
      <c r="D27" s="17">
        <v>0.965843241359787</v>
      </c>
      <c r="E27" s="17">
        <v>0</v>
      </c>
      <c r="F27" s="17">
        <v>0</v>
      </c>
      <c r="G27" s="17">
        <v>0.00251169045198888</v>
      </c>
      <c r="H27" s="17">
        <v>0</v>
      </c>
      <c r="I27" s="17">
        <v>0.0370224696607818</v>
      </c>
      <c r="J27" s="17">
        <v>0</v>
      </c>
      <c r="K27" s="17">
        <v>0</v>
      </c>
      <c r="L27" s="17">
        <v>0.208169654261862</v>
      </c>
      <c r="M27" s="17">
        <v>0</v>
      </c>
      <c r="N27" s="17">
        <v>0.0035530109425846</v>
      </c>
      <c r="O27" s="17">
        <v>0</v>
      </c>
      <c r="P27" s="17">
        <v>0.0485972923570998</v>
      </c>
      <c r="Q27" s="17">
        <v>0.000741606101256701</v>
      </c>
      <c r="R27" s="14">
        <v>0</v>
      </c>
      <c r="S27" s="17">
        <f t="shared" si="0"/>
        <v>2.15206760854331</v>
      </c>
    </row>
    <row r="28" spans="1:19">
      <c r="A28" s="6" t="s">
        <v>290</v>
      </c>
      <c r="B28" s="14">
        <v>1.18749404375966</v>
      </c>
      <c r="C28" s="17">
        <v>0.0030855206346491</v>
      </c>
      <c r="D28" s="17">
        <v>2.43893624400651</v>
      </c>
      <c r="E28" s="17">
        <v>0.00206115553861752</v>
      </c>
      <c r="F28" s="17">
        <v>0</v>
      </c>
      <c r="G28" s="17">
        <v>0.00409895992105641</v>
      </c>
      <c r="H28" s="17">
        <v>0.0320942937358178</v>
      </c>
      <c r="I28" s="17">
        <v>1.08933041894133</v>
      </c>
      <c r="J28" s="17">
        <v>0</v>
      </c>
      <c r="K28" s="17">
        <v>0</v>
      </c>
      <c r="L28" s="17">
        <v>2.07539487997312</v>
      </c>
      <c r="M28" s="17">
        <v>3.39162491548528</v>
      </c>
      <c r="N28" s="17">
        <v>0</v>
      </c>
      <c r="O28" s="17">
        <v>0</v>
      </c>
      <c r="P28" s="17">
        <v>0</v>
      </c>
      <c r="Q28" s="17">
        <v>0</v>
      </c>
      <c r="R28" s="14">
        <v>0</v>
      </c>
      <c r="S28" s="17">
        <f t="shared" si="0"/>
        <v>10.224120431996</v>
      </c>
    </row>
    <row r="29" ht="29" spans="1:19">
      <c r="A29" s="7" t="s">
        <v>291</v>
      </c>
      <c r="B29" s="14">
        <v>1.18749404375966</v>
      </c>
      <c r="C29" s="17">
        <v>0.0030855206346491</v>
      </c>
      <c r="D29" s="17">
        <v>2.43893624400651</v>
      </c>
      <c r="E29" s="17">
        <v>0.00206115553861752</v>
      </c>
      <c r="F29" s="17">
        <v>0</v>
      </c>
      <c r="G29" s="17">
        <v>0.00409895992105641</v>
      </c>
      <c r="H29" s="17">
        <v>0.0320942937358178</v>
      </c>
      <c r="I29" s="17">
        <v>1.08933041894133</v>
      </c>
      <c r="J29" s="17">
        <v>0</v>
      </c>
      <c r="K29" s="17">
        <v>0</v>
      </c>
      <c r="L29" s="17">
        <v>2.07539487997312</v>
      </c>
      <c r="M29" s="17">
        <v>3.39162491548528</v>
      </c>
      <c r="N29" s="17">
        <v>0</v>
      </c>
      <c r="O29" s="17">
        <v>0</v>
      </c>
      <c r="P29" s="17">
        <v>0</v>
      </c>
      <c r="Q29" s="17">
        <v>0</v>
      </c>
      <c r="R29" s="14">
        <v>0</v>
      </c>
      <c r="S29" s="17">
        <f t="shared" si="0"/>
        <v>10.224120431996</v>
      </c>
    </row>
    <row r="30" ht="29" spans="1:19">
      <c r="A30" s="7" t="s">
        <v>292</v>
      </c>
      <c r="B30" s="14">
        <v>0.260874119269623</v>
      </c>
      <c r="C30" s="17">
        <v>0.0030855206346491</v>
      </c>
      <c r="D30" s="17">
        <v>1.5472703980878</v>
      </c>
      <c r="E30" s="17">
        <v>0</v>
      </c>
      <c r="F30" s="17">
        <v>0</v>
      </c>
      <c r="G30" s="17">
        <v>0.00126030384809856</v>
      </c>
      <c r="H30" s="17">
        <v>0.010480062769725</v>
      </c>
      <c r="I30" s="17">
        <v>0.704248888253563</v>
      </c>
      <c r="J30" s="17">
        <v>0</v>
      </c>
      <c r="K30" s="17">
        <v>0</v>
      </c>
      <c r="L30" s="17">
        <v>0.0384375273397734</v>
      </c>
      <c r="M30" s="17">
        <v>0.034391629926317</v>
      </c>
      <c r="N30" s="17">
        <v>0</v>
      </c>
      <c r="O30" s="17">
        <v>0</v>
      </c>
      <c r="P30" s="17">
        <v>0</v>
      </c>
      <c r="Q30" s="17">
        <v>0</v>
      </c>
      <c r="R30" s="14">
        <v>0</v>
      </c>
      <c r="S30" s="17">
        <f t="shared" si="0"/>
        <v>2.60004845012955</v>
      </c>
    </row>
    <row r="31" spans="1:19">
      <c r="A31" s="5" t="s">
        <v>293</v>
      </c>
      <c r="B31" s="14">
        <v>18.7200370368135</v>
      </c>
      <c r="C31" s="17">
        <v>7.46895152841895</v>
      </c>
      <c r="D31" s="17">
        <v>7.67194780196145</v>
      </c>
      <c r="E31" s="17">
        <v>0.466944514633655</v>
      </c>
      <c r="F31" s="17">
        <v>0.299071516876813</v>
      </c>
      <c r="G31" s="17">
        <v>0.983375856796793</v>
      </c>
      <c r="H31" s="17">
        <v>0.0903635864949234</v>
      </c>
      <c r="I31" s="17">
        <v>44.0020965332484</v>
      </c>
      <c r="J31" s="17">
        <v>10.1405678333073</v>
      </c>
      <c r="K31" s="17">
        <v>247.741747344</v>
      </c>
      <c r="L31" s="17">
        <v>123.370025341511</v>
      </c>
      <c r="M31" s="17">
        <v>5.90092080693724</v>
      </c>
      <c r="N31" s="17">
        <v>25.2437564771263</v>
      </c>
      <c r="O31" s="17">
        <v>0.0552130082723191</v>
      </c>
      <c r="P31" s="17">
        <v>62.2954723839827</v>
      </c>
      <c r="Q31" s="17">
        <v>0.000462378703308139</v>
      </c>
      <c r="R31" s="14">
        <v>10.0073118798894</v>
      </c>
      <c r="S31" s="17">
        <f t="shared" si="0"/>
        <v>564.458265828974</v>
      </c>
    </row>
    <row r="32" spans="1:19">
      <c r="A32" s="6" t="s">
        <v>294</v>
      </c>
      <c r="B32" s="14">
        <v>5.64148012851288</v>
      </c>
      <c r="C32" s="17">
        <v>0.181821146494895</v>
      </c>
      <c r="D32" s="17">
        <v>1.52580015032858</v>
      </c>
      <c r="E32" s="17">
        <v>0.441061758335985</v>
      </c>
      <c r="F32" s="17">
        <v>0.264285937205671</v>
      </c>
      <c r="G32" s="17">
        <v>0.0919886894763857</v>
      </c>
      <c r="H32" s="17">
        <v>0.0156905932258656</v>
      </c>
      <c r="I32" s="17">
        <v>0.0235737495200894</v>
      </c>
      <c r="J32" s="17">
        <v>0</v>
      </c>
      <c r="K32" s="17">
        <v>0</v>
      </c>
      <c r="L32" s="17">
        <v>9.71010197764751</v>
      </c>
      <c r="M32" s="17">
        <v>0.0795638674709057</v>
      </c>
      <c r="N32" s="17">
        <v>1.19021408017176</v>
      </c>
      <c r="O32" s="17">
        <v>0.00109559640662801</v>
      </c>
      <c r="P32" s="17">
        <v>0.0086950144504112</v>
      </c>
      <c r="Q32" s="17">
        <v>0</v>
      </c>
      <c r="R32" s="14">
        <v>0.381216007675948</v>
      </c>
      <c r="S32" s="17">
        <f t="shared" si="0"/>
        <v>19.5565886969235</v>
      </c>
    </row>
    <row r="33" spans="1:19">
      <c r="A33" s="6" t="s">
        <v>295</v>
      </c>
      <c r="B33" s="14">
        <v>1.38842807162242</v>
      </c>
      <c r="C33" s="17">
        <v>0.018245830247178</v>
      </c>
      <c r="D33" s="17">
        <v>0.242324405254396</v>
      </c>
      <c r="E33" s="17">
        <v>0</v>
      </c>
      <c r="F33" s="17">
        <v>0</v>
      </c>
      <c r="G33" s="17">
        <v>0.0220102202974134</v>
      </c>
      <c r="H33" s="17">
        <v>0.00202710309271338</v>
      </c>
      <c r="I33" s="17">
        <v>0.00310531139602368</v>
      </c>
      <c r="J33" s="17">
        <v>0</v>
      </c>
      <c r="K33" s="17">
        <v>0</v>
      </c>
      <c r="L33" s="17">
        <v>1.36668009016549</v>
      </c>
      <c r="M33" s="17">
        <v>0</v>
      </c>
      <c r="N33" s="17">
        <v>0.0560047774165039</v>
      </c>
      <c r="O33" s="17">
        <v>0</v>
      </c>
      <c r="P33" s="17">
        <v>0</v>
      </c>
      <c r="Q33" s="17">
        <v>0</v>
      </c>
      <c r="R33" s="14">
        <v>0</v>
      </c>
      <c r="S33" s="17">
        <f t="shared" si="0"/>
        <v>3.09882580949214</v>
      </c>
    </row>
    <row r="34" spans="1:19">
      <c r="A34" s="6" t="s">
        <v>296</v>
      </c>
      <c r="B34" s="14">
        <v>0.0140905594390467</v>
      </c>
      <c r="C34" s="17">
        <v>0</v>
      </c>
      <c r="D34" s="17">
        <v>0.0045883600767691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0.0779714020336986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4">
        <v>0</v>
      </c>
      <c r="S34" s="17">
        <f t="shared" si="0"/>
        <v>0.0966503215495144</v>
      </c>
    </row>
    <row r="35" spans="1:19">
      <c r="A35" s="6" t="s">
        <v>297</v>
      </c>
      <c r="B35" s="14">
        <v>0.110957634203402</v>
      </c>
      <c r="C35" s="17">
        <v>0.00138372257606465</v>
      </c>
      <c r="D35" s="17">
        <v>0.0248623568159789</v>
      </c>
      <c r="E35" s="17">
        <v>0</v>
      </c>
      <c r="F35" s="17">
        <v>0</v>
      </c>
      <c r="G35" s="17">
        <v>0.00122179910078834</v>
      </c>
      <c r="H35" s="17">
        <v>0</v>
      </c>
      <c r="I35" s="17">
        <v>0</v>
      </c>
      <c r="J35" s="17">
        <v>0</v>
      </c>
      <c r="K35" s="17">
        <v>0</v>
      </c>
      <c r="L35" s="17">
        <v>0.424730941679098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4">
        <v>0</v>
      </c>
      <c r="S35" s="17">
        <f t="shared" si="0"/>
        <v>0.563156454375331</v>
      </c>
    </row>
    <row r="36" spans="1:19">
      <c r="A36" s="6" t="s">
        <v>298</v>
      </c>
      <c r="B36" s="14">
        <v>0.0873261316959102</v>
      </c>
      <c r="C36" s="17">
        <v>0</v>
      </c>
      <c r="D36" s="17">
        <v>0.0176553540953965</v>
      </c>
      <c r="E36" s="17">
        <v>0</v>
      </c>
      <c r="F36" s="17">
        <v>0</v>
      </c>
      <c r="G36" s="17">
        <v>0.000380511642094667</v>
      </c>
      <c r="H36" s="17">
        <v>0</v>
      </c>
      <c r="I36" s="17">
        <v>0</v>
      </c>
      <c r="J36" s="17">
        <v>0</v>
      </c>
      <c r="K36" s="17">
        <v>0</v>
      </c>
      <c r="L36" s="17">
        <v>0.0696862285021518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4">
        <v>0</v>
      </c>
      <c r="S36" s="17">
        <f t="shared" si="0"/>
        <v>0.175048225935553</v>
      </c>
    </row>
    <row r="37" ht="29" spans="1:19">
      <c r="A37" s="6" t="s">
        <v>299</v>
      </c>
      <c r="B37" s="14">
        <v>0.0441710327242843</v>
      </c>
      <c r="C37" s="17">
        <v>0</v>
      </c>
      <c r="D37" s="17">
        <v>0.010412299974211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0.05976680635922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4">
        <v>0</v>
      </c>
      <c r="S37" s="17">
        <f t="shared" si="0"/>
        <v>0.114350139057715</v>
      </c>
    </row>
    <row r="38" ht="58" spans="1:19">
      <c r="A38" s="6" t="s">
        <v>300</v>
      </c>
      <c r="B38" s="14">
        <v>0.509777888670966</v>
      </c>
      <c r="C38" s="17">
        <v>0.03833233331647</v>
      </c>
      <c r="D38" s="17">
        <v>0.526760123813367</v>
      </c>
      <c r="E38" s="17">
        <v>0</v>
      </c>
      <c r="F38" s="17">
        <v>0</v>
      </c>
      <c r="G38" s="17">
        <v>0.00421238278787611</v>
      </c>
      <c r="H38" s="17">
        <v>0</v>
      </c>
      <c r="I38" s="17">
        <v>0.000592804252653382</v>
      </c>
      <c r="J38" s="17">
        <v>0</v>
      </c>
      <c r="K38" s="17">
        <v>0</v>
      </c>
      <c r="L38" s="17">
        <v>1.44554239115648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4">
        <v>1.28725021879377</v>
      </c>
      <c r="S38" s="17">
        <f t="shared" si="0"/>
        <v>3.81246814279158</v>
      </c>
    </row>
    <row r="39" spans="1:19">
      <c r="A39" s="6" t="s">
        <v>301</v>
      </c>
      <c r="B39" s="14">
        <v>0.262950157807665</v>
      </c>
      <c r="C39" s="17">
        <v>0.902502479623115</v>
      </c>
      <c r="D39" s="17">
        <v>0.265000736233799</v>
      </c>
      <c r="E39" s="17">
        <v>0</v>
      </c>
      <c r="F39" s="17">
        <v>0</v>
      </c>
      <c r="G39" s="17">
        <v>0.00856448469433386</v>
      </c>
      <c r="H39" s="17">
        <v>0</v>
      </c>
      <c r="I39" s="17">
        <v>1.06559455254194</v>
      </c>
      <c r="J39" s="17">
        <v>0</v>
      </c>
      <c r="K39" s="17">
        <v>0</v>
      </c>
      <c r="L39" s="17">
        <v>8.14437414204074</v>
      </c>
      <c r="M39" s="17">
        <v>0</v>
      </c>
      <c r="N39" s="17">
        <v>8.77576872704358e-5</v>
      </c>
      <c r="O39" s="17">
        <v>0</v>
      </c>
      <c r="P39" s="17">
        <v>8.80440248123871e-5</v>
      </c>
      <c r="Q39" s="17">
        <v>0</v>
      </c>
      <c r="R39" s="14">
        <v>4.6050901696625</v>
      </c>
      <c r="S39" s="17">
        <f t="shared" si="0"/>
        <v>15.2542525243162</v>
      </c>
    </row>
    <row r="40" ht="29" spans="1:19">
      <c r="A40" s="6" t="s">
        <v>302</v>
      </c>
      <c r="B40" s="14">
        <v>0.275053020774118</v>
      </c>
      <c r="C40" s="17">
        <v>0</v>
      </c>
      <c r="D40" s="17">
        <v>0.0126671512119376</v>
      </c>
      <c r="E40" s="17">
        <v>0</v>
      </c>
      <c r="F40" s="17">
        <v>0</v>
      </c>
      <c r="G40" s="17">
        <v>0.000377538894890802</v>
      </c>
      <c r="H40" s="17">
        <v>0</v>
      </c>
      <c r="I40" s="17">
        <v>5.52874432526471e-5</v>
      </c>
      <c r="J40" s="17">
        <v>0</v>
      </c>
      <c r="K40" s="17">
        <v>0</v>
      </c>
      <c r="L40" s="17">
        <v>0.0700354907768135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4">
        <v>0</v>
      </c>
      <c r="S40" s="17">
        <f t="shared" si="0"/>
        <v>0.358188489101013</v>
      </c>
    </row>
    <row r="41" spans="1:19">
      <c r="A41" s="6" t="s">
        <v>303</v>
      </c>
      <c r="B41" s="14">
        <v>0.0992081394987425</v>
      </c>
      <c r="C41" s="17">
        <v>1.28718379168805e-5</v>
      </c>
      <c r="D41" s="17">
        <v>0.0397515852650946</v>
      </c>
      <c r="E41" s="17">
        <v>0</v>
      </c>
      <c r="F41" s="17">
        <v>0</v>
      </c>
      <c r="G41" s="17">
        <v>0.00127828129766177</v>
      </c>
      <c r="H41" s="17">
        <v>0</v>
      </c>
      <c r="I41" s="17">
        <v>0</v>
      </c>
      <c r="J41" s="17">
        <v>0</v>
      </c>
      <c r="K41" s="17">
        <v>0</v>
      </c>
      <c r="L41" s="17">
        <v>0.0746263285902811</v>
      </c>
      <c r="M41" s="17">
        <v>0</v>
      </c>
      <c r="N41" s="17">
        <v>0.00243381319363342</v>
      </c>
      <c r="O41" s="17">
        <v>0</v>
      </c>
      <c r="P41" s="17">
        <v>0</v>
      </c>
      <c r="Q41" s="17">
        <v>0</v>
      </c>
      <c r="R41" s="14">
        <v>0.0729631024132561</v>
      </c>
      <c r="S41" s="17">
        <f t="shared" si="0"/>
        <v>0.290274122096586</v>
      </c>
    </row>
    <row r="42" ht="29" spans="1:19">
      <c r="A42" s="6" t="s">
        <v>304</v>
      </c>
      <c r="B42" s="14">
        <v>0.268162339669131</v>
      </c>
      <c r="C42" s="17">
        <v>4.00416490326421</v>
      </c>
      <c r="D42" s="17">
        <v>0.117996234174227</v>
      </c>
      <c r="E42" s="17">
        <v>0</v>
      </c>
      <c r="F42" s="17">
        <v>0</v>
      </c>
      <c r="G42" s="17">
        <v>0.653742783096268</v>
      </c>
      <c r="H42" s="17">
        <v>0</v>
      </c>
      <c r="I42" s="17">
        <v>41.0618669166487</v>
      </c>
      <c r="J42" s="17">
        <v>2.28030948866832</v>
      </c>
      <c r="K42" s="17">
        <v>0</v>
      </c>
      <c r="L42" s="17">
        <v>11.2963559758133</v>
      </c>
      <c r="M42" s="17">
        <v>4.03077948022294</v>
      </c>
      <c r="N42" s="17">
        <v>0.0161532649702449</v>
      </c>
      <c r="O42" s="17">
        <v>0</v>
      </c>
      <c r="P42" s="17">
        <v>0</v>
      </c>
      <c r="Q42" s="17">
        <v>0</v>
      </c>
      <c r="R42" s="14">
        <v>1.1087714795915</v>
      </c>
      <c r="S42" s="17">
        <f t="shared" si="0"/>
        <v>64.8383028661188</v>
      </c>
    </row>
    <row r="43" spans="1:19">
      <c r="A43" s="7" t="s">
        <v>305</v>
      </c>
      <c r="B43" s="14">
        <v>0.0208487274458622</v>
      </c>
      <c r="C43" s="17">
        <v>0</v>
      </c>
      <c r="D43" s="17">
        <v>0.0107859235804622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2.28030948866832</v>
      </c>
      <c r="K43" s="17">
        <v>0</v>
      </c>
      <c r="L43" s="17">
        <v>0</v>
      </c>
      <c r="M43" s="17">
        <v>0</v>
      </c>
      <c r="N43" s="17">
        <v>0.0160508810017627</v>
      </c>
      <c r="O43" s="17">
        <v>0</v>
      </c>
      <c r="P43" s="17">
        <v>0</v>
      </c>
      <c r="Q43" s="17">
        <v>0</v>
      </c>
      <c r="R43" s="14">
        <v>0</v>
      </c>
      <c r="S43" s="17">
        <f t="shared" si="0"/>
        <v>2.32799502069641</v>
      </c>
    </row>
    <row r="44" spans="1:19">
      <c r="A44" s="7" t="s">
        <v>306</v>
      </c>
      <c r="B44" s="14">
        <v>0.247136928092371</v>
      </c>
      <c r="C44" s="17">
        <v>4.00416490326421</v>
      </c>
      <c r="D44" s="17">
        <v>0.107164426992997</v>
      </c>
      <c r="E44" s="17">
        <v>0</v>
      </c>
      <c r="F44" s="17">
        <v>0</v>
      </c>
      <c r="G44" s="17">
        <v>0.653504963319959</v>
      </c>
      <c r="H44" s="17">
        <v>0</v>
      </c>
      <c r="I44" s="17">
        <v>41.0618669166487</v>
      </c>
      <c r="J44" s="17">
        <v>0</v>
      </c>
      <c r="K44" s="17">
        <v>0</v>
      </c>
      <c r="L44" s="17">
        <v>11.2888010779469</v>
      </c>
      <c r="M44" s="17">
        <v>4.03077948022294</v>
      </c>
      <c r="N44" s="17">
        <v>0</v>
      </c>
      <c r="O44" s="17">
        <v>0</v>
      </c>
      <c r="P44" s="17">
        <v>0</v>
      </c>
      <c r="Q44" s="17">
        <v>0</v>
      </c>
      <c r="R44" s="14">
        <v>1.1087714795915</v>
      </c>
      <c r="S44" s="17">
        <f t="shared" si="0"/>
        <v>62.5021901760796</v>
      </c>
    </row>
    <row r="45" ht="29" spans="1:19">
      <c r="A45" s="7" t="s">
        <v>307</v>
      </c>
      <c r="B45" s="14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4">
        <v>0</v>
      </c>
      <c r="S45" s="17">
        <f t="shared" si="0"/>
        <v>0</v>
      </c>
    </row>
    <row r="46" ht="29" spans="1:19">
      <c r="A46" s="6" t="s">
        <v>308</v>
      </c>
      <c r="B46" s="14">
        <v>0.804575361072839</v>
      </c>
      <c r="C46" s="17">
        <v>0.249002486542573</v>
      </c>
      <c r="D46" s="17">
        <v>0.2879458140177</v>
      </c>
      <c r="E46" s="17">
        <v>0</v>
      </c>
      <c r="F46" s="17">
        <v>0</v>
      </c>
      <c r="G46" s="17">
        <v>0.0249621582708509</v>
      </c>
      <c r="H46" s="17">
        <v>2.2235134472176e-5</v>
      </c>
      <c r="I46" s="17">
        <v>1.48480264751771</v>
      </c>
      <c r="J46" s="17">
        <v>1.52412226404879</v>
      </c>
      <c r="K46" s="17">
        <v>19.3722956949443</v>
      </c>
      <c r="L46" s="17">
        <v>18.8805582544014</v>
      </c>
      <c r="M46" s="17">
        <v>1.64587882143331</v>
      </c>
      <c r="N46" s="17">
        <v>1.42864745428045</v>
      </c>
      <c r="O46" s="17">
        <v>0</v>
      </c>
      <c r="P46" s="17">
        <v>0.0109334670812473</v>
      </c>
      <c r="Q46" s="17">
        <v>0</v>
      </c>
      <c r="R46" s="14">
        <v>0.0513450130881212</v>
      </c>
      <c r="S46" s="17">
        <f t="shared" si="0"/>
        <v>45.7650916718338</v>
      </c>
    </row>
    <row r="47" ht="29" spans="1:19">
      <c r="A47" s="6" t="s">
        <v>309</v>
      </c>
      <c r="B47" s="14">
        <v>0.40456248872172</v>
      </c>
      <c r="C47" s="17">
        <v>0.00135154298127245</v>
      </c>
      <c r="D47" s="17">
        <v>0.0207688841474899</v>
      </c>
      <c r="E47" s="17">
        <v>0</v>
      </c>
      <c r="F47" s="17">
        <v>0</v>
      </c>
      <c r="G47" s="17">
        <v>0.00017539208502801</v>
      </c>
      <c r="H47" s="17">
        <v>0</v>
      </c>
      <c r="I47" s="17">
        <v>0</v>
      </c>
      <c r="J47" s="17">
        <v>0</v>
      </c>
      <c r="K47" s="17">
        <v>0</v>
      </c>
      <c r="L47" s="17">
        <v>0.338104558999505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4">
        <v>0</v>
      </c>
      <c r="S47" s="17">
        <f t="shared" si="0"/>
        <v>0.764962866935016</v>
      </c>
    </row>
    <row r="48" spans="1:19">
      <c r="A48" s="6" t="s">
        <v>310</v>
      </c>
      <c r="B48" s="14">
        <v>0.353942485219691</v>
      </c>
      <c r="C48" s="17">
        <v>0</v>
      </c>
      <c r="D48" s="17">
        <v>0.0867953856521973</v>
      </c>
      <c r="E48" s="17">
        <v>0</v>
      </c>
      <c r="F48" s="17">
        <v>0</v>
      </c>
      <c r="G48" s="17">
        <v>0.00871014930732323</v>
      </c>
      <c r="H48" s="17">
        <v>0.000377997286026993</v>
      </c>
      <c r="I48" s="17">
        <v>0.000119789460380735</v>
      </c>
      <c r="J48" s="17">
        <v>0</v>
      </c>
      <c r="K48" s="17">
        <v>0</v>
      </c>
      <c r="L48" s="17">
        <v>0.827152055171919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4">
        <v>0</v>
      </c>
      <c r="S48" s="17">
        <f t="shared" si="0"/>
        <v>1.27709786209754</v>
      </c>
    </row>
    <row r="49" ht="29" spans="1:19">
      <c r="A49" s="6" t="s">
        <v>311</v>
      </c>
      <c r="B49" s="14">
        <v>1.26810617848149</v>
      </c>
      <c r="C49" s="17">
        <v>0.0729704491507953</v>
      </c>
      <c r="D49" s="17">
        <v>0.960297880467006</v>
      </c>
      <c r="E49" s="17">
        <v>0.00397642980833595</v>
      </c>
      <c r="F49" s="17">
        <v>0</v>
      </c>
      <c r="G49" s="17">
        <v>0.0609383449320201</v>
      </c>
      <c r="H49" s="17">
        <v>0.0593085153487842</v>
      </c>
      <c r="I49" s="17">
        <v>0.00187363002133971</v>
      </c>
      <c r="J49" s="17">
        <v>0</v>
      </c>
      <c r="K49" s="17">
        <v>0</v>
      </c>
      <c r="L49" s="17">
        <v>20.7430133418802</v>
      </c>
      <c r="M49" s="17">
        <v>0.0427820146154087</v>
      </c>
      <c r="N49" s="17">
        <v>3.67428144920344</v>
      </c>
      <c r="O49" s="17">
        <v>0.0523972866563487</v>
      </c>
      <c r="P49" s="17">
        <v>0.245477413179943</v>
      </c>
      <c r="Q49" s="17">
        <v>0</v>
      </c>
      <c r="R49" s="14">
        <v>0.0460008470183708</v>
      </c>
      <c r="S49" s="17">
        <f t="shared" si="0"/>
        <v>27.2314237807635</v>
      </c>
    </row>
    <row r="50" spans="1:19">
      <c r="A50" s="6" t="s">
        <v>312</v>
      </c>
      <c r="B50" s="14">
        <v>0.860186691272714</v>
      </c>
      <c r="C50" s="17">
        <v>1.58961084150463</v>
      </c>
      <c r="D50" s="17">
        <v>1.66480124145424</v>
      </c>
      <c r="E50" s="17">
        <v>0</v>
      </c>
      <c r="F50" s="17">
        <v>0</v>
      </c>
      <c r="G50" s="17">
        <v>0.026320703743017</v>
      </c>
      <c r="H50" s="17">
        <v>0</v>
      </c>
      <c r="I50" s="17">
        <v>0.125015512314819</v>
      </c>
      <c r="J50" s="17">
        <v>6.31386786818062</v>
      </c>
      <c r="K50" s="17">
        <v>228.369451649056</v>
      </c>
      <c r="L50" s="17">
        <v>35.1390645344652</v>
      </c>
      <c r="M50" s="17">
        <v>0</v>
      </c>
      <c r="N50" s="17">
        <v>17.4398104551801</v>
      </c>
      <c r="O50" s="17">
        <v>0</v>
      </c>
      <c r="P50" s="17">
        <v>61.9542884478309</v>
      </c>
      <c r="Q50" s="17">
        <v>0</v>
      </c>
      <c r="R50" s="14">
        <v>2.44099824690693</v>
      </c>
      <c r="S50" s="17">
        <f t="shared" si="0"/>
        <v>355.923416191909</v>
      </c>
    </row>
    <row r="51" ht="29" spans="1:19">
      <c r="A51" s="6" t="s">
        <v>313</v>
      </c>
      <c r="B51" s="14">
        <v>1.13183854252707</v>
      </c>
      <c r="C51" s="17">
        <v>0.0437578129984351</v>
      </c>
      <c r="D51" s="17">
        <v>0.230148864050683</v>
      </c>
      <c r="E51" s="17">
        <v>0</v>
      </c>
      <c r="F51" s="17">
        <v>0</v>
      </c>
      <c r="G51" s="17">
        <v>0.0121050266141366</v>
      </c>
      <c r="H51" s="17">
        <v>0.000466937823915697</v>
      </c>
      <c r="I51" s="17">
        <v>0.00735153237140274</v>
      </c>
      <c r="J51" s="17">
        <v>0.0222682124096085</v>
      </c>
      <c r="K51" s="17">
        <v>0</v>
      </c>
      <c r="L51" s="17">
        <v>3.39893080679805</v>
      </c>
      <c r="M51" s="17">
        <v>0.0258380171479451</v>
      </c>
      <c r="N51" s="17">
        <v>0.0966290852420366</v>
      </c>
      <c r="O51" s="17">
        <v>0.00115775790487641</v>
      </c>
      <c r="P51" s="17">
        <v>0.0113096551872639</v>
      </c>
      <c r="Q51" s="17">
        <v>0</v>
      </c>
      <c r="R51" s="14">
        <v>0</v>
      </c>
      <c r="S51" s="17">
        <f t="shared" si="0"/>
        <v>4.98180225107542</v>
      </c>
    </row>
    <row r="52" ht="29" spans="1:19">
      <c r="A52" s="6" t="s">
        <v>314</v>
      </c>
      <c r="B52" s="14">
        <v>0.705985616032237</v>
      </c>
      <c r="C52" s="17">
        <v>0.0207719284383658</v>
      </c>
      <c r="D52" s="17">
        <v>0.0501114468384283</v>
      </c>
      <c r="E52" s="17">
        <v>0</v>
      </c>
      <c r="F52" s="17">
        <v>0</v>
      </c>
      <c r="G52" s="17">
        <v>0.00149826459074775</v>
      </c>
      <c r="H52" s="17">
        <v>0</v>
      </c>
      <c r="I52" s="17">
        <v>2.15006723760294e-5</v>
      </c>
      <c r="J52" s="17">
        <v>0</v>
      </c>
      <c r="K52" s="17">
        <v>0</v>
      </c>
      <c r="L52" s="17">
        <v>1.25244331066063</v>
      </c>
      <c r="M52" s="17">
        <v>0.00588245523734884</v>
      </c>
      <c r="N52" s="17">
        <v>0.00263330179395964</v>
      </c>
      <c r="O52" s="17">
        <v>0</v>
      </c>
      <c r="P52" s="17">
        <v>0</v>
      </c>
      <c r="Q52" s="17">
        <v>0</v>
      </c>
      <c r="R52" s="14">
        <v>0</v>
      </c>
      <c r="S52" s="17">
        <f t="shared" si="0"/>
        <v>2.03934782426409</v>
      </c>
    </row>
    <row r="53" spans="1:19">
      <c r="A53" s="6" t="s">
        <v>315</v>
      </c>
      <c r="B53" s="14">
        <v>0.450986244114943</v>
      </c>
      <c r="C53" s="17">
        <v>0.00392912852412776</v>
      </c>
      <c r="D53" s="17">
        <v>0.0705624231805991</v>
      </c>
      <c r="E53" s="17">
        <v>0</v>
      </c>
      <c r="F53" s="17">
        <v>0</v>
      </c>
      <c r="G53" s="17">
        <v>0.0063795154994934</v>
      </c>
      <c r="H53" s="17">
        <v>1.85292787268134e-5</v>
      </c>
      <c r="I53" s="17">
        <v>0.000419385028245271</v>
      </c>
      <c r="J53" s="17">
        <v>0</v>
      </c>
      <c r="K53" s="17">
        <v>0</v>
      </c>
      <c r="L53" s="17">
        <v>0.656138677338504</v>
      </c>
      <c r="M53" s="17">
        <v>0.0671013305332134</v>
      </c>
      <c r="N53" s="17">
        <v>0.020602579714856</v>
      </c>
      <c r="O53" s="17">
        <v>0</v>
      </c>
      <c r="P53" s="17">
        <v>0.00108054030451566</v>
      </c>
      <c r="Q53" s="17">
        <v>0</v>
      </c>
      <c r="R53" s="14">
        <v>0</v>
      </c>
      <c r="S53" s="17">
        <f t="shared" si="0"/>
        <v>1.27721835351722</v>
      </c>
    </row>
    <row r="54" ht="29" spans="1:19">
      <c r="A54" s="6" t="s">
        <v>316</v>
      </c>
      <c r="B54" s="14">
        <v>0.840663094808579</v>
      </c>
      <c r="C54" s="17">
        <v>0.0112982557315418</v>
      </c>
      <c r="D54" s="17">
        <v>0.185894131110245</v>
      </c>
      <c r="E54" s="17">
        <v>0</v>
      </c>
      <c r="F54" s="17">
        <v>0</v>
      </c>
      <c r="G54" s="17">
        <v>0.00306192961998052</v>
      </c>
      <c r="H54" s="17">
        <v>0.00416167600204228</v>
      </c>
      <c r="I54" s="17">
        <v>0.00364529379630675</v>
      </c>
      <c r="J54" s="17">
        <v>0</v>
      </c>
      <c r="K54" s="17">
        <v>0</v>
      </c>
      <c r="L54" s="17">
        <v>3.45025181633363</v>
      </c>
      <c r="M54" s="17">
        <v>0</v>
      </c>
      <c r="N54" s="17">
        <v>0.804799422650985</v>
      </c>
      <c r="O54" s="17">
        <v>0</v>
      </c>
      <c r="P54" s="17">
        <v>0.00521060546844218</v>
      </c>
      <c r="Q54" s="17">
        <v>0</v>
      </c>
      <c r="R54" s="14">
        <v>0</v>
      </c>
      <c r="S54" s="17">
        <f t="shared" si="0"/>
        <v>5.30898622552175</v>
      </c>
    </row>
    <row r="55" ht="29" spans="1:19">
      <c r="A55" s="6" t="s">
        <v>317</v>
      </c>
      <c r="B55" s="14">
        <v>0.756693961599714</v>
      </c>
      <c r="C55" s="17">
        <v>9.97567438558235e-5</v>
      </c>
      <c r="D55" s="17">
        <v>0.105820692970515</v>
      </c>
      <c r="E55" s="17">
        <v>0</v>
      </c>
      <c r="F55" s="17">
        <v>0</v>
      </c>
      <c r="G55" s="17">
        <v>0.0084693567838102</v>
      </c>
      <c r="H55" s="17">
        <v>0</v>
      </c>
      <c r="I55" s="17">
        <v>0.00113789255998702</v>
      </c>
      <c r="J55" s="17">
        <v>0</v>
      </c>
      <c r="K55" s="17">
        <v>0</v>
      </c>
      <c r="L55" s="17">
        <v>1.29767931222377</v>
      </c>
      <c r="M55" s="17">
        <v>0</v>
      </c>
      <c r="N55" s="17">
        <v>0.00788941608561218</v>
      </c>
      <c r="O55" s="17">
        <v>0</v>
      </c>
      <c r="P55" s="17">
        <v>0.0256795072369462</v>
      </c>
      <c r="Q55" s="17">
        <v>0</v>
      </c>
      <c r="R55" s="14">
        <v>0</v>
      </c>
      <c r="S55" s="17">
        <f t="shared" si="0"/>
        <v>2.20346989620421</v>
      </c>
    </row>
    <row r="56" spans="1:19">
      <c r="A56" s="6" t="s">
        <v>318</v>
      </c>
      <c r="B56" s="14">
        <v>0.957672160495207</v>
      </c>
      <c r="C56" s="17">
        <v>0.251332289205529</v>
      </c>
      <c r="D56" s="17">
        <v>0.30363800548025</v>
      </c>
      <c r="E56" s="17">
        <v>0.00964481166259607</v>
      </c>
      <c r="F56" s="17">
        <v>0.024388300449348</v>
      </c>
      <c r="G56" s="17">
        <v>0.040919865261196</v>
      </c>
      <c r="H56" s="17">
        <v>0.00515113948605412</v>
      </c>
      <c r="I56" s="17">
        <v>0.19476450532219</v>
      </c>
      <c r="J56" s="17">
        <v>0</v>
      </c>
      <c r="K56" s="17">
        <v>0</v>
      </c>
      <c r="L56" s="17">
        <v>3.98507321532641</v>
      </c>
      <c r="M56" s="17">
        <v>0</v>
      </c>
      <c r="N56" s="17">
        <v>0.425218828764018</v>
      </c>
      <c r="O56" s="17">
        <v>0.000562367304465974</v>
      </c>
      <c r="P56" s="17">
        <v>0.0306579966399739</v>
      </c>
      <c r="Q56" s="17">
        <v>0</v>
      </c>
      <c r="R56" s="14">
        <v>0.00158801425976134</v>
      </c>
      <c r="S56" s="17">
        <f t="shared" si="0"/>
        <v>6.230611499657</v>
      </c>
    </row>
    <row r="57" spans="1:19">
      <c r="A57" s="6" t="s">
        <v>319</v>
      </c>
      <c r="B57" s="14">
        <v>0.0700994289334393</v>
      </c>
      <c r="C57" s="17">
        <v>0</v>
      </c>
      <c r="D57" s="17">
        <v>0.00665967691142487</v>
      </c>
      <c r="E57" s="17">
        <v>0</v>
      </c>
      <c r="F57" s="17">
        <v>0</v>
      </c>
      <c r="G57" s="17">
        <v>0.000118909888154583</v>
      </c>
      <c r="H57" s="17">
        <v>0</v>
      </c>
      <c r="I57" s="17">
        <v>0</v>
      </c>
      <c r="J57" s="17">
        <v>0</v>
      </c>
      <c r="K57" s="17">
        <v>0</v>
      </c>
      <c r="L57" s="17">
        <v>0.0311926697814166</v>
      </c>
      <c r="M57" s="17">
        <v>0</v>
      </c>
      <c r="N57" s="17">
        <v>0.00147241185842534</v>
      </c>
      <c r="O57" s="17">
        <v>0</v>
      </c>
      <c r="P57" s="17">
        <v>0</v>
      </c>
      <c r="Q57" s="17">
        <v>0</v>
      </c>
      <c r="R57" s="14">
        <v>0.012026717589425</v>
      </c>
      <c r="S57" s="17">
        <f t="shared" si="0"/>
        <v>0.121569814962286</v>
      </c>
    </row>
    <row r="58" ht="29" spans="1:19">
      <c r="A58" s="6" t="s">
        <v>320</v>
      </c>
      <c r="B58" s="14">
        <v>1.4131196789153</v>
      </c>
      <c r="C58" s="17">
        <v>0.0783509890458548</v>
      </c>
      <c r="D58" s="17">
        <v>0.910684598436912</v>
      </c>
      <c r="E58" s="17">
        <v>0.0118632424891491</v>
      </c>
      <c r="F58" s="17">
        <v>0.00462627907656949</v>
      </c>
      <c r="G58" s="17">
        <v>0.00593888464269087</v>
      </c>
      <c r="H58" s="17">
        <v>0.00304410602399078</v>
      </c>
      <c r="I58" s="17">
        <v>0.0281562167403321</v>
      </c>
      <c r="J58" s="17">
        <v>0</v>
      </c>
      <c r="K58" s="17">
        <v>0</v>
      </c>
      <c r="L58" s="17">
        <v>0.630551013365963</v>
      </c>
      <c r="M58" s="17">
        <v>0.00227770332742948</v>
      </c>
      <c r="N58" s="17">
        <v>0.0623756446348119</v>
      </c>
      <c r="O58" s="17">
        <v>0</v>
      </c>
      <c r="P58" s="17">
        <v>0.00205167816758769</v>
      </c>
      <c r="Q58" s="17">
        <v>0</v>
      </c>
      <c r="R58" s="14">
        <v>6.2062889808535e-5</v>
      </c>
      <c r="S58" s="17">
        <f t="shared" si="0"/>
        <v>3.1531020977564</v>
      </c>
    </row>
    <row r="59" ht="29" spans="1:19">
      <c r="A59" s="5" t="s">
        <v>321</v>
      </c>
      <c r="B59" s="14">
        <v>13.4288773688369</v>
      </c>
      <c r="C59" s="17">
        <v>7.55664595012697</v>
      </c>
      <c r="D59" s="17">
        <v>3.2243455027474</v>
      </c>
      <c r="E59" s="17">
        <v>0.0277394421443204</v>
      </c>
      <c r="F59" s="17">
        <v>0.128059778279043</v>
      </c>
      <c r="G59" s="17">
        <v>0.0905962287410286</v>
      </c>
      <c r="H59" s="17">
        <v>0.0329784142575435</v>
      </c>
      <c r="I59" s="17">
        <v>1.0917150643796</v>
      </c>
      <c r="J59" s="17">
        <v>0.228894275852665</v>
      </c>
      <c r="K59" s="17">
        <v>0</v>
      </c>
      <c r="L59" s="17">
        <v>345.156207282316</v>
      </c>
      <c r="M59" s="17">
        <v>24.2365783826607</v>
      </c>
      <c r="N59" s="17">
        <v>215.690810311468</v>
      </c>
      <c r="O59" s="17">
        <v>0.0257256313857169</v>
      </c>
      <c r="P59" s="17">
        <v>0</v>
      </c>
      <c r="Q59" s="17">
        <v>0.432984131885051</v>
      </c>
      <c r="R59" s="14">
        <v>0.411825914699027</v>
      </c>
      <c r="S59" s="17">
        <f t="shared" si="0"/>
        <v>611.76398367978</v>
      </c>
    </row>
    <row r="60" ht="29" spans="1:19">
      <c r="A60" s="6" t="s">
        <v>322</v>
      </c>
      <c r="B60" s="14">
        <v>13.4288773688369</v>
      </c>
      <c r="C60" s="17">
        <v>7.55664595012697</v>
      </c>
      <c r="D60" s="17">
        <v>3.2243455027474</v>
      </c>
      <c r="E60" s="17">
        <v>0.0277394421443204</v>
      </c>
      <c r="F60" s="17">
        <v>0.128059778279043</v>
      </c>
      <c r="G60" s="17">
        <v>0.0905962287410286</v>
      </c>
      <c r="H60" s="17">
        <v>0.0329784142575435</v>
      </c>
      <c r="I60" s="17">
        <v>1.0917150643796</v>
      </c>
      <c r="J60" s="17">
        <v>0.228894275852665</v>
      </c>
      <c r="K60" s="17">
        <v>0</v>
      </c>
      <c r="L60" s="17">
        <v>345.156207282316</v>
      </c>
      <c r="M60" s="17">
        <v>24.2365783826607</v>
      </c>
      <c r="N60" s="17">
        <v>215.690810311468</v>
      </c>
      <c r="O60" s="17">
        <v>0.0257256313857169</v>
      </c>
      <c r="P60" s="17">
        <v>0</v>
      </c>
      <c r="Q60" s="17">
        <v>0.432984131885051</v>
      </c>
      <c r="R60" s="14">
        <v>0.411825914699027</v>
      </c>
      <c r="S60" s="17">
        <f t="shared" si="0"/>
        <v>611.76398367978</v>
      </c>
    </row>
    <row r="61" ht="29" spans="1:19">
      <c r="A61" s="7" t="s">
        <v>323</v>
      </c>
      <c r="B61" s="14">
        <v>6.91444512059402</v>
      </c>
      <c r="C61" s="17">
        <v>1.40537260447768</v>
      </c>
      <c r="D61" s="17">
        <v>2.02344057465474</v>
      </c>
      <c r="E61" s="17">
        <v>0.000119295175868538</v>
      </c>
      <c r="F61" s="17">
        <v>0</v>
      </c>
      <c r="G61" s="17">
        <v>0.0073983402781069</v>
      </c>
      <c r="H61" s="17">
        <v>0</v>
      </c>
      <c r="I61" s="17">
        <v>0.149884165573975</v>
      </c>
      <c r="J61" s="17">
        <v>0</v>
      </c>
      <c r="K61" s="17">
        <v>0</v>
      </c>
      <c r="L61" s="17">
        <v>249.678552955331</v>
      </c>
      <c r="M61" s="17">
        <v>22.3529008276979</v>
      </c>
      <c r="N61" s="14">
        <v>174.965616056032</v>
      </c>
      <c r="O61" s="17">
        <v>0</v>
      </c>
      <c r="P61" s="17">
        <v>0</v>
      </c>
      <c r="Q61" s="17">
        <v>0</v>
      </c>
      <c r="R61" s="14">
        <v>0.234650417179331</v>
      </c>
      <c r="S61" s="17">
        <f t="shared" si="0"/>
        <v>457.732380356995</v>
      </c>
    </row>
    <row r="62" spans="1:19">
      <c r="A62" s="8" t="s">
        <v>324</v>
      </c>
      <c r="B62" s="14">
        <v>0.490033437043211</v>
      </c>
      <c r="C62" s="17">
        <v>1.24936880988724</v>
      </c>
      <c r="D62" s="17">
        <v>1.58295145248479</v>
      </c>
      <c r="E62" s="17">
        <v>4.63925683933204e-5</v>
      </c>
      <c r="F62" s="17">
        <v>0</v>
      </c>
      <c r="G62" s="17">
        <v>0.00104628998710069</v>
      </c>
      <c r="H62" s="17">
        <v>0</v>
      </c>
      <c r="I62" s="17">
        <v>0.121724837663756</v>
      </c>
      <c r="J62" s="17">
        <v>0</v>
      </c>
      <c r="K62" s="17">
        <v>0</v>
      </c>
      <c r="L62" s="17">
        <v>247.699222010304</v>
      </c>
      <c r="M62" s="17">
        <v>21.9058117515531</v>
      </c>
      <c r="N62" s="14">
        <v>164.862553711507</v>
      </c>
      <c r="O62" s="17">
        <v>0</v>
      </c>
      <c r="P62" s="17">
        <v>0</v>
      </c>
      <c r="Q62" s="17">
        <v>0</v>
      </c>
      <c r="R62" s="14">
        <v>0.15875452932024</v>
      </c>
      <c r="S62" s="17">
        <f t="shared" si="0"/>
        <v>438.071513222319</v>
      </c>
    </row>
    <row r="63" ht="29" spans="1:19">
      <c r="A63" s="8" t="s">
        <v>325</v>
      </c>
      <c r="B63" s="14">
        <v>6.4244116835508</v>
      </c>
      <c r="C63" s="17">
        <v>0.156003794590439</v>
      </c>
      <c r="D63" s="17">
        <v>0.440489122169943</v>
      </c>
      <c r="E63" s="17">
        <v>7.29026074752178e-5</v>
      </c>
      <c r="F63" s="17">
        <v>0</v>
      </c>
      <c r="G63" s="17">
        <v>0.0063520502910062</v>
      </c>
      <c r="H63" s="17">
        <v>0</v>
      </c>
      <c r="I63" s="17">
        <v>0.0281593279102192</v>
      </c>
      <c r="J63" s="17">
        <v>0</v>
      </c>
      <c r="K63" s="17">
        <v>0</v>
      </c>
      <c r="L63" s="17">
        <v>1.97933094502685</v>
      </c>
      <c r="M63" s="17">
        <v>0.447089076144781</v>
      </c>
      <c r="N63" s="14">
        <v>10.1030623445251</v>
      </c>
      <c r="O63" s="17">
        <v>0</v>
      </c>
      <c r="P63" s="17">
        <v>0</v>
      </c>
      <c r="Q63" s="17">
        <v>0</v>
      </c>
      <c r="R63" s="14">
        <v>0.075895887859091</v>
      </c>
      <c r="S63" s="17">
        <f t="shared" si="0"/>
        <v>19.6608671346757</v>
      </c>
    </row>
    <row r="64" ht="29" spans="1:19">
      <c r="A64" s="7" t="s">
        <v>326</v>
      </c>
      <c r="B64" s="14">
        <v>1.52995206047103</v>
      </c>
      <c r="C64" s="17">
        <v>0</v>
      </c>
      <c r="D64" s="17">
        <v>0.0939728917722861</v>
      </c>
      <c r="E64" s="17">
        <v>0</v>
      </c>
      <c r="F64" s="17">
        <v>0</v>
      </c>
      <c r="G64" s="17">
        <v>0.0563867075434664</v>
      </c>
      <c r="H64" s="17">
        <v>0</v>
      </c>
      <c r="I64" s="17">
        <v>0.000106939272467474</v>
      </c>
      <c r="J64" s="17">
        <v>0</v>
      </c>
      <c r="K64" s="17">
        <v>0</v>
      </c>
      <c r="L64" s="17">
        <v>3.94719786950895</v>
      </c>
      <c r="M64" s="17">
        <v>0.000682465839294734</v>
      </c>
      <c r="N64" s="14">
        <v>0.000236918902958283</v>
      </c>
      <c r="O64" s="17">
        <v>0</v>
      </c>
      <c r="P64" s="17">
        <v>0</v>
      </c>
      <c r="Q64" s="17">
        <v>0</v>
      </c>
      <c r="R64" s="14">
        <v>0</v>
      </c>
      <c r="S64" s="17">
        <f t="shared" si="0"/>
        <v>5.62853585331046</v>
      </c>
    </row>
    <row r="65" spans="1:19">
      <c r="A65" s="8" t="s">
        <v>327</v>
      </c>
      <c r="B65" s="14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4">
        <v>0</v>
      </c>
      <c r="O65" s="17">
        <v>0</v>
      </c>
      <c r="P65" s="17">
        <v>0</v>
      </c>
      <c r="Q65" s="17">
        <v>0</v>
      </c>
      <c r="R65" s="14">
        <v>0</v>
      </c>
      <c r="S65" s="17">
        <f t="shared" si="0"/>
        <v>0</v>
      </c>
    </row>
    <row r="66" spans="1:19">
      <c r="A66" s="8" t="s">
        <v>328</v>
      </c>
      <c r="B66" s="14">
        <v>1.52995206047103</v>
      </c>
      <c r="C66" s="17">
        <v>0</v>
      </c>
      <c r="D66" s="17">
        <v>0.0939728917722861</v>
      </c>
      <c r="E66" s="17">
        <v>0</v>
      </c>
      <c r="F66" s="17">
        <v>0</v>
      </c>
      <c r="G66" s="17">
        <v>0.0563867075434664</v>
      </c>
      <c r="H66" s="17">
        <v>0</v>
      </c>
      <c r="I66" s="17">
        <v>0.000106939272467474</v>
      </c>
      <c r="J66" s="17">
        <v>0</v>
      </c>
      <c r="K66" s="17">
        <v>0</v>
      </c>
      <c r="L66" s="17">
        <v>3.94719786950895</v>
      </c>
      <c r="M66" s="17">
        <v>0.000682465839294734</v>
      </c>
      <c r="N66" s="14">
        <v>0.000236918902958283</v>
      </c>
      <c r="O66" s="17">
        <v>0</v>
      </c>
      <c r="P66" s="17">
        <v>0</v>
      </c>
      <c r="Q66" s="17">
        <v>0</v>
      </c>
      <c r="R66" s="14">
        <v>0</v>
      </c>
      <c r="S66" s="17">
        <f t="shared" si="0"/>
        <v>5.62853585331046</v>
      </c>
    </row>
    <row r="67" spans="1:19">
      <c r="A67" s="7" t="s">
        <v>329</v>
      </c>
      <c r="B67" s="14">
        <v>4.98448018777186</v>
      </c>
      <c r="C67" s="17">
        <v>6.1512733456493</v>
      </c>
      <c r="D67" s="17">
        <v>1.10693203632038</v>
      </c>
      <c r="E67" s="17">
        <v>0.0276201469684518</v>
      </c>
      <c r="F67" s="17">
        <v>0.128059778279043</v>
      </c>
      <c r="G67" s="17">
        <v>0.0268111809194553</v>
      </c>
      <c r="H67" s="17">
        <v>0.0329784142575435</v>
      </c>
      <c r="I67" s="17">
        <v>0.941723959533162</v>
      </c>
      <c r="J67" s="17">
        <v>0.228894275852665</v>
      </c>
      <c r="K67" s="17">
        <v>0</v>
      </c>
      <c r="L67" s="17">
        <v>91.5304564574768</v>
      </c>
      <c r="M67" s="17">
        <v>1.88299508912357</v>
      </c>
      <c r="N67" s="14">
        <v>40.7249573365334</v>
      </c>
      <c r="O67" s="17">
        <v>0.0255518034347735</v>
      </c>
      <c r="P67" s="17">
        <v>0</v>
      </c>
      <c r="Q67" s="17">
        <v>0.160414713279467</v>
      </c>
      <c r="R67" s="14">
        <v>0.177175497519696</v>
      </c>
      <c r="S67" s="17">
        <f t="shared" ref="S67:S119" si="1">SUM(B67:R67)</f>
        <v>148.13032422292</v>
      </c>
    </row>
    <row r="68" spans="1:19">
      <c r="A68" s="8" t="s">
        <v>329</v>
      </c>
      <c r="B68" s="14">
        <v>4.98448018777186</v>
      </c>
      <c r="C68" s="17">
        <v>6.1512733456493</v>
      </c>
      <c r="D68" s="17">
        <v>1.10693203632038</v>
      </c>
      <c r="E68" s="17">
        <v>0.0276201469684518</v>
      </c>
      <c r="F68" s="17">
        <v>0.128059778279043</v>
      </c>
      <c r="G68" s="17">
        <v>0.0268111809194553</v>
      </c>
      <c r="H68" s="17">
        <v>0.0329784142575435</v>
      </c>
      <c r="I68" s="17">
        <v>0.941723959533162</v>
      </c>
      <c r="J68" s="17">
        <v>0.228894275852665</v>
      </c>
      <c r="K68" s="17">
        <v>0</v>
      </c>
      <c r="L68" s="17">
        <v>91.5304564574768</v>
      </c>
      <c r="M68" s="17">
        <v>1.88299508912357</v>
      </c>
      <c r="N68" s="14">
        <v>40.7249573365334</v>
      </c>
      <c r="O68" s="17">
        <v>0.0255518034347735</v>
      </c>
      <c r="P68" s="17">
        <v>0</v>
      </c>
      <c r="Q68" s="17">
        <v>0.160414713279467</v>
      </c>
      <c r="R68" s="14">
        <v>0.177175497519696</v>
      </c>
      <c r="S68" s="17">
        <f t="shared" si="1"/>
        <v>148.13032422292</v>
      </c>
    </row>
    <row r="69" spans="1:19">
      <c r="A69" s="9" t="s">
        <v>329</v>
      </c>
      <c r="B69" s="14">
        <v>4.28375092463381</v>
      </c>
      <c r="C69" s="17">
        <v>5.48953373617049</v>
      </c>
      <c r="D69" s="17">
        <v>0.960386370268486</v>
      </c>
      <c r="E69" s="17">
        <v>0.0101500312134815</v>
      </c>
      <c r="F69" s="17">
        <v>0.127827439300309</v>
      </c>
      <c r="G69" s="17">
        <v>0.0200697442980224</v>
      </c>
      <c r="H69" s="17">
        <v>0.0312353311151167</v>
      </c>
      <c r="I69" s="17">
        <v>0.897033285598577</v>
      </c>
      <c r="J69" s="17">
        <v>0.228894275852665</v>
      </c>
      <c r="K69" s="17">
        <v>0</v>
      </c>
      <c r="L69" s="17">
        <v>82.249650111344</v>
      </c>
      <c r="M69" s="17">
        <v>1.3709111780483</v>
      </c>
      <c r="N69" s="14">
        <v>33.644563276818</v>
      </c>
      <c r="O69" s="17">
        <v>0.0234233163896276</v>
      </c>
      <c r="P69" s="17">
        <v>0</v>
      </c>
      <c r="Q69" s="17">
        <v>0.160395704569367</v>
      </c>
      <c r="R69" s="14">
        <v>0.162819063082894</v>
      </c>
      <c r="S69" s="17">
        <f t="shared" si="1"/>
        <v>129.660643788703</v>
      </c>
    </row>
    <row r="70" ht="43.5" spans="1:19">
      <c r="A70" s="9" t="s">
        <v>330</v>
      </c>
      <c r="B70" s="14">
        <v>0.700729263138051</v>
      </c>
      <c r="C70" s="17">
        <v>0.661739609478815</v>
      </c>
      <c r="D70" s="17">
        <v>0.146545666051896</v>
      </c>
      <c r="E70" s="17">
        <v>0.0174701157549704</v>
      </c>
      <c r="F70" s="17">
        <v>0.000232338978734675</v>
      </c>
      <c r="G70" s="17">
        <v>0.00674143662143288</v>
      </c>
      <c r="H70" s="17">
        <v>0.00174308314242683</v>
      </c>
      <c r="I70" s="17">
        <v>0.0446906739345847</v>
      </c>
      <c r="J70" s="17">
        <v>0</v>
      </c>
      <c r="K70" s="17">
        <v>0</v>
      </c>
      <c r="L70" s="17">
        <v>9.28080634613275</v>
      </c>
      <c r="M70" s="17">
        <v>0.512083911075267</v>
      </c>
      <c r="N70" s="14">
        <v>7.08039405971546</v>
      </c>
      <c r="O70" s="17">
        <v>0.00212848704514589</v>
      </c>
      <c r="P70" s="17">
        <v>0</v>
      </c>
      <c r="Q70" s="17">
        <v>1.90087100995721e-5</v>
      </c>
      <c r="R70" s="14">
        <v>0.014356434436802</v>
      </c>
      <c r="S70" s="17">
        <f t="shared" si="1"/>
        <v>18.4696804342164</v>
      </c>
    </row>
    <row r="71" ht="29" spans="1:19">
      <c r="A71" s="5" t="s">
        <v>331</v>
      </c>
      <c r="B71" s="14">
        <v>4.1234542468774</v>
      </c>
      <c r="C71" s="17">
        <v>0.175800675158735</v>
      </c>
      <c r="D71" s="17">
        <v>1.09553979372978</v>
      </c>
      <c r="E71" s="17">
        <v>0.00312155710189342</v>
      </c>
      <c r="F71" s="17">
        <v>0</v>
      </c>
      <c r="G71" s="17">
        <v>0.0342541074186034</v>
      </c>
      <c r="H71" s="17">
        <v>0.0309442182604021</v>
      </c>
      <c r="I71" s="17">
        <v>0.00393033883302547</v>
      </c>
      <c r="J71" s="17">
        <v>0</v>
      </c>
      <c r="K71" s="17">
        <v>0</v>
      </c>
      <c r="L71" s="17">
        <v>1.30925352781777</v>
      </c>
      <c r="M71" s="17">
        <v>0.0822593190570359</v>
      </c>
      <c r="N71" s="17">
        <v>0.882176063752385</v>
      </c>
      <c r="O71" s="17">
        <v>0.000893584310318586</v>
      </c>
      <c r="P71" s="17">
        <v>0</v>
      </c>
      <c r="Q71" s="17">
        <v>0.000193888843015647</v>
      </c>
      <c r="R71" s="14">
        <v>0.0426664800276772</v>
      </c>
      <c r="S71" s="17">
        <f t="shared" si="1"/>
        <v>7.78448780118804</v>
      </c>
    </row>
    <row r="72" spans="1:19">
      <c r="A72" s="6" t="s">
        <v>332</v>
      </c>
      <c r="B72" s="14">
        <v>2.01790945897621</v>
      </c>
      <c r="C72" s="17">
        <v>0.156351277623329</v>
      </c>
      <c r="D72" s="17">
        <v>0.252936626631952</v>
      </c>
      <c r="E72" s="17">
        <v>0</v>
      </c>
      <c r="F72" s="17">
        <v>0</v>
      </c>
      <c r="G72" s="17">
        <v>0.0133342525060617</v>
      </c>
      <c r="H72" s="17">
        <v>0.00316270755739302</v>
      </c>
      <c r="I72" s="17">
        <v>0.00033051272640463</v>
      </c>
      <c r="J72" s="17">
        <v>0</v>
      </c>
      <c r="K72" s="17">
        <v>0</v>
      </c>
      <c r="L72" s="17">
        <v>0.927722780860197</v>
      </c>
      <c r="M72" s="17">
        <v>0</v>
      </c>
      <c r="N72" s="17">
        <v>0.420337682218309</v>
      </c>
      <c r="O72" s="17">
        <v>0.000225433123879765</v>
      </c>
      <c r="P72" s="17">
        <v>0</v>
      </c>
      <c r="Q72" s="17">
        <v>0</v>
      </c>
      <c r="R72" s="14">
        <v>0.0426664800276772</v>
      </c>
      <c r="S72" s="17">
        <f t="shared" si="1"/>
        <v>3.83497721225141</v>
      </c>
    </row>
    <row r="73" spans="1:19">
      <c r="A73" s="6" t="s">
        <v>333</v>
      </c>
      <c r="B73" s="14">
        <v>0.372140950702096</v>
      </c>
      <c r="C73" s="17">
        <v>0.00394457591040645</v>
      </c>
      <c r="D73" s="17">
        <v>0.0590882455886216</v>
      </c>
      <c r="E73" s="17">
        <v>0</v>
      </c>
      <c r="F73" s="17">
        <v>0</v>
      </c>
      <c r="G73" s="17">
        <v>0.00253844218461362</v>
      </c>
      <c r="H73" s="17">
        <v>0</v>
      </c>
      <c r="I73" s="17">
        <v>1.22860959270336e-5</v>
      </c>
      <c r="J73" s="17">
        <v>0</v>
      </c>
      <c r="K73" s="17">
        <v>0</v>
      </c>
      <c r="L73" s="17">
        <v>0.156493779313521</v>
      </c>
      <c r="M73" s="17">
        <v>0</v>
      </c>
      <c r="N73" s="17">
        <v>0.154919088895955</v>
      </c>
      <c r="O73" s="17">
        <v>0</v>
      </c>
      <c r="P73" s="17">
        <v>0</v>
      </c>
      <c r="Q73" s="17">
        <v>0</v>
      </c>
      <c r="R73" s="14">
        <v>0</v>
      </c>
      <c r="S73" s="17">
        <f t="shared" si="1"/>
        <v>0.749137368691141</v>
      </c>
    </row>
    <row r="74" ht="29" spans="1:19">
      <c r="A74" s="6" t="s">
        <v>334</v>
      </c>
      <c r="B74" s="14">
        <v>0.919596730286879</v>
      </c>
      <c r="C74" s="17">
        <v>0.0123452999740861</v>
      </c>
      <c r="D74" s="17">
        <v>0.534793031347768</v>
      </c>
      <c r="E74" s="17">
        <v>0.00240909980156742</v>
      </c>
      <c r="F74" s="17">
        <v>0</v>
      </c>
      <c r="G74" s="17">
        <v>0.0129359489314268</v>
      </c>
      <c r="H74" s="17">
        <v>0.027727600915099</v>
      </c>
      <c r="I74" s="17">
        <v>6.14304796351679e-6</v>
      </c>
      <c r="J74" s="17">
        <v>0</v>
      </c>
      <c r="K74" s="17">
        <v>0</v>
      </c>
      <c r="L74" s="17">
        <v>0.0987870600609957</v>
      </c>
      <c r="M74" s="17">
        <v>0</v>
      </c>
      <c r="N74" s="17">
        <v>0.282970686749078</v>
      </c>
      <c r="O74" s="17">
        <v>0</v>
      </c>
      <c r="P74" s="17">
        <v>0</v>
      </c>
      <c r="Q74" s="17">
        <v>0</v>
      </c>
      <c r="R74" s="14">
        <v>0</v>
      </c>
      <c r="S74" s="17">
        <f t="shared" si="1"/>
        <v>1.89157160111486</v>
      </c>
    </row>
    <row r="75" ht="29" spans="1:19">
      <c r="A75" s="6" t="s">
        <v>335</v>
      </c>
      <c r="B75" s="14">
        <v>0.813807106912217</v>
      </c>
      <c r="C75" s="17">
        <v>0.00315952165091284</v>
      </c>
      <c r="D75" s="17">
        <v>0.248721890161434</v>
      </c>
      <c r="E75" s="17">
        <v>0</v>
      </c>
      <c r="F75" s="17">
        <v>0</v>
      </c>
      <c r="G75" s="17">
        <v>0.00544546379650134</v>
      </c>
      <c r="H75" s="17">
        <v>0</v>
      </c>
      <c r="I75" s="17">
        <v>0.00358139696273029</v>
      </c>
      <c r="J75" s="17">
        <v>0</v>
      </c>
      <c r="K75" s="17">
        <v>0</v>
      </c>
      <c r="L75" s="17">
        <v>0.126249907583057</v>
      </c>
      <c r="M75" s="17">
        <v>0</v>
      </c>
      <c r="N75" s="17">
        <v>0.0119163111225551</v>
      </c>
      <c r="O75" s="17">
        <v>0</v>
      </c>
      <c r="P75" s="17">
        <v>0</v>
      </c>
      <c r="Q75" s="17">
        <v>0</v>
      </c>
      <c r="R75" s="14">
        <v>0</v>
      </c>
      <c r="S75" s="17">
        <f t="shared" si="1"/>
        <v>1.21288159818941</v>
      </c>
    </row>
    <row r="76" spans="1:19">
      <c r="A76" s="5" t="s">
        <v>336</v>
      </c>
      <c r="B76" s="14">
        <v>13.9270824469341</v>
      </c>
      <c r="C76" s="17">
        <v>0.0425956284485082</v>
      </c>
      <c r="D76" s="17">
        <v>8.04257586456253</v>
      </c>
      <c r="E76" s="17">
        <v>0.0870987334035738</v>
      </c>
      <c r="F76" s="17">
        <v>0</v>
      </c>
      <c r="G76" s="17">
        <v>0.0730560093834115</v>
      </c>
      <c r="H76" s="17">
        <v>0.0847138407219441</v>
      </c>
      <c r="I76" s="17">
        <v>0.0992028006640141</v>
      </c>
      <c r="J76" s="17">
        <v>0</v>
      </c>
      <c r="K76" s="17">
        <v>0</v>
      </c>
      <c r="L76" s="17">
        <v>1.47271574321024</v>
      </c>
      <c r="M76" s="17">
        <v>0.0308757687604147</v>
      </c>
      <c r="N76" s="17">
        <v>0.749736311098186</v>
      </c>
      <c r="O76" s="17">
        <v>0.000480742926827932</v>
      </c>
      <c r="P76" s="17">
        <v>3.73517481745483e-5</v>
      </c>
      <c r="Q76" s="17">
        <v>0</v>
      </c>
      <c r="R76" s="14">
        <v>0.00146843138529771</v>
      </c>
      <c r="S76" s="17">
        <f t="shared" si="1"/>
        <v>24.6116396732473</v>
      </c>
    </row>
    <row r="77" spans="1:19">
      <c r="A77" s="6" t="s">
        <v>337</v>
      </c>
      <c r="B77" s="14">
        <v>8.32279432797512</v>
      </c>
      <c r="C77" s="17">
        <v>0.00243881610121378</v>
      </c>
      <c r="D77" s="17">
        <v>3.29048015845392</v>
      </c>
      <c r="E77" s="17">
        <v>0.0847459674350554</v>
      </c>
      <c r="F77" s="17">
        <v>0</v>
      </c>
      <c r="G77" s="17">
        <v>0.0220137035354197</v>
      </c>
      <c r="H77" s="17">
        <v>0.00612774589244896</v>
      </c>
      <c r="I77" s="17">
        <v>0.0742621368322477</v>
      </c>
      <c r="J77" s="17">
        <v>0</v>
      </c>
      <c r="K77" s="17">
        <v>0</v>
      </c>
      <c r="L77" s="17">
        <v>1.03700451857533</v>
      </c>
      <c r="M77" s="17">
        <v>0.0134739463070666</v>
      </c>
      <c r="N77" s="17">
        <v>0.629271620704315</v>
      </c>
      <c r="O77" s="17">
        <v>0.000480742926827932</v>
      </c>
      <c r="P77" s="17">
        <v>3.20157841496128e-5</v>
      </c>
      <c r="Q77" s="17">
        <v>0</v>
      </c>
      <c r="R77" s="14">
        <v>0.00146843138529771</v>
      </c>
      <c r="S77" s="17">
        <f t="shared" si="1"/>
        <v>13.4845941319084</v>
      </c>
    </row>
    <row r="78" spans="1:19">
      <c r="A78" s="6" t="s">
        <v>338</v>
      </c>
      <c r="B78" s="14">
        <v>3.74671950877197</v>
      </c>
      <c r="C78" s="17">
        <v>0.0401568123472944</v>
      </c>
      <c r="D78" s="17">
        <v>3.24812959494534</v>
      </c>
      <c r="E78" s="17">
        <v>0.00235276596851839</v>
      </c>
      <c r="F78" s="17">
        <v>0</v>
      </c>
      <c r="G78" s="17">
        <v>0.049446119134716</v>
      </c>
      <c r="H78" s="17">
        <v>0.0721923939833563</v>
      </c>
      <c r="I78" s="17">
        <v>0.0152201747210998</v>
      </c>
      <c r="J78" s="17">
        <v>0</v>
      </c>
      <c r="K78" s="17">
        <v>0</v>
      </c>
      <c r="L78" s="17">
        <v>0.428909014986147</v>
      </c>
      <c r="M78" s="17">
        <v>0</v>
      </c>
      <c r="N78" s="17">
        <v>0.10433030886304</v>
      </c>
      <c r="O78" s="17">
        <v>0</v>
      </c>
      <c r="P78" s="17">
        <v>5.33596402493547e-6</v>
      </c>
      <c r="Q78" s="17">
        <v>0</v>
      </c>
      <c r="R78" s="14">
        <v>0</v>
      </c>
      <c r="S78" s="17">
        <f t="shared" si="1"/>
        <v>7.70746202968551</v>
      </c>
    </row>
    <row r="79" spans="1:19">
      <c r="A79" s="7" t="s">
        <v>339</v>
      </c>
      <c r="B79" s="14">
        <v>3.74671950877197</v>
      </c>
      <c r="C79" s="17">
        <v>0.0401568123472944</v>
      </c>
      <c r="D79" s="17">
        <v>3.24812959494534</v>
      </c>
      <c r="E79" s="17">
        <v>0.00235276596851839</v>
      </c>
      <c r="F79" s="17">
        <v>0</v>
      </c>
      <c r="G79" s="17">
        <v>0.049446119134716</v>
      </c>
      <c r="H79" s="17">
        <v>0.0721923939833563</v>
      </c>
      <c r="I79" s="17">
        <v>0.0152201747210998</v>
      </c>
      <c r="J79" s="17">
        <v>0</v>
      </c>
      <c r="K79" s="17">
        <v>0</v>
      </c>
      <c r="L79" s="17">
        <v>0.428909014986147</v>
      </c>
      <c r="M79" s="17">
        <v>0</v>
      </c>
      <c r="N79" s="17">
        <v>0.10433030886304</v>
      </c>
      <c r="O79" s="17">
        <v>0</v>
      </c>
      <c r="P79" s="17">
        <v>5.33596402493547e-6</v>
      </c>
      <c r="Q79" s="17">
        <v>0</v>
      </c>
      <c r="R79" s="14">
        <v>0</v>
      </c>
      <c r="S79" s="17">
        <f t="shared" si="1"/>
        <v>7.70746202968551</v>
      </c>
    </row>
    <row r="80" spans="1:19">
      <c r="A80" s="7" t="s">
        <v>340</v>
      </c>
      <c r="B80" s="14">
        <v>0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4">
        <v>0</v>
      </c>
      <c r="S80" s="17">
        <f t="shared" si="1"/>
        <v>0</v>
      </c>
    </row>
    <row r="81" spans="1:19">
      <c r="A81" s="6" t="s">
        <v>341</v>
      </c>
      <c r="B81" s="14">
        <v>1.85756861018705</v>
      </c>
      <c r="C81" s="17">
        <v>0</v>
      </c>
      <c r="D81" s="17">
        <v>1.50396611116327</v>
      </c>
      <c r="E81" s="17">
        <v>0</v>
      </c>
      <c r="F81" s="17">
        <v>0</v>
      </c>
      <c r="G81" s="17">
        <v>0.00159618671327577</v>
      </c>
      <c r="H81" s="17">
        <v>0.00639370084613884</v>
      </c>
      <c r="I81" s="17">
        <v>0.00972048911066662</v>
      </c>
      <c r="J81" s="17">
        <v>0</v>
      </c>
      <c r="K81" s="17">
        <v>0</v>
      </c>
      <c r="L81" s="17">
        <v>0.00680220964875873</v>
      </c>
      <c r="M81" s="17">
        <v>0.0174018224533481</v>
      </c>
      <c r="N81" s="17">
        <v>0.0161343815308308</v>
      </c>
      <c r="O81" s="17">
        <v>0</v>
      </c>
      <c r="P81" s="17">
        <v>0</v>
      </c>
      <c r="Q81" s="17">
        <v>0</v>
      </c>
      <c r="R81" s="14">
        <v>0</v>
      </c>
      <c r="S81" s="17">
        <f t="shared" si="1"/>
        <v>3.41958351165334</v>
      </c>
    </row>
    <row r="82" spans="1:19">
      <c r="A82" s="7" t="s">
        <v>342</v>
      </c>
      <c r="B82" s="14">
        <v>1.81198410441559</v>
      </c>
      <c r="C82" s="17">
        <v>0</v>
      </c>
      <c r="D82" s="17">
        <v>1.49486149381094</v>
      </c>
      <c r="E82" s="17">
        <v>0</v>
      </c>
      <c r="F82" s="17">
        <v>0</v>
      </c>
      <c r="G82" s="17">
        <v>0.00120382796811301</v>
      </c>
      <c r="H82" s="17">
        <v>0.00639370084613884</v>
      </c>
      <c r="I82" s="17">
        <v>0.00972048911066662</v>
      </c>
      <c r="J82" s="17">
        <v>0</v>
      </c>
      <c r="K82" s="17">
        <v>0</v>
      </c>
      <c r="L82" s="17">
        <v>0.00633154604867987</v>
      </c>
      <c r="M82" s="17">
        <v>0.0174018224533481</v>
      </c>
      <c r="N82" s="17">
        <v>0.0161343815308308</v>
      </c>
      <c r="O82" s="17">
        <v>0</v>
      </c>
      <c r="P82" s="17">
        <v>0</v>
      </c>
      <c r="Q82" s="17">
        <v>0</v>
      </c>
      <c r="R82" s="14">
        <v>0</v>
      </c>
      <c r="S82" s="17">
        <f t="shared" si="1"/>
        <v>3.36403136618431</v>
      </c>
    </row>
    <row r="83" spans="1:19">
      <c r="A83" s="8" t="s">
        <v>342</v>
      </c>
      <c r="B83" s="14">
        <v>1.79042864044614</v>
      </c>
      <c r="C83" s="17">
        <v>0</v>
      </c>
      <c r="D83" s="17">
        <v>1.46082569424147</v>
      </c>
      <c r="E83" s="17">
        <v>0</v>
      </c>
      <c r="F83" s="17">
        <v>0</v>
      </c>
      <c r="G83" s="17">
        <v>0.00120382796811301</v>
      </c>
      <c r="H83" s="17">
        <v>0.00639370084613884</v>
      </c>
      <c r="I83" s="17">
        <v>0.00972048911066662</v>
      </c>
      <c r="J83" s="17">
        <v>0</v>
      </c>
      <c r="K83" s="17">
        <v>0</v>
      </c>
      <c r="L83" s="17">
        <v>0.00633154604867987</v>
      </c>
      <c r="M83" s="17">
        <v>0.0174018224533481</v>
      </c>
      <c r="N83" s="17">
        <v>0.0161343815308308</v>
      </c>
      <c r="O83" s="17">
        <v>0</v>
      </c>
      <c r="P83" s="17">
        <v>0</v>
      </c>
      <c r="Q83" s="17">
        <v>0</v>
      </c>
      <c r="R83" s="14">
        <v>0</v>
      </c>
      <c r="S83" s="17">
        <f t="shared" si="1"/>
        <v>3.30844010264539</v>
      </c>
    </row>
    <row r="84" spans="1:19">
      <c r="A84" s="8" t="s">
        <v>343</v>
      </c>
      <c r="B84" s="14">
        <v>0.0215554639694507</v>
      </c>
      <c r="C84" s="17">
        <v>0</v>
      </c>
      <c r="D84" s="17">
        <v>0.0340357995694622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4">
        <v>0</v>
      </c>
      <c r="S84" s="17">
        <f t="shared" si="1"/>
        <v>0.0555912635389129</v>
      </c>
    </row>
    <row r="85" spans="1:19">
      <c r="A85" s="7" t="s">
        <v>344</v>
      </c>
      <c r="B85" s="14">
        <v>0.0455845057714615</v>
      </c>
      <c r="C85" s="17">
        <v>0</v>
      </c>
      <c r="D85" s="17">
        <v>0.00910461735233184</v>
      </c>
      <c r="E85" s="17">
        <v>0</v>
      </c>
      <c r="F85" s="17">
        <v>0</v>
      </c>
      <c r="G85" s="17">
        <v>0.00039235874516276</v>
      </c>
      <c r="H85" s="17">
        <v>0</v>
      </c>
      <c r="I85" s="17">
        <v>0</v>
      </c>
      <c r="J85" s="17">
        <v>0</v>
      </c>
      <c r="K85" s="17">
        <v>0</v>
      </c>
      <c r="L85" s="17">
        <v>0.000470663600078857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4">
        <v>0</v>
      </c>
      <c r="S85" s="17">
        <f t="shared" si="1"/>
        <v>0.0555521454690349</v>
      </c>
    </row>
    <row r="86" ht="29" spans="1:19">
      <c r="A86" s="5" t="s">
        <v>345</v>
      </c>
      <c r="B86" s="14">
        <v>17.4430966517872</v>
      </c>
      <c r="C86" s="17">
        <v>0.152969752923625</v>
      </c>
      <c r="D86" s="17">
        <v>2.72862235745332</v>
      </c>
      <c r="E86" s="17">
        <v>0.0759744582538326</v>
      </c>
      <c r="F86" s="17">
        <v>0.00976165385654286</v>
      </c>
      <c r="G86" s="17">
        <v>0.0669031108797228</v>
      </c>
      <c r="H86" s="17">
        <v>0.00381681298403566</v>
      </c>
      <c r="I86" s="17">
        <v>0.0392479407862307</v>
      </c>
      <c r="J86" s="17">
        <v>0</v>
      </c>
      <c r="K86" s="17">
        <v>0</v>
      </c>
      <c r="L86" s="17">
        <v>3.98814186729042</v>
      </c>
      <c r="M86" s="17">
        <v>0.0130513668400111</v>
      </c>
      <c r="N86" s="17">
        <v>0.0863688703467616</v>
      </c>
      <c r="O86" s="17">
        <v>0.00178083114325903</v>
      </c>
      <c r="P86" s="17">
        <v>0</v>
      </c>
      <c r="Q86" s="17">
        <v>0.000150168809786629</v>
      </c>
      <c r="R86" s="14">
        <v>0.0731885406798182</v>
      </c>
      <c r="S86" s="17">
        <f t="shared" si="1"/>
        <v>24.6830743840345</v>
      </c>
    </row>
    <row r="87" ht="29" spans="1:19">
      <c r="A87" s="6" t="s">
        <v>346</v>
      </c>
      <c r="B87" s="14">
        <v>4.23184996118279</v>
      </c>
      <c r="C87" s="17">
        <v>0</v>
      </c>
      <c r="D87" s="17">
        <v>0.238588169191884</v>
      </c>
      <c r="E87" s="17">
        <v>0</v>
      </c>
      <c r="F87" s="17">
        <v>0</v>
      </c>
      <c r="G87" s="17">
        <v>0.00289215953820732</v>
      </c>
      <c r="H87" s="17">
        <v>0.000779894931766232</v>
      </c>
      <c r="I87" s="17">
        <v>0.000274703092757478</v>
      </c>
      <c r="J87" s="17">
        <v>0</v>
      </c>
      <c r="K87" s="17">
        <v>0</v>
      </c>
      <c r="L87" s="17">
        <v>0.145819801240304</v>
      </c>
      <c r="M87" s="17">
        <v>0.00301299160010616</v>
      </c>
      <c r="N87" s="17">
        <v>0.00471361371541284</v>
      </c>
      <c r="O87" s="17">
        <v>0</v>
      </c>
      <c r="P87" s="17">
        <v>0</v>
      </c>
      <c r="Q87" s="17">
        <v>0</v>
      </c>
      <c r="R87" s="14">
        <v>0</v>
      </c>
      <c r="S87" s="17">
        <f t="shared" si="1"/>
        <v>4.62793129449323</v>
      </c>
    </row>
    <row r="88" ht="29" spans="1:19">
      <c r="A88" s="6" t="s">
        <v>347</v>
      </c>
      <c r="B88" s="14">
        <v>9.05616598429641</v>
      </c>
      <c r="C88" s="17">
        <v>0.0997630222299942</v>
      </c>
      <c r="D88" s="17">
        <v>2.06321182432016</v>
      </c>
      <c r="E88" s="17">
        <v>0.0710203947004031</v>
      </c>
      <c r="F88" s="17">
        <v>0.00859995896286958</v>
      </c>
      <c r="G88" s="17">
        <v>0.0482214842634505</v>
      </c>
      <c r="H88" s="17">
        <v>0.00210607571435489</v>
      </c>
      <c r="I88" s="17">
        <v>0.0230443143240742</v>
      </c>
      <c r="J88" s="17">
        <v>0</v>
      </c>
      <c r="K88" s="17">
        <v>0</v>
      </c>
      <c r="L88" s="17">
        <v>2.46485033191139</v>
      </c>
      <c r="M88" s="17">
        <v>0.00965171502754906</v>
      </c>
      <c r="N88" s="17">
        <v>0.0328678249296529</v>
      </c>
      <c r="O88" s="17">
        <v>0.000444528770381384</v>
      </c>
      <c r="P88" s="17">
        <v>0</v>
      </c>
      <c r="Q88" s="17">
        <v>0</v>
      </c>
      <c r="R88" s="14">
        <v>0.0723056082519757</v>
      </c>
      <c r="S88" s="17">
        <f t="shared" si="1"/>
        <v>13.9522530677027</v>
      </c>
    </row>
    <row r="89" spans="1:19">
      <c r="A89" s="7" t="s">
        <v>348</v>
      </c>
      <c r="B89" s="14">
        <v>8.33326286273077</v>
      </c>
      <c r="C89" s="17">
        <v>0.0267561935325775</v>
      </c>
      <c r="D89" s="17">
        <v>1.74659203722271</v>
      </c>
      <c r="E89" s="17">
        <v>0.0128341726705236</v>
      </c>
      <c r="F89" s="17">
        <v>0</v>
      </c>
      <c r="G89" s="17">
        <v>0.0394112469857048</v>
      </c>
      <c r="H89" s="17">
        <v>0.00208810578505152</v>
      </c>
      <c r="I89" s="17">
        <v>0.0192123825058988</v>
      </c>
      <c r="J89" s="17">
        <v>0</v>
      </c>
      <c r="K89" s="17">
        <v>0</v>
      </c>
      <c r="L89" s="17">
        <v>1.61215917329709</v>
      </c>
      <c r="M89" s="17">
        <v>0.00965171502754906</v>
      </c>
      <c r="N89" s="17">
        <v>0.0275132005852786</v>
      </c>
      <c r="O89" s="17">
        <v>0.000444528770381384</v>
      </c>
      <c r="P89" s="17">
        <v>0</v>
      </c>
      <c r="Q89" s="17">
        <v>0</v>
      </c>
      <c r="R89" s="14">
        <v>0.0723056082519757</v>
      </c>
      <c r="S89" s="17">
        <f t="shared" si="1"/>
        <v>11.9022312273655</v>
      </c>
    </row>
    <row r="90" spans="1:19">
      <c r="A90" s="7" t="s">
        <v>349</v>
      </c>
      <c r="B90" s="14">
        <v>0.72290312156564</v>
      </c>
      <c r="C90" s="17">
        <v>0.0730068286974167</v>
      </c>
      <c r="D90" s="17">
        <v>0.316619787097452</v>
      </c>
      <c r="E90" s="17">
        <v>0.0581862220298795</v>
      </c>
      <c r="F90" s="17">
        <v>0.00859995896286958</v>
      </c>
      <c r="G90" s="17">
        <v>0.00881023727774562</v>
      </c>
      <c r="H90" s="17">
        <v>1.79699293033694e-5</v>
      </c>
      <c r="I90" s="17">
        <v>0.00383193181817546</v>
      </c>
      <c r="J90" s="17">
        <v>0</v>
      </c>
      <c r="K90" s="17">
        <v>0</v>
      </c>
      <c r="L90" s="17">
        <v>0.852691158614293</v>
      </c>
      <c r="M90" s="17">
        <v>0</v>
      </c>
      <c r="N90" s="17">
        <v>0.00535462434437431</v>
      </c>
      <c r="O90" s="17">
        <v>0</v>
      </c>
      <c r="P90" s="17">
        <v>0</v>
      </c>
      <c r="Q90" s="17">
        <v>0</v>
      </c>
      <c r="R90" s="14">
        <v>0</v>
      </c>
      <c r="S90" s="17">
        <f t="shared" si="1"/>
        <v>2.05002184033715</v>
      </c>
    </row>
    <row r="91" ht="29" spans="1:19">
      <c r="A91" s="8" t="s">
        <v>350</v>
      </c>
      <c r="B91" s="14">
        <v>0.699978355581736</v>
      </c>
      <c r="C91" s="17">
        <v>0.0730068286974167</v>
      </c>
      <c r="D91" s="17">
        <v>0.303900197484637</v>
      </c>
      <c r="E91" s="17">
        <v>0.0581862220298795</v>
      </c>
      <c r="F91" s="17">
        <v>0.00859995896286958</v>
      </c>
      <c r="G91" s="17">
        <v>0.00524928442391996</v>
      </c>
      <c r="H91" s="17">
        <v>1.79699293033694e-5</v>
      </c>
      <c r="I91" s="17">
        <v>0.00383193181817546</v>
      </c>
      <c r="J91" s="17">
        <v>0</v>
      </c>
      <c r="K91" s="17">
        <v>0</v>
      </c>
      <c r="L91" s="17">
        <v>0.851279167814056</v>
      </c>
      <c r="M91" s="17">
        <v>0</v>
      </c>
      <c r="N91" s="17">
        <v>0.00475652230193522</v>
      </c>
      <c r="O91" s="17">
        <v>0</v>
      </c>
      <c r="P91" s="17">
        <v>0</v>
      </c>
      <c r="Q91" s="17">
        <v>0</v>
      </c>
      <c r="R91" s="14">
        <v>0</v>
      </c>
      <c r="S91" s="17">
        <f t="shared" si="1"/>
        <v>2.00880643904393</v>
      </c>
    </row>
    <row r="92" spans="1:19">
      <c r="A92" s="9" t="s">
        <v>351</v>
      </c>
      <c r="B92" s="14">
        <v>0.0537561468254542</v>
      </c>
      <c r="C92" s="17">
        <v>0</v>
      </c>
      <c r="D92" s="17">
        <v>0.0143189608395744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0.00423327529761779</v>
      </c>
      <c r="O92" s="17">
        <v>0</v>
      </c>
      <c r="P92" s="17">
        <v>0</v>
      </c>
      <c r="Q92" s="17">
        <v>0</v>
      </c>
      <c r="R92" s="14">
        <v>0</v>
      </c>
      <c r="S92" s="17">
        <f t="shared" si="1"/>
        <v>0.0723083829626464</v>
      </c>
    </row>
    <row r="93" ht="29" spans="1:19">
      <c r="A93" s="9" t="s">
        <v>352</v>
      </c>
      <c r="B93" s="14">
        <v>0.397185926256766</v>
      </c>
      <c r="C93" s="17">
        <v>0.0605135266908031</v>
      </c>
      <c r="D93" s="17">
        <v>0.111149745459677</v>
      </c>
      <c r="E93" s="17">
        <v>0.0303805047878544</v>
      </c>
      <c r="F93" s="17">
        <v>0.00513537477997337</v>
      </c>
      <c r="G93" s="17">
        <v>0.000621234679841037</v>
      </c>
      <c r="H93" s="17">
        <v>1.79699293033694e-5</v>
      </c>
      <c r="I93" s="17">
        <v>0.000963128419213117</v>
      </c>
      <c r="J93" s="17">
        <v>0</v>
      </c>
      <c r="K93" s="17">
        <v>0</v>
      </c>
      <c r="L93" s="17">
        <v>0.0183857638062551</v>
      </c>
      <c r="M93" s="17">
        <v>0</v>
      </c>
      <c r="N93" s="17">
        <v>0</v>
      </c>
      <c r="O93" s="17">
        <v>0</v>
      </c>
      <c r="P93" s="17">
        <v>0</v>
      </c>
      <c r="Q93" s="17">
        <v>0</v>
      </c>
      <c r="R93" s="14">
        <v>0</v>
      </c>
      <c r="S93" s="17">
        <f t="shared" si="1"/>
        <v>0.624353174809687</v>
      </c>
    </row>
    <row r="94" spans="1:19">
      <c r="A94" s="9" t="s">
        <v>353</v>
      </c>
      <c r="B94" s="14">
        <v>0.0119261788355567</v>
      </c>
      <c r="C94" s="17">
        <v>0.000489050194438647</v>
      </c>
      <c r="D94" s="17">
        <v>0.00267763584480026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4">
        <v>0</v>
      </c>
      <c r="S94" s="17">
        <f t="shared" si="1"/>
        <v>0.0150928648747956</v>
      </c>
    </row>
    <row r="95" spans="1:19">
      <c r="A95" s="9" t="s">
        <v>354</v>
      </c>
      <c r="B95" s="14">
        <v>0.0532260944327627</v>
      </c>
      <c r="C95" s="17">
        <v>0</v>
      </c>
      <c r="D95" s="17">
        <v>0.012778582813802</v>
      </c>
      <c r="E95" s="17">
        <v>0</v>
      </c>
      <c r="F95" s="17">
        <v>0</v>
      </c>
      <c r="G95" s="17">
        <v>0.00208366272999314</v>
      </c>
      <c r="H95" s="17">
        <v>0</v>
      </c>
      <c r="I95" s="17">
        <v>0.000230364298631879</v>
      </c>
      <c r="J95" s="17">
        <v>0</v>
      </c>
      <c r="K95" s="17">
        <v>0</v>
      </c>
      <c r="L95" s="17">
        <v>0.00683396076463706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4">
        <v>0</v>
      </c>
      <c r="S95" s="17">
        <f t="shared" si="1"/>
        <v>0.0751526650398268</v>
      </c>
    </row>
    <row r="96" spans="1:19">
      <c r="A96" s="9" t="s">
        <v>355</v>
      </c>
      <c r="B96" s="14">
        <v>0.00203186750531708</v>
      </c>
      <c r="C96" s="17">
        <v>0</v>
      </c>
      <c r="D96" s="17">
        <v>0.0241904898047377</v>
      </c>
      <c r="E96" s="17">
        <v>0</v>
      </c>
      <c r="F96" s="17">
        <v>0</v>
      </c>
      <c r="G96" s="17">
        <v>0.000416138063051412</v>
      </c>
      <c r="H96" s="17">
        <v>0</v>
      </c>
      <c r="I96" s="17">
        <v>0</v>
      </c>
      <c r="J96" s="17">
        <v>0</v>
      </c>
      <c r="K96" s="17">
        <v>0</v>
      </c>
      <c r="L96" s="17">
        <v>0.00107206708906851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4">
        <v>0</v>
      </c>
      <c r="S96" s="17">
        <f t="shared" si="1"/>
        <v>0.0277105624621747</v>
      </c>
    </row>
    <row r="97" ht="29" spans="1:19">
      <c r="A97" s="9" t="s">
        <v>356</v>
      </c>
      <c r="B97" s="14">
        <v>0.181852141725878</v>
      </c>
      <c r="C97" s="17">
        <v>0.0120042518121749</v>
      </c>
      <c r="D97" s="17">
        <v>0.138784782722046</v>
      </c>
      <c r="E97" s="17">
        <v>0.0278057172420251</v>
      </c>
      <c r="F97" s="17">
        <v>0.00346458418289621</v>
      </c>
      <c r="G97" s="17">
        <v>0.00212824895103437</v>
      </c>
      <c r="H97" s="17">
        <v>0</v>
      </c>
      <c r="I97" s="17">
        <v>0.00263843910033046</v>
      </c>
      <c r="J97" s="17">
        <v>0</v>
      </c>
      <c r="K97" s="17">
        <v>0</v>
      </c>
      <c r="L97" s="17">
        <v>0.824987376154096</v>
      </c>
      <c r="M97" s="17">
        <v>0</v>
      </c>
      <c r="N97" s="17">
        <v>0.000523247004317433</v>
      </c>
      <c r="O97" s="17">
        <v>0</v>
      </c>
      <c r="P97" s="17">
        <v>0</v>
      </c>
      <c r="Q97" s="17">
        <v>0</v>
      </c>
      <c r="R97" s="14">
        <v>0</v>
      </c>
      <c r="S97" s="17">
        <f t="shared" si="1"/>
        <v>1.1941887888948</v>
      </c>
    </row>
    <row r="98" ht="29" spans="1:19">
      <c r="A98" s="8" t="s">
        <v>357</v>
      </c>
      <c r="B98" s="14">
        <v>0.0229247659839036</v>
      </c>
      <c r="C98" s="17">
        <v>0</v>
      </c>
      <c r="D98" s="17">
        <v>0.0127195896128149</v>
      </c>
      <c r="E98" s="17">
        <v>0</v>
      </c>
      <c r="F98" s="17">
        <v>0</v>
      </c>
      <c r="G98" s="17">
        <v>0.00356095285382566</v>
      </c>
      <c r="H98" s="17">
        <v>0</v>
      </c>
      <c r="I98" s="17">
        <v>0</v>
      </c>
      <c r="J98" s="17">
        <v>0</v>
      </c>
      <c r="K98" s="17">
        <v>0</v>
      </c>
      <c r="L98" s="17">
        <v>0.00141199080023657</v>
      </c>
      <c r="M98" s="17">
        <v>0</v>
      </c>
      <c r="N98" s="17">
        <v>0.000598102042439092</v>
      </c>
      <c r="O98" s="17">
        <v>0</v>
      </c>
      <c r="P98" s="17">
        <v>0</v>
      </c>
      <c r="Q98" s="17">
        <v>0</v>
      </c>
      <c r="R98" s="14">
        <v>0</v>
      </c>
      <c r="S98" s="17">
        <f t="shared" si="1"/>
        <v>0.0412154012932198</v>
      </c>
    </row>
    <row r="99" ht="29" spans="1:19">
      <c r="A99" s="6" t="s">
        <v>358</v>
      </c>
      <c r="B99" s="14">
        <v>4.15508070630799</v>
      </c>
      <c r="C99" s="17">
        <v>0.0524474159180551</v>
      </c>
      <c r="D99" s="17">
        <v>0.426822363941281</v>
      </c>
      <c r="E99" s="17">
        <v>0.00483808213244627</v>
      </c>
      <c r="F99" s="17">
        <v>0</v>
      </c>
      <c r="G99" s="17">
        <v>0.015789467078065</v>
      </c>
      <c r="H99" s="17">
        <v>0.000930842337914535</v>
      </c>
      <c r="I99" s="17">
        <v>0.015928923369399</v>
      </c>
      <c r="J99" s="17">
        <v>0</v>
      </c>
      <c r="K99" s="17">
        <v>0</v>
      </c>
      <c r="L99" s="17">
        <v>1.37747173413873</v>
      </c>
      <c r="M99" s="17">
        <v>0</v>
      </c>
      <c r="N99" s="17">
        <v>0.0421176948701165</v>
      </c>
      <c r="O99" s="17">
        <v>0.00126568476780687</v>
      </c>
      <c r="P99" s="17">
        <v>0</v>
      </c>
      <c r="Q99" s="17">
        <v>0</v>
      </c>
      <c r="R99" s="14">
        <v>0.000882932427842481</v>
      </c>
      <c r="S99" s="17">
        <f t="shared" si="1"/>
        <v>6.09357584728964</v>
      </c>
    </row>
    <row r="100" spans="1:19">
      <c r="A100" s="5" t="s">
        <v>359</v>
      </c>
      <c r="B100" s="14">
        <v>25.513276843612</v>
      </c>
      <c r="C100" s="17">
        <v>1.41691032814384</v>
      </c>
      <c r="D100" s="17">
        <v>23.1862944279362</v>
      </c>
      <c r="E100" s="17">
        <v>2.1529896277521</v>
      </c>
      <c r="F100" s="17">
        <v>1.54975565615516</v>
      </c>
      <c r="G100" s="17">
        <v>0.615399829714109</v>
      </c>
      <c r="H100" s="17">
        <v>0.0546321790681037</v>
      </c>
      <c r="I100" s="17">
        <v>19.3011287292375</v>
      </c>
      <c r="J100" s="17">
        <v>0</v>
      </c>
      <c r="K100" s="17">
        <v>0</v>
      </c>
      <c r="L100" s="17">
        <v>74.1169771893608</v>
      </c>
      <c r="M100" s="17">
        <v>0.318601676289206</v>
      </c>
      <c r="N100" s="17">
        <v>1.61555596833879</v>
      </c>
      <c r="O100" s="17">
        <v>0.0027993542933182</v>
      </c>
      <c r="P100" s="17">
        <v>0.000376185463757951</v>
      </c>
      <c r="Q100" s="17">
        <v>0.00315734674753912</v>
      </c>
      <c r="R100" s="14">
        <v>0.0114956865306759</v>
      </c>
      <c r="S100" s="17">
        <f t="shared" si="1"/>
        <v>149.859351028643</v>
      </c>
    </row>
    <row r="101" spans="1:19">
      <c r="A101" s="6" t="s">
        <v>360</v>
      </c>
      <c r="B101" s="14">
        <v>14.6913296551296</v>
      </c>
      <c r="C101" s="17">
        <v>0.242137760085945</v>
      </c>
      <c r="D101" s="17">
        <v>17.7326548530899</v>
      </c>
      <c r="E101" s="17">
        <v>0.0172116428739219</v>
      </c>
      <c r="F101" s="17">
        <v>0</v>
      </c>
      <c r="G101" s="17">
        <v>0.585955089338486</v>
      </c>
      <c r="H101" s="17">
        <v>0.00719515969306911</v>
      </c>
      <c r="I101" s="17">
        <v>0.329228967992758</v>
      </c>
      <c r="J101" s="17">
        <v>0</v>
      </c>
      <c r="K101" s="17">
        <v>0</v>
      </c>
      <c r="L101" s="17">
        <v>72.4104611705241</v>
      </c>
      <c r="M101" s="17">
        <v>0.0379096039895546</v>
      </c>
      <c r="N101" s="17">
        <v>0.519280755780778</v>
      </c>
      <c r="O101" s="17">
        <v>0.00209770501216633</v>
      </c>
      <c r="P101" s="17">
        <v>0.000336165733570935</v>
      </c>
      <c r="Q101" s="17">
        <v>0.00211186769206259</v>
      </c>
      <c r="R101" s="14">
        <v>0.00585758907128738</v>
      </c>
      <c r="S101" s="17">
        <f t="shared" si="1"/>
        <v>106.583767986007</v>
      </c>
    </row>
    <row r="102" spans="1:19">
      <c r="A102" s="7" t="s">
        <v>361</v>
      </c>
      <c r="B102" s="14">
        <v>0.842518278183</v>
      </c>
      <c r="C102" s="17">
        <v>0.156241884816679</v>
      </c>
      <c r="D102" s="17">
        <v>1.43665486883707</v>
      </c>
      <c r="E102" s="17">
        <v>0</v>
      </c>
      <c r="F102" s="17">
        <v>0</v>
      </c>
      <c r="G102" s="17">
        <v>0.00186073162478703</v>
      </c>
      <c r="H102" s="17">
        <v>0.00523643739900184</v>
      </c>
      <c r="I102" s="17">
        <v>0.0050495854260108</v>
      </c>
      <c r="J102" s="17">
        <v>0</v>
      </c>
      <c r="K102" s="17">
        <v>0</v>
      </c>
      <c r="L102" s="17">
        <v>0.130764169175877</v>
      </c>
      <c r="M102" s="17">
        <v>0</v>
      </c>
      <c r="N102" s="17">
        <v>0.220324588523012</v>
      </c>
      <c r="O102" s="17">
        <v>0.000620167429147144</v>
      </c>
      <c r="P102" s="17">
        <v>0</v>
      </c>
      <c r="Q102" s="17">
        <v>0.00204533720671408</v>
      </c>
      <c r="R102" s="14">
        <v>0.000785391754141515</v>
      </c>
      <c r="S102" s="17">
        <f t="shared" si="1"/>
        <v>2.80210144037544</v>
      </c>
    </row>
    <row r="103" spans="1:19">
      <c r="A103" s="7" t="s">
        <v>362</v>
      </c>
      <c r="B103" s="14">
        <v>0.582439237502414</v>
      </c>
      <c r="C103" s="17">
        <v>0.0299929336352439</v>
      </c>
      <c r="D103" s="17">
        <v>6.94182172734551</v>
      </c>
      <c r="E103" s="17">
        <v>0</v>
      </c>
      <c r="F103" s="17">
        <v>0</v>
      </c>
      <c r="G103" s="17">
        <v>0.000760938172436868</v>
      </c>
      <c r="H103" s="17">
        <v>0</v>
      </c>
      <c r="I103" s="17">
        <v>0.00055095296848878</v>
      </c>
      <c r="J103" s="17">
        <v>0</v>
      </c>
      <c r="K103" s="17">
        <v>0</v>
      </c>
      <c r="L103" s="17">
        <v>0.135033760405164</v>
      </c>
      <c r="M103" s="17">
        <v>0</v>
      </c>
      <c r="N103" s="17">
        <v>0.107987698373911</v>
      </c>
      <c r="O103" s="17">
        <v>0</v>
      </c>
      <c r="P103" s="17">
        <v>0</v>
      </c>
      <c r="Q103" s="17">
        <v>0</v>
      </c>
      <c r="R103" s="14">
        <v>0.000431517522712734</v>
      </c>
      <c r="S103" s="17">
        <f t="shared" si="1"/>
        <v>7.79901876592588</v>
      </c>
    </row>
    <row r="104" spans="1:19">
      <c r="A104" s="7" t="s">
        <v>363</v>
      </c>
      <c r="B104" s="14">
        <v>6.05690869128477</v>
      </c>
      <c r="C104" s="17">
        <v>0.00557259826820879</v>
      </c>
      <c r="D104" s="17">
        <v>2.75653597372035</v>
      </c>
      <c r="E104" s="17">
        <v>0.000384395566687512</v>
      </c>
      <c r="F104" s="17">
        <v>0</v>
      </c>
      <c r="G104" s="17">
        <v>0.526569215326313</v>
      </c>
      <c r="H104" s="17">
        <v>0</v>
      </c>
      <c r="I104" s="17">
        <v>0.000173259071522315</v>
      </c>
      <c r="J104" s="17">
        <v>0</v>
      </c>
      <c r="K104" s="17">
        <v>0</v>
      </c>
      <c r="L104" s="17">
        <v>0.457445797309976</v>
      </c>
      <c r="M104" s="17">
        <v>0.00990737560511768</v>
      </c>
      <c r="N104" s="17">
        <v>0.127266692495732</v>
      </c>
      <c r="O104" s="17">
        <v>0.00113712451242163</v>
      </c>
      <c r="P104" s="17">
        <v>0.000322825823508596</v>
      </c>
      <c r="Q104" s="17">
        <v>0</v>
      </c>
      <c r="R104" s="14">
        <v>0</v>
      </c>
      <c r="S104" s="17">
        <f t="shared" si="1"/>
        <v>9.94222394898461</v>
      </c>
    </row>
    <row r="105" ht="29" spans="1:19">
      <c r="A105" s="7" t="s">
        <v>364</v>
      </c>
      <c r="B105" s="14">
        <v>5.80036333322211</v>
      </c>
      <c r="C105" s="17">
        <v>0.00515111421905443</v>
      </c>
      <c r="D105" s="17">
        <v>6.12777126952541</v>
      </c>
      <c r="E105" s="17">
        <v>0</v>
      </c>
      <c r="F105" s="17">
        <v>0</v>
      </c>
      <c r="G105" s="17">
        <v>0.0518983612919833</v>
      </c>
      <c r="H105" s="17">
        <v>0</v>
      </c>
      <c r="I105" s="17">
        <v>0.00176540945758666</v>
      </c>
      <c r="J105" s="17">
        <v>0</v>
      </c>
      <c r="K105" s="17">
        <v>0</v>
      </c>
      <c r="L105" s="17">
        <v>0.1427492815636</v>
      </c>
      <c r="M105" s="17">
        <v>0.00854455682386348</v>
      </c>
      <c r="N105" s="17">
        <v>0.0554149529892913</v>
      </c>
      <c r="O105" s="17">
        <v>0</v>
      </c>
      <c r="P105" s="17">
        <v>0</v>
      </c>
      <c r="Q105" s="17">
        <v>0</v>
      </c>
      <c r="R105" s="14">
        <v>0</v>
      </c>
      <c r="S105" s="17">
        <f t="shared" si="1"/>
        <v>12.1936582790929</v>
      </c>
    </row>
    <row r="106" spans="1:19">
      <c r="A106" s="7" t="s">
        <v>365</v>
      </c>
      <c r="B106" s="14">
        <v>1.40910011493739</v>
      </c>
      <c r="C106" s="17">
        <v>0.0451792291467597</v>
      </c>
      <c r="D106" s="17">
        <v>0.46987101366154</v>
      </c>
      <c r="E106" s="17">
        <v>0.0135996500490134</v>
      </c>
      <c r="F106" s="17">
        <v>0</v>
      </c>
      <c r="G106" s="17">
        <v>0.00486584292296544</v>
      </c>
      <c r="H106" s="17">
        <v>0</v>
      </c>
      <c r="I106" s="17">
        <v>0.321689761069149</v>
      </c>
      <c r="J106" s="17">
        <v>0</v>
      </c>
      <c r="K106" s="17">
        <v>0</v>
      </c>
      <c r="L106" s="17">
        <v>71.5444681620695</v>
      </c>
      <c r="M106" s="17">
        <v>0.0191407369602817</v>
      </c>
      <c r="N106" s="17">
        <v>0</v>
      </c>
      <c r="O106" s="17">
        <v>0</v>
      </c>
      <c r="P106" s="17">
        <v>0</v>
      </c>
      <c r="Q106" s="17">
        <v>0</v>
      </c>
      <c r="R106" s="14">
        <v>0</v>
      </c>
      <c r="S106" s="17">
        <f t="shared" si="1"/>
        <v>73.8279145108166</v>
      </c>
    </row>
    <row r="107" ht="29" spans="1:19">
      <c r="A107" s="8" t="s">
        <v>366</v>
      </c>
      <c r="B107" s="14">
        <v>0.474220207327916</v>
      </c>
      <c r="C107" s="17">
        <v>0.000865490146736816</v>
      </c>
      <c r="D107" s="17">
        <v>0.244644804493219</v>
      </c>
      <c r="E107" s="17">
        <v>0</v>
      </c>
      <c r="F107" s="17">
        <v>0</v>
      </c>
      <c r="G107" s="17">
        <v>0.000133758663123668</v>
      </c>
      <c r="H107" s="17">
        <v>0</v>
      </c>
      <c r="I107" s="17">
        <v>0.321567060222232</v>
      </c>
      <c r="J107" s="17">
        <v>0</v>
      </c>
      <c r="K107" s="17">
        <v>0</v>
      </c>
      <c r="L107" s="17">
        <v>0.363057200654479</v>
      </c>
      <c r="M107" s="17">
        <v>0.0120709824764422</v>
      </c>
      <c r="N107" s="17">
        <v>0</v>
      </c>
      <c r="O107" s="17">
        <v>0</v>
      </c>
      <c r="P107" s="17">
        <v>0</v>
      </c>
      <c r="Q107" s="17">
        <v>0</v>
      </c>
      <c r="R107" s="14">
        <v>0</v>
      </c>
      <c r="S107" s="17">
        <f t="shared" si="1"/>
        <v>1.41655950398415</v>
      </c>
    </row>
    <row r="108" spans="1:19">
      <c r="A108" s="8" t="s">
        <v>367</v>
      </c>
      <c r="B108" s="14">
        <v>0.835495083979839</v>
      </c>
      <c r="C108" s="17">
        <v>0</v>
      </c>
      <c r="D108" s="17">
        <v>0.196916027494656</v>
      </c>
      <c r="E108" s="17">
        <v>0</v>
      </c>
      <c r="F108" s="17">
        <v>0</v>
      </c>
      <c r="G108" s="17">
        <v>0.00470830494195312</v>
      </c>
      <c r="H108" s="17">
        <v>0</v>
      </c>
      <c r="I108" s="17">
        <v>0.000122700846918025</v>
      </c>
      <c r="J108" s="17">
        <v>0</v>
      </c>
      <c r="K108" s="17">
        <v>0</v>
      </c>
      <c r="L108" s="17">
        <v>69.9041831032423</v>
      </c>
      <c r="M108" s="17">
        <v>0.00706975448383957</v>
      </c>
      <c r="N108" s="17">
        <v>0</v>
      </c>
      <c r="O108" s="17">
        <v>0</v>
      </c>
      <c r="P108" s="17">
        <v>0</v>
      </c>
      <c r="Q108" s="17">
        <v>0</v>
      </c>
      <c r="R108" s="14">
        <v>0</v>
      </c>
      <c r="S108" s="17">
        <f t="shared" si="1"/>
        <v>70.9484949749895</v>
      </c>
    </row>
    <row r="109" spans="1:19">
      <c r="A109" s="8" t="s">
        <v>368</v>
      </c>
      <c r="B109" s="14">
        <v>0.0993848236296342</v>
      </c>
      <c r="C109" s="17">
        <v>0.0443137390000229</v>
      </c>
      <c r="D109" s="17">
        <v>0.0283101816736654</v>
      </c>
      <c r="E109" s="17">
        <v>0.0135996500490134</v>
      </c>
      <c r="F109" s="17">
        <v>0</v>
      </c>
      <c r="G109" s="17">
        <v>2.37793178886527e-5</v>
      </c>
      <c r="H109" s="17">
        <v>0</v>
      </c>
      <c r="I109" s="17">
        <v>0</v>
      </c>
      <c r="J109" s="17">
        <v>0</v>
      </c>
      <c r="K109" s="17">
        <v>0</v>
      </c>
      <c r="L109" s="17">
        <v>1.27722785817272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4">
        <v>0</v>
      </c>
      <c r="S109" s="17">
        <f t="shared" si="1"/>
        <v>1.46286003184294</v>
      </c>
    </row>
    <row r="110" spans="1:19">
      <c r="A110" s="6" t="s">
        <v>369</v>
      </c>
      <c r="B110" s="14">
        <v>0.380047565559743</v>
      </c>
      <c r="C110" s="17">
        <v>0.382974563777806</v>
      </c>
      <c r="D110" s="17">
        <v>0.761877526347181</v>
      </c>
      <c r="E110" s="17">
        <v>1.27611043753041</v>
      </c>
      <c r="F110" s="17">
        <v>0.196910701227309</v>
      </c>
      <c r="G110" s="17">
        <v>0.00446456693359444</v>
      </c>
      <c r="H110" s="17">
        <v>0</v>
      </c>
      <c r="I110" s="17">
        <v>0.00130386560391742</v>
      </c>
      <c r="J110" s="17">
        <v>0</v>
      </c>
      <c r="K110" s="17">
        <v>0</v>
      </c>
      <c r="L110" s="17">
        <v>0.0140508026325129</v>
      </c>
      <c r="M110" s="17">
        <v>0</v>
      </c>
      <c r="N110" s="17">
        <v>0.0141476747138604</v>
      </c>
      <c r="O110" s="17">
        <v>0</v>
      </c>
      <c r="P110" s="17">
        <v>0</v>
      </c>
      <c r="Q110" s="17">
        <v>0</v>
      </c>
      <c r="R110" s="14">
        <v>0</v>
      </c>
      <c r="S110" s="17">
        <f t="shared" si="1"/>
        <v>3.03188770432633</v>
      </c>
    </row>
    <row r="111" spans="1:19">
      <c r="A111" s="6" t="s">
        <v>370</v>
      </c>
      <c r="B111" s="14">
        <v>0.175800710242652</v>
      </c>
      <c r="C111" s="17">
        <v>0</v>
      </c>
      <c r="D111" s="17">
        <v>0.0352353279895319</v>
      </c>
      <c r="E111" s="17">
        <v>0</v>
      </c>
      <c r="F111" s="17">
        <v>0</v>
      </c>
      <c r="G111" s="17">
        <v>0</v>
      </c>
      <c r="H111" s="17">
        <v>0</v>
      </c>
      <c r="I111" s="17">
        <v>18.7321589459228</v>
      </c>
      <c r="J111" s="17">
        <v>0</v>
      </c>
      <c r="K111" s="17">
        <v>0</v>
      </c>
      <c r="L111" s="17">
        <v>0.0112921909764951</v>
      </c>
      <c r="M111" s="17">
        <v>0</v>
      </c>
      <c r="N111" s="17">
        <v>0</v>
      </c>
      <c r="O111" s="17">
        <v>0</v>
      </c>
      <c r="P111" s="17">
        <v>0</v>
      </c>
      <c r="Q111" s="17">
        <v>0</v>
      </c>
      <c r="R111" s="14">
        <v>0</v>
      </c>
      <c r="S111" s="17">
        <f t="shared" si="1"/>
        <v>18.9544871751315</v>
      </c>
    </row>
    <row r="112" ht="29" spans="1:19">
      <c r="A112" s="6" t="s">
        <v>371</v>
      </c>
      <c r="B112" s="14">
        <v>7.35575790854235</v>
      </c>
      <c r="C112" s="17">
        <v>0.791798004280087</v>
      </c>
      <c r="D112" s="17">
        <v>4.52380512788902</v>
      </c>
      <c r="E112" s="17">
        <v>0.859667547347768</v>
      </c>
      <c r="F112" s="17">
        <v>1.30926772941635</v>
      </c>
      <c r="G112" s="17">
        <v>0.0232442832361575</v>
      </c>
      <c r="H112" s="17">
        <v>0.0458376956670347</v>
      </c>
      <c r="I112" s="17">
        <v>0.238034580076402</v>
      </c>
      <c r="J112" s="17">
        <v>0</v>
      </c>
      <c r="K112" s="17">
        <v>0</v>
      </c>
      <c r="L112" s="17">
        <v>1.57349938814617</v>
      </c>
      <c r="M112" s="17">
        <v>0.279407430719803</v>
      </c>
      <c r="N112" s="17">
        <v>0.586342511838476</v>
      </c>
      <c r="O112" s="17">
        <v>0.000618356721324817</v>
      </c>
      <c r="P112" s="17">
        <v>4.0019730187016e-5</v>
      </c>
      <c r="Q112" s="17">
        <v>0.000961840731038407</v>
      </c>
      <c r="R112" s="14">
        <v>0.00563809745938852</v>
      </c>
      <c r="S112" s="17">
        <f t="shared" si="1"/>
        <v>17.5939205218016</v>
      </c>
    </row>
    <row r="113" spans="1:19">
      <c r="A113" s="6" t="s">
        <v>372</v>
      </c>
      <c r="B113" s="14">
        <v>2.91034100413765</v>
      </c>
      <c r="C113" s="17">
        <v>0</v>
      </c>
      <c r="D113" s="17">
        <v>0.132721592620601</v>
      </c>
      <c r="E113" s="17">
        <v>0</v>
      </c>
      <c r="F113" s="17">
        <v>0</v>
      </c>
      <c r="G113" s="17">
        <v>0.00173589020587161</v>
      </c>
      <c r="H113" s="17">
        <v>0.00159932370799988</v>
      </c>
      <c r="I113" s="17">
        <v>0.00040236964161035</v>
      </c>
      <c r="J113" s="17">
        <v>0</v>
      </c>
      <c r="K113" s="17">
        <v>0</v>
      </c>
      <c r="L113" s="17">
        <v>0.107673637081532</v>
      </c>
      <c r="M113" s="17">
        <v>0</v>
      </c>
      <c r="N113" s="17">
        <v>0.0491536612352608</v>
      </c>
      <c r="O113" s="17">
        <v>0</v>
      </c>
      <c r="P113" s="17">
        <v>0</v>
      </c>
      <c r="Q113" s="17">
        <v>0</v>
      </c>
      <c r="R113" s="14">
        <v>0</v>
      </c>
      <c r="S113" s="17">
        <f t="shared" si="1"/>
        <v>3.20362747863052</v>
      </c>
    </row>
    <row r="114" spans="1:19">
      <c r="A114" s="5" t="s">
        <v>373</v>
      </c>
      <c r="B114" s="14">
        <v>3.75873402967297</v>
      </c>
      <c r="C114" s="17">
        <v>0</v>
      </c>
      <c r="D114" s="17">
        <v>0.0896991621007812</v>
      </c>
      <c r="E114" s="17">
        <v>0</v>
      </c>
      <c r="F114" s="17">
        <v>0</v>
      </c>
      <c r="G114" s="17">
        <v>0.00347178041174321</v>
      </c>
      <c r="H114" s="17">
        <v>0</v>
      </c>
      <c r="I114" s="17">
        <v>0.000353023280631336</v>
      </c>
      <c r="J114" s="17">
        <v>0</v>
      </c>
      <c r="K114" s="17">
        <v>0</v>
      </c>
      <c r="L114" s="17">
        <v>0.112802376152233</v>
      </c>
      <c r="M114" s="17">
        <v>0</v>
      </c>
      <c r="N114" s="17">
        <v>0.0502404077117911</v>
      </c>
      <c r="O114" s="17">
        <v>0</v>
      </c>
      <c r="P114" s="17">
        <v>0</v>
      </c>
      <c r="Q114" s="17">
        <v>0</v>
      </c>
      <c r="R114" s="14">
        <v>0</v>
      </c>
      <c r="S114" s="17">
        <f t="shared" si="1"/>
        <v>4.01530077933015</v>
      </c>
    </row>
    <row r="115" spans="1:19">
      <c r="A115" s="5" t="s">
        <v>374</v>
      </c>
      <c r="B115" s="14">
        <v>7.23742371187398</v>
      </c>
      <c r="C115" s="17">
        <v>0.0200188836170872</v>
      </c>
      <c r="D115" s="17">
        <v>0.264125670419159</v>
      </c>
      <c r="E115" s="17">
        <v>0.00458292300628301</v>
      </c>
      <c r="F115" s="17">
        <v>0</v>
      </c>
      <c r="G115" s="17">
        <v>0.0176383090439077</v>
      </c>
      <c r="H115" s="17">
        <v>0.0175350570142279</v>
      </c>
      <c r="I115" s="17">
        <v>0.0111832168403114</v>
      </c>
      <c r="J115" s="17">
        <v>0</v>
      </c>
      <c r="K115" s="17">
        <v>0</v>
      </c>
      <c r="L115" s="17">
        <v>1.66609684832359</v>
      </c>
      <c r="M115" s="17">
        <v>0.00380744099817062</v>
      </c>
      <c r="N115" s="17">
        <v>1.91697387187766</v>
      </c>
      <c r="O115" s="17">
        <v>0.00313161917871529</v>
      </c>
      <c r="P115" s="17">
        <v>0</v>
      </c>
      <c r="Q115" s="17">
        <v>0.000686214434594595</v>
      </c>
      <c r="R115" s="14">
        <v>0.00331977908877113</v>
      </c>
      <c r="S115" s="17">
        <f t="shared" si="1"/>
        <v>11.1665235457165</v>
      </c>
    </row>
    <row r="116" spans="1:19">
      <c r="A116" s="5" t="s">
        <v>375</v>
      </c>
      <c r="B116" s="14">
        <v>14.7578954014452</v>
      </c>
      <c r="C116" s="17">
        <v>0.0623056382585816</v>
      </c>
      <c r="D116" s="17">
        <v>0.333426294578646</v>
      </c>
      <c r="E116" s="17">
        <v>0.000364513037376089</v>
      </c>
      <c r="F116" s="17">
        <v>0.00056376369840027</v>
      </c>
      <c r="G116" s="17">
        <v>0.0282825262138156</v>
      </c>
      <c r="H116" s="17">
        <v>0.0189403054857514</v>
      </c>
      <c r="I116" s="17">
        <v>0.00633655397436757</v>
      </c>
      <c r="J116" s="17">
        <v>0</v>
      </c>
      <c r="K116" s="17">
        <v>0</v>
      </c>
      <c r="L116" s="17">
        <v>2.58248261310252</v>
      </c>
      <c r="M116" s="17">
        <v>0.00552311363441621</v>
      </c>
      <c r="N116" s="17">
        <v>1.06655869348265</v>
      </c>
      <c r="O116" s="17">
        <v>0.00057037296403314</v>
      </c>
      <c r="P116" s="17">
        <v>0</v>
      </c>
      <c r="Q116" s="17">
        <v>8.55391954480797e-5</v>
      </c>
      <c r="R116" s="14">
        <v>0.000824382532096958</v>
      </c>
      <c r="S116" s="17">
        <f t="shared" si="1"/>
        <v>18.8641597116033</v>
      </c>
    </row>
    <row r="117" spans="1:19">
      <c r="A117" s="6" t="s">
        <v>376</v>
      </c>
      <c r="B117" s="14">
        <v>12.6656019233612</v>
      </c>
      <c r="C117" s="17">
        <v>0.056729822554883</v>
      </c>
      <c r="D117" s="17">
        <v>0.253641267643741</v>
      </c>
      <c r="E117" s="17">
        <v>0.000364513037376089</v>
      </c>
      <c r="F117" s="17">
        <v>0.00056376369840027</v>
      </c>
      <c r="G117" s="17">
        <v>0.026216697972239</v>
      </c>
      <c r="H117" s="17">
        <v>0.0125322286961698</v>
      </c>
      <c r="I117" s="17">
        <v>0.00182448524516449</v>
      </c>
      <c r="J117" s="17">
        <v>0</v>
      </c>
      <c r="K117" s="17">
        <v>0</v>
      </c>
      <c r="L117" s="17">
        <v>1.66404609978039</v>
      </c>
      <c r="M117" s="17">
        <v>0.00539845269163482</v>
      </c>
      <c r="N117" s="17">
        <v>0.678820556562491</v>
      </c>
      <c r="O117" s="17">
        <v>0.0004191788608688</v>
      </c>
      <c r="P117" s="17">
        <v>0</v>
      </c>
      <c r="Q117" s="17">
        <v>5.89270013086771e-5</v>
      </c>
      <c r="R117" s="14">
        <v>0.000524607065879882</v>
      </c>
      <c r="S117" s="17">
        <f t="shared" si="1"/>
        <v>15.3667425241718</v>
      </c>
    </row>
    <row r="118" spans="1:19">
      <c r="A118" s="6" t="s">
        <v>377</v>
      </c>
      <c r="B118" s="14">
        <v>2.09229347808396</v>
      </c>
      <c r="C118" s="17">
        <v>0.00557581570369852</v>
      </c>
      <c r="D118" s="17">
        <v>0.0797850269349051</v>
      </c>
      <c r="E118" s="17">
        <v>0</v>
      </c>
      <c r="F118" s="17">
        <v>0</v>
      </c>
      <c r="G118" s="17">
        <v>0.00206582824157666</v>
      </c>
      <c r="H118" s="17">
        <v>0.00640807678958153</v>
      </c>
      <c r="I118" s="17">
        <v>0.00451206872920308</v>
      </c>
      <c r="J118" s="17">
        <v>0</v>
      </c>
      <c r="K118" s="17">
        <v>0</v>
      </c>
      <c r="L118" s="17">
        <v>0.918436513322133</v>
      </c>
      <c r="M118" s="17">
        <v>0.000124660942781391</v>
      </c>
      <c r="N118" s="17">
        <v>0.387738136920161</v>
      </c>
      <c r="O118" s="17">
        <v>0.00015119410316434</v>
      </c>
      <c r="P118" s="17">
        <v>0</v>
      </c>
      <c r="Q118" s="17">
        <v>2.66121941394026e-5</v>
      </c>
      <c r="R118" s="14">
        <v>0.000299775466217076</v>
      </c>
      <c r="S118" s="17">
        <f t="shared" si="1"/>
        <v>3.49741718743153</v>
      </c>
    </row>
    <row r="119" spans="1:19">
      <c r="A119" s="5" t="s">
        <v>378</v>
      </c>
      <c r="B119" s="14">
        <v>1.35119189103585</v>
      </c>
      <c r="C119" s="17">
        <v>0</v>
      </c>
      <c r="D119" s="17">
        <v>0.0731810658244124</v>
      </c>
      <c r="E119" s="17">
        <v>0.000397650586228461</v>
      </c>
      <c r="F119" s="17">
        <v>0</v>
      </c>
      <c r="G119" s="17">
        <v>0.00354609078014525</v>
      </c>
      <c r="H119" s="17">
        <v>0.000855368634840384</v>
      </c>
      <c r="I119" s="17">
        <v>0</v>
      </c>
      <c r="J119" s="17">
        <v>0</v>
      </c>
      <c r="K119" s="17">
        <v>0</v>
      </c>
      <c r="L119" s="17">
        <v>0.17037462009045</v>
      </c>
      <c r="M119" s="17">
        <v>0</v>
      </c>
      <c r="N119" s="17">
        <v>0.0420559313607219</v>
      </c>
      <c r="O119" s="17">
        <v>0.000368479041843632</v>
      </c>
      <c r="P119" s="17">
        <v>0</v>
      </c>
      <c r="Q119" s="17">
        <v>0</v>
      </c>
      <c r="R119" s="14">
        <v>0.000228344593407538</v>
      </c>
      <c r="S119" s="17">
        <f t="shared" si="1"/>
        <v>1.6421994419479</v>
      </c>
    </row>
    <row r="120" spans="1:19">
      <c r="A120" s="4" t="s">
        <v>379</v>
      </c>
      <c r="B120" s="14">
        <f>B3+B17+B31+B59+B71+B76+B86+B100+B114+B115+B116+B119</f>
        <v>141.435160901799</v>
      </c>
      <c r="C120" s="14">
        <f>C3+C17+C31+C59+C71+C76+C86+C100+C114+C115+C116+C119</f>
        <v>18.7239752252784</v>
      </c>
      <c r="D120" s="14">
        <f>D3+D17+D31+D59+D71+D76+D86+D100+D114+D115+D116+D119</f>
        <v>73.9254879180675</v>
      </c>
      <c r="E120" s="14">
        <f>E3+E17+E31+E59+E71+E76+E86+E100+E114+E115+E116+E119</f>
        <v>3.7503354638574</v>
      </c>
      <c r="F120" s="14">
        <f>F3+F17+F31+F59+F71+F76+F86+F100+F114+F115+F116+F119</f>
        <v>3.4934762182518</v>
      </c>
      <c r="G120" s="14">
        <f t="shared" ref="G120:S120" si="2">G3+G17+G31+G59+G71+G76+G86+G100+G114+G115+G116+G119</f>
        <v>2.08977995952</v>
      </c>
      <c r="H120" s="14">
        <f t="shared" si="2"/>
        <v>0.438394395285</v>
      </c>
      <c r="I120" s="14">
        <f t="shared" si="2"/>
        <v>66.2888837675917</v>
      </c>
      <c r="J120" s="14">
        <f t="shared" si="2"/>
        <v>10.36946210916</v>
      </c>
      <c r="K120" s="14">
        <f t="shared" si="2"/>
        <v>247.741747344</v>
      </c>
      <c r="L120" s="14">
        <f t="shared" si="2"/>
        <v>589.36715084574</v>
      </c>
      <c r="M120" s="14">
        <f t="shared" si="2"/>
        <v>54.2477220858143</v>
      </c>
      <c r="N120" s="14">
        <f t="shared" si="2"/>
        <v>252.389843054112</v>
      </c>
      <c r="O120" s="14">
        <f t="shared" si="2"/>
        <v>0.0925570463999999</v>
      </c>
      <c r="P120" s="14">
        <f t="shared" si="2"/>
        <v>62.45110911468</v>
      </c>
      <c r="Q120" s="14">
        <f t="shared" si="2"/>
        <v>0.43846127472</v>
      </c>
      <c r="R120" s="14">
        <f t="shared" si="2"/>
        <v>10.70588708</v>
      </c>
      <c r="S120" s="14">
        <f t="shared" si="2"/>
        <v>1537.94943380428</v>
      </c>
    </row>
  </sheetData>
  <conditionalFormatting sqref="A120">
    <cfRule type="cellIs" dxfId="0" priority="6" operator="lessThan">
      <formula>0</formula>
    </cfRule>
  </conditionalFormatting>
  <conditionalFormatting sqref="B120:S120">
    <cfRule type="cellIs" dxfId="0" priority="2" operator="lessThan">
      <formula>0</formula>
    </cfRule>
    <cfRule type="cellIs" dxfId="0" priority="1" operator="lessThan">
      <formula>0</formula>
    </cfRule>
  </conditionalFormatting>
  <conditionalFormatting sqref="B121:B125">
    <cfRule type="cellIs" dxfId="0" priority="8" operator="lessThan">
      <formula>0</formula>
    </cfRule>
  </conditionalFormatting>
  <conditionalFormatting sqref="A1:A119 A121:A1048576">
    <cfRule type="cellIs" dxfId="0" priority="15" operator="lessThan">
      <formula>0</formula>
    </cfRule>
  </conditionalFormatting>
  <conditionalFormatting sqref="$A1:$XFD119 A120 T120:XFD120 $A121:$XFD1048576">
    <cfRule type="cellIs" dxfId="0" priority="3" operator="lessThan">
      <formula>0</formula>
    </cfRule>
  </conditionalFormatting>
  <conditionalFormatting sqref="R3:R119 R121:R158">
    <cfRule type="cellIs" dxfId="0" priority="4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4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0.614385479322304</v>
      </c>
      <c r="C3" s="3">
        <v>0</v>
      </c>
      <c r="D3" s="3">
        <v>0.167564206118096</v>
      </c>
      <c r="E3" s="3">
        <v>0</v>
      </c>
      <c r="F3" s="3">
        <v>0</v>
      </c>
      <c r="G3" s="3">
        <v>0.00159281393836686</v>
      </c>
      <c r="H3" s="3">
        <v>0</v>
      </c>
      <c r="I3" s="3">
        <v>0.00238746553450382</v>
      </c>
      <c r="J3" s="3">
        <v>0</v>
      </c>
      <c r="K3" s="3">
        <v>0</v>
      </c>
      <c r="L3" s="3">
        <v>0.126772496649907</v>
      </c>
      <c r="M3" s="3">
        <v>0</v>
      </c>
      <c r="N3" s="3">
        <v>0.0953114257024527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1.00801388726563</v>
      </c>
    </row>
    <row r="4" ht="29" spans="1:19">
      <c r="A4" s="6" t="s">
        <v>266</v>
      </c>
      <c r="B4" s="2">
        <v>0.574117059848466</v>
      </c>
      <c r="C4" s="3">
        <v>0</v>
      </c>
      <c r="D4" s="3">
        <v>0.165013368410547</v>
      </c>
      <c r="E4" s="3">
        <v>0</v>
      </c>
      <c r="F4" s="3">
        <v>0</v>
      </c>
      <c r="G4" s="3">
        <v>0.00156036772851124</v>
      </c>
      <c r="H4" s="3">
        <v>0</v>
      </c>
      <c r="I4" s="3">
        <v>0.00238746553450382</v>
      </c>
      <c r="J4" s="3">
        <v>0</v>
      </c>
      <c r="K4" s="3">
        <v>0</v>
      </c>
      <c r="L4" s="3">
        <v>0.126526489470343</v>
      </c>
      <c r="M4" s="3">
        <v>0</v>
      </c>
      <c r="N4" s="3">
        <v>0.0949408618028897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0.964545612795261</v>
      </c>
    </row>
    <row r="5" ht="29" spans="1:19">
      <c r="A5" s="7" t="s">
        <v>267</v>
      </c>
      <c r="B5" s="2">
        <v>0.106006419543312</v>
      </c>
      <c r="C5" s="3">
        <v>0</v>
      </c>
      <c r="D5" s="3">
        <v>0.0285403221481425</v>
      </c>
      <c r="E5" s="3">
        <v>0</v>
      </c>
      <c r="F5" s="3">
        <v>0</v>
      </c>
      <c r="G5" s="3">
        <v>7.96406969183431e-5</v>
      </c>
      <c r="H5" s="3">
        <v>0</v>
      </c>
      <c r="I5" s="3">
        <v>0</v>
      </c>
      <c r="J5" s="3">
        <v>0</v>
      </c>
      <c r="K5" s="3">
        <v>0</v>
      </c>
      <c r="L5" s="3">
        <v>0.0539486057058395</v>
      </c>
      <c r="M5" s="3">
        <v>0</v>
      </c>
      <c r="N5" s="3">
        <v>0.00696660131178536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0.195541589405998</v>
      </c>
    </row>
    <row r="6" spans="1:19">
      <c r="A6" s="7" t="s">
        <v>268</v>
      </c>
      <c r="B6" s="2">
        <v>0.457985118967439</v>
      </c>
      <c r="C6" s="3">
        <v>0</v>
      </c>
      <c r="D6" s="3">
        <v>0.129579326635038</v>
      </c>
      <c r="E6" s="3">
        <v>0</v>
      </c>
      <c r="F6" s="3">
        <v>0</v>
      </c>
      <c r="G6" s="3">
        <v>0.0014807270315929</v>
      </c>
      <c r="H6" s="3">
        <v>0</v>
      </c>
      <c r="I6" s="3">
        <v>0.00238746553450382</v>
      </c>
      <c r="J6" s="3">
        <v>0</v>
      </c>
      <c r="K6" s="3">
        <v>0</v>
      </c>
      <c r="L6" s="3">
        <v>0.0725778837645036</v>
      </c>
      <c r="M6" s="3">
        <v>0</v>
      </c>
      <c r="N6" s="3">
        <v>0.0879742604911043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0.751984782424182</v>
      </c>
    </row>
    <row r="7" spans="1:19">
      <c r="A7" s="8" t="s">
        <v>269</v>
      </c>
      <c r="B7" s="2">
        <v>0.348006379514712</v>
      </c>
      <c r="C7" s="3">
        <v>0</v>
      </c>
      <c r="D7" s="3">
        <v>0.108852963034074</v>
      </c>
      <c r="E7" s="3">
        <v>0</v>
      </c>
      <c r="F7" s="3">
        <v>0</v>
      </c>
      <c r="G7" s="3">
        <v>0.00134799253672899</v>
      </c>
      <c r="H7" s="3">
        <v>0</v>
      </c>
      <c r="I7" s="3">
        <v>0.00188060281190083</v>
      </c>
      <c r="J7" s="3">
        <v>0</v>
      </c>
      <c r="K7" s="3">
        <v>0</v>
      </c>
      <c r="L7" s="3">
        <v>0.00107243754840963</v>
      </c>
      <c r="M7" s="3">
        <v>0</v>
      </c>
      <c r="N7" s="3">
        <v>0.0438795471779371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0.505039922623763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0.00222794685849285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0.00222794685849285</v>
      </c>
    </row>
    <row r="12" spans="1:19">
      <c r="A12" s="8" t="s">
        <v>274</v>
      </c>
      <c r="B12" s="2">
        <v>0.0985291114785389</v>
      </c>
      <c r="C12" s="3">
        <v>0</v>
      </c>
      <c r="D12" s="3">
        <v>0.0175168285613387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0.0707270641245063</v>
      </c>
      <c r="M12" s="3">
        <v>0</v>
      </c>
      <c r="N12" s="3">
        <v>0.0440947133131672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0.230867717477551</v>
      </c>
    </row>
    <row r="13" spans="1:19">
      <c r="A13" s="8" t="s">
        <v>275</v>
      </c>
      <c r="B13" s="2">
        <v>0.0114496279741873</v>
      </c>
      <c r="C13" s="3">
        <v>0</v>
      </c>
      <c r="D13" s="3">
        <v>0.000981588181133072</v>
      </c>
      <c r="E13" s="3">
        <v>0</v>
      </c>
      <c r="F13" s="3">
        <v>0</v>
      </c>
      <c r="G13" s="3">
        <v>0.000132734494863905</v>
      </c>
      <c r="H13" s="3">
        <v>0</v>
      </c>
      <c r="I13" s="3">
        <v>0.000506862722602994</v>
      </c>
      <c r="J13" s="3">
        <v>0</v>
      </c>
      <c r="K13" s="3">
        <v>0</v>
      </c>
      <c r="L13" s="3">
        <v>0.000778382091587634</v>
      </c>
      <c r="M13" s="3">
        <v>0</v>
      </c>
      <c r="N13" s="3">
        <v>6.93889390390723e-18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0.0138491954643749</v>
      </c>
    </row>
    <row r="14" spans="1:19">
      <c r="A14" s="7" t="s">
        <v>276</v>
      </c>
      <c r="B14" s="2">
        <v>0.0101255213377154</v>
      </c>
      <c r="C14" s="3">
        <v>0</v>
      </c>
      <c r="D14" s="3">
        <v>0.00689371962736555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0.017019240965081</v>
      </c>
    </row>
    <row r="15" spans="1:19">
      <c r="A15" s="6" t="s">
        <v>277</v>
      </c>
      <c r="B15" s="2">
        <v>0.0402684194738376</v>
      </c>
      <c r="C15" s="3">
        <v>0</v>
      </c>
      <c r="D15" s="3">
        <v>0.00254437989056865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0.0002460071795635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0.0430588065439698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0.0914231714137707</v>
      </c>
      <c r="C17" s="3">
        <v>0</v>
      </c>
      <c r="D17" s="3">
        <v>0.377882389559821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0.00448740928696676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0.473792970260558</v>
      </c>
    </row>
    <row r="18" spans="1:19">
      <c r="A18" s="6" t="s">
        <v>280</v>
      </c>
      <c r="B18" s="2">
        <v>0.0529165641895816</v>
      </c>
      <c r="C18" s="3">
        <v>0</v>
      </c>
      <c r="D18" s="3">
        <v>0.347217445624884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0.400134009814466</v>
      </c>
    </row>
    <row r="19" spans="1:19">
      <c r="A19" s="7" t="s">
        <v>281</v>
      </c>
      <c r="B19" s="2">
        <v>0.0529165641895816</v>
      </c>
      <c r="C19" s="3">
        <v>0</v>
      </c>
      <c r="D19" s="3">
        <v>0.347217445624884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0.400134009814466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0.0385066072241888</v>
      </c>
      <c r="C25" s="3">
        <v>0</v>
      </c>
      <c r="D25" s="3">
        <v>0.0251015346056861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0.00448740928696676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0.0680955511168417</v>
      </c>
    </row>
    <row r="26" spans="1:19">
      <c r="A26" s="7" t="s">
        <v>288</v>
      </c>
      <c r="B26" s="2">
        <v>0.0385066072241888</v>
      </c>
      <c r="C26" s="3">
        <v>0</v>
      </c>
      <c r="D26" s="3">
        <v>0.0251015346056861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0.00448740928696676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0.0680955511168417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0.848929448842155</v>
      </c>
      <c r="C31" s="3">
        <v>0.0520225326534447</v>
      </c>
      <c r="D31" s="3">
        <v>0.0632317149708195</v>
      </c>
      <c r="E31" s="3">
        <v>0</v>
      </c>
      <c r="F31" s="3">
        <v>0</v>
      </c>
      <c r="G31" s="3">
        <v>0.00338325479130888</v>
      </c>
      <c r="H31" s="3">
        <v>0</v>
      </c>
      <c r="I31" s="3">
        <v>0.0568112582446515</v>
      </c>
      <c r="J31" s="3">
        <v>0</v>
      </c>
      <c r="K31" s="3">
        <v>0</v>
      </c>
      <c r="L31" s="3">
        <v>0.615390803540276</v>
      </c>
      <c r="M31" s="3">
        <v>0</v>
      </c>
      <c r="N31" s="3">
        <v>0.153539277189798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1.79330829023245</v>
      </c>
    </row>
    <row r="32" spans="1:19">
      <c r="A32" s="6" t="s">
        <v>294</v>
      </c>
      <c r="B32" s="2">
        <v>0.157147644386935</v>
      </c>
      <c r="C32" s="3">
        <v>0</v>
      </c>
      <c r="D32" s="3">
        <v>0.00987185909191331</v>
      </c>
      <c r="E32" s="3">
        <v>0</v>
      </c>
      <c r="F32" s="3">
        <v>0</v>
      </c>
      <c r="G32" s="3">
        <v>0.00120934917486311</v>
      </c>
      <c r="H32" s="3">
        <v>0</v>
      </c>
      <c r="I32" s="3">
        <v>0</v>
      </c>
      <c r="J32" s="3">
        <v>0</v>
      </c>
      <c r="K32" s="3">
        <v>0</v>
      </c>
      <c r="L32" s="3">
        <v>0.143371381242957</v>
      </c>
      <c r="M32" s="3">
        <v>0</v>
      </c>
      <c r="N32" s="3">
        <v>0.0590755118778348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0.370675745774503</v>
      </c>
    </row>
    <row r="33" spans="1:19">
      <c r="A33" s="6" t="s">
        <v>295</v>
      </c>
      <c r="B33" s="2">
        <v>0.06066041431544</v>
      </c>
      <c r="C33" s="3">
        <v>0</v>
      </c>
      <c r="D33" s="3">
        <v>0.0069000142089753</v>
      </c>
      <c r="E33" s="3">
        <v>0</v>
      </c>
      <c r="F33" s="3">
        <v>0</v>
      </c>
      <c r="G33" s="3">
        <v>0.00209352591298055</v>
      </c>
      <c r="H33" s="3">
        <v>0</v>
      </c>
      <c r="I33" s="3">
        <v>0</v>
      </c>
      <c r="J33" s="3">
        <v>0</v>
      </c>
      <c r="K33" s="3">
        <v>0</v>
      </c>
      <c r="L33" s="3">
        <v>0.0243541265003888</v>
      </c>
      <c r="M33" s="3">
        <v>0</v>
      </c>
      <c r="N33" s="3">
        <v>0.0069474026799442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0.100955483617729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0.00434983414256741</v>
      </c>
      <c r="C38" s="3">
        <v>0</v>
      </c>
      <c r="D38" s="3">
        <v>0.000483877307862984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0.00483371145043039</v>
      </c>
    </row>
    <row r="39" spans="1:19">
      <c r="A39" s="6" t="s">
        <v>301</v>
      </c>
      <c r="B39" s="2">
        <v>0.0077506135631201</v>
      </c>
      <c r="C39" s="3">
        <v>0</v>
      </c>
      <c r="D39" s="3">
        <v>0.00137162071520216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0.00645282133654702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0.0155750556148693</v>
      </c>
    </row>
    <row r="40" ht="29" spans="1:19">
      <c r="A40" s="6" t="s">
        <v>302</v>
      </c>
      <c r="B40" s="2">
        <v>0.333829998468674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0.000639410000992526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0.334469408469667</v>
      </c>
    </row>
    <row r="41" spans="1:19">
      <c r="A41" s="6" t="s">
        <v>303</v>
      </c>
      <c r="B41" s="2">
        <v>0</v>
      </c>
      <c r="C41" s="3">
        <v>0</v>
      </c>
      <c r="D41" s="3">
        <v>0.000316234776004942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0.000316234776004942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0.0343241457795318</v>
      </c>
      <c r="C46" s="3">
        <v>0</v>
      </c>
      <c r="D46" s="3">
        <v>0.00328426960140072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0.0376084153809325</v>
      </c>
    </row>
    <row r="47" ht="29" spans="1:19">
      <c r="A47" s="6" t="s">
        <v>309</v>
      </c>
      <c r="B47" s="2">
        <v>0.0376458373065832</v>
      </c>
      <c r="C47" s="3">
        <v>0</v>
      </c>
      <c r="D47" s="3">
        <v>0.000857262947001349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0.0058656080703294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0.0443687083239139</v>
      </c>
    </row>
    <row r="48" spans="1:19">
      <c r="A48" s="6" t="s">
        <v>310</v>
      </c>
      <c r="B48" s="2">
        <v>0.00490344939707599</v>
      </c>
      <c r="C48" s="3">
        <v>0</v>
      </c>
      <c r="D48" s="3">
        <v>0.000548648286080863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0.00545209768315685</v>
      </c>
    </row>
    <row r="49" ht="29" spans="1:19">
      <c r="A49" s="6" t="s">
        <v>311</v>
      </c>
      <c r="B49" s="2">
        <v>0.0605022385284375</v>
      </c>
      <c r="C49" s="3">
        <v>0</v>
      </c>
      <c r="D49" s="3">
        <v>0.0187188127049672</v>
      </c>
      <c r="E49" s="3">
        <v>0</v>
      </c>
      <c r="F49" s="3">
        <v>0</v>
      </c>
      <c r="G49" s="3">
        <v>8.03797034652217e-5</v>
      </c>
      <c r="H49" s="3">
        <v>0</v>
      </c>
      <c r="I49" s="3">
        <v>0</v>
      </c>
      <c r="J49" s="3">
        <v>0</v>
      </c>
      <c r="K49" s="3">
        <v>0</v>
      </c>
      <c r="L49" s="3">
        <v>0.198958728914276</v>
      </c>
      <c r="M49" s="3">
        <v>0</v>
      </c>
      <c r="N49" s="3">
        <v>0.0624700724068873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0.340730232258033</v>
      </c>
    </row>
    <row r="50" spans="1:19">
      <c r="A50" s="6" t="s">
        <v>312</v>
      </c>
      <c r="B50" s="2">
        <v>0.00695973462810784</v>
      </c>
      <c r="C50" s="3">
        <v>0</v>
      </c>
      <c r="D50" s="3">
        <v>0.00406914145509974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0.0255176787130793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0.0365465547962869</v>
      </c>
    </row>
    <row r="51" ht="29" spans="1:19">
      <c r="A51" s="6" t="s">
        <v>313</v>
      </c>
      <c r="B51" s="2">
        <v>0.0321096847614975</v>
      </c>
      <c r="C51" s="3">
        <v>0</v>
      </c>
      <c r="D51" s="3">
        <v>0.00465970037414511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0.0942694778674185</v>
      </c>
      <c r="M51" s="3">
        <v>0</v>
      </c>
      <c r="N51" s="3">
        <v>0.0182193627361687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0.14925822573923</v>
      </c>
    </row>
    <row r="52" ht="29" spans="1:19">
      <c r="A52" s="6" t="s">
        <v>314</v>
      </c>
      <c r="B52" s="2">
        <v>0.0257826532813996</v>
      </c>
      <c r="C52" s="3">
        <v>0</v>
      </c>
      <c r="D52" s="3">
        <v>0.00101728536377493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0.039578174143068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0.0663781127882425</v>
      </c>
    </row>
    <row r="53" spans="1:19">
      <c r="A53" s="6" t="s">
        <v>315</v>
      </c>
      <c r="B53" s="2">
        <v>0.0133658540017071</v>
      </c>
      <c r="C53" s="3">
        <v>0</v>
      </c>
      <c r="D53" s="3">
        <v>0.00164213480070036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0.0150079888024075</v>
      </c>
    </row>
    <row r="54" ht="29" spans="1:19">
      <c r="A54" s="6" t="s">
        <v>316</v>
      </c>
      <c r="B54" s="2">
        <v>0.0111513929836728</v>
      </c>
      <c r="C54" s="3">
        <v>0</v>
      </c>
      <c r="D54" s="3">
        <v>0.00107062616936613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0.00704873405856047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0.0192707532115994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0.0281552900864363</v>
      </c>
      <c r="C56" s="3">
        <v>0.0520225326534447</v>
      </c>
      <c r="D56" s="3">
        <v>0.00650757828212579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0.0621075897902842</v>
      </c>
      <c r="M56" s="3">
        <v>0</v>
      </c>
      <c r="N56" s="3">
        <v>0.00682692748896251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0.155619918301254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0.0302906632109693</v>
      </c>
      <c r="C58" s="3">
        <v>0</v>
      </c>
      <c r="D58" s="3">
        <v>0.00162091206226581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0.00638657701319931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0.0382981522864344</v>
      </c>
    </row>
    <row r="59" ht="29" spans="1:19">
      <c r="A59" s="5" t="s">
        <v>321</v>
      </c>
      <c r="B59" s="2">
        <v>0.334751850431715</v>
      </c>
      <c r="C59" s="3">
        <v>0.0737548272079543</v>
      </c>
      <c r="D59" s="3">
        <v>0.0135614156603913</v>
      </c>
      <c r="E59" s="3">
        <v>0</v>
      </c>
      <c r="F59" s="3">
        <v>0</v>
      </c>
      <c r="G59" s="3">
        <v>0.00160756221557397</v>
      </c>
      <c r="H59" s="3">
        <v>0</v>
      </c>
      <c r="I59" s="3">
        <v>0</v>
      </c>
      <c r="J59" s="3">
        <v>0</v>
      </c>
      <c r="K59" s="3">
        <v>0</v>
      </c>
      <c r="L59" s="3">
        <v>1.57291609205849</v>
      </c>
      <c r="M59" s="3">
        <v>0</v>
      </c>
      <c r="N59" s="3">
        <v>15.1912953872943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17.1878871348684</v>
      </c>
    </row>
    <row r="60" ht="29" spans="1:19">
      <c r="A60" s="6" t="s">
        <v>322</v>
      </c>
      <c r="B60" s="2">
        <v>0.334751850431715</v>
      </c>
      <c r="C60" s="3">
        <v>0.0737548272079543</v>
      </c>
      <c r="D60" s="3">
        <v>0.0135614156603913</v>
      </c>
      <c r="E60" s="3">
        <v>0</v>
      </c>
      <c r="F60" s="3">
        <v>0</v>
      </c>
      <c r="G60" s="3">
        <v>0.00160756221557397</v>
      </c>
      <c r="H60" s="3">
        <v>0</v>
      </c>
      <c r="I60" s="3">
        <v>0</v>
      </c>
      <c r="J60" s="3">
        <v>0</v>
      </c>
      <c r="K60" s="3">
        <v>0</v>
      </c>
      <c r="L60" s="3">
        <v>1.57291609205849</v>
      </c>
      <c r="M60" s="3">
        <v>0</v>
      </c>
      <c r="N60" s="3">
        <v>15.1912953872943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17.1878871348684</v>
      </c>
    </row>
    <row r="61" ht="29" spans="1:19">
      <c r="A61" s="7" t="s">
        <v>323</v>
      </c>
      <c r="B61" s="2">
        <v>0.173128743825227</v>
      </c>
      <c r="C61" s="3">
        <v>0</v>
      </c>
      <c r="D61" s="3">
        <v>0.00704547832642231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0.180174222151649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0.173128743825227</v>
      </c>
      <c r="C63" s="3">
        <v>0</v>
      </c>
      <c r="D63" s="3">
        <v>0.00704547832642231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0.180174222151649</v>
      </c>
    </row>
    <row r="64" ht="29" spans="1:19">
      <c r="A64" s="7" t="s">
        <v>326</v>
      </c>
      <c r="B64" s="2">
        <v>0.0184245677083874</v>
      </c>
      <c r="C64" s="3">
        <v>0</v>
      </c>
      <c r="D64" s="3">
        <v>0.00024862595377384</v>
      </c>
      <c r="E64" s="3">
        <v>0</v>
      </c>
      <c r="F64" s="3">
        <v>0</v>
      </c>
      <c r="G64" s="3">
        <v>0.00108252354700118</v>
      </c>
      <c r="H64" s="3">
        <v>0</v>
      </c>
      <c r="I64" s="3">
        <v>0</v>
      </c>
      <c r="J64" s="3">
        <v>0</v>
      </c>
      <c r="K64" s="3">
        <v>0</v>
      </c>
      <c r="L64" s="3">
        <v>0.0552593627094512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0.0750150799186136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0.0184245677083874</v>
      </c>
      <c r="C66" s="3">
        <v>0</v>
      </c>
      <c r="D66" s="3">
        <v>0.00024862595377384</v>
      </c>
      <c r="E66" s="3">
        <v>0</v>
      </c>
      <c r="F66" s="3">
        <v>0</v>
      </c>
      <c r="G66" s="3">
        <v>0.00108252354700118</v>
      </c>
      <c r="H66" s="3">
        <v>0</v>
      </c>
      <c r="I66" s="3">
        <v>0</v>
      </c>
      <c r="J66" s="3">
        <v>0</v>
      </c>
      <c r="K66" s="3">
        <v>0</v>
      </c>
      <c r="L66" s="3">
        <v>0.0552593627094512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0.0750150799186136</v>
      </c>
    </row>
    <row r="67" spans="1:19">
      <c r="A67" s="7" t="s">
        <v>329</v>
      </c>
      <c r="B67" s="2">
        <v>0.1431985388981</v>
      </c>
      <c r="C67" s="3">
        <v>0.0441179220473941</v>
      </c>
      <c r="D67" s="3">
        <v>0.0062673113801951</v>
      </c>
      <c r="E67" s="3">
        <v>0</v>
      </c>
      <c r="F67" s="3">
        <v>0</v>
      </c>
      <c r="G67" s="3">
        <v>0.000525038668572781</v>
      </c>
      <c r="H67" s="3">
        <v>0</v>
      </c>
      <c r="I67" s="3">
        <v>0</v>
      </c>
      <c r="J67" s="3">
        <v>0</v>
      </c>
      <c r="K67" s="3">
        <v>0</v>
      </c>
      <c r="L67" s="3">
        <v>0.977146283019494</v>
      </c>
      <c r="M67" s="3">
        <v>0</v>
      </c>
      <c r="N67" s="3">
        <v>1.3033832085657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2.47463830257946</v>
      </c>
    </row>
    <row r="68" spans="1:19">
      <c r="A68" s="8" t="s">
        <v>329</v>
      </c>
      <c r="B68" s="2">
        <v>0.1431985388981</v>
      </c>
      <c r="C68" s="3">
        <v>0.0441179220473941</v>
      </c>
      <c r="D68" s="3">
        <v>0.0062673113801951</v>
      </c>
      <c r="E68" s="3">
        <v>0</v>
      </c>
      <c r="F68" s="3">
        <v>0</v>
      </c>
      <c r="G68" s="3">
        <v>0.000525038668572781</v>
      </c>
      <c r="H68" s="3">
        <v>0</v>
      </c>
      <c r="I68" s="3">
        <v>0</v>
      </c>
      <c r="J68" s="3">
        <v>0</v>
      </c>
      <c r="K68" s="3">
        <v>0</v>
      </c>
      <c r="L68" s="3">
        <v>0.977146283019494</v>
      </c>
      <c r="M68" s="3">
        <v>0</v>
      </c>
      <c r="N68" s="3">
        <v>1.3033832085657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2.47463830257946</v>
      </c>
    </row>
    <row r="69" spans="1:19">
      <c r="A69" s="9" t="s">
        <v>329</v>
      </c>
      <c r="B69" s="2">
        <v>0.125473638317879</v>
      </c>
      <c r="C69" s="3">
        <v>0.0441179220473941</v>
      </c>
      <c r="D69" s="3">
        <v>0.00592504708019475</v>
      </c>
      <c r="E69" s="3">
        <v>0</v>
      </c>
      <c r="F69" s="3">
        <v>0</v>
      </c>
      <c r="G69" s="3">
        <v>0.000525038668572781</v>
      </c>
      <c r="H69" s="3">
        <v>0</v>
      </c>
      <c r="I69" s="3">
        <v>0</v>
      </c>
      <c r="J69" s="3">
        <v>0</v>
      </c>
      <c r="K69" s="3">
        <v>0</v>
      </c>
      <c r="L69" s="3">
        <v>0.806144386187596</v>
      </c>
      <c r="M69" s="3">
        <v>0</v>
      </c>
      <c r="N69" s="3">
        <v>1.21613573146471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2.19832176376635</v>
      </c>
    </row>
    <row r="70" ht="43.5" spans="1:19">
      <c r="A70" s="9" t="s">
        <v>330</v>
      </c>
      <c r="B70" s="2">
        <v>0.017724900580221</v>
      </c>
      <c r="C70" s="3">
        <v>0</v>
      </c>
      <c r="D70" s="3">
        <v>0.000342264300000351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0.171001896831897</v>
      </c>
      <c r="M70" s="3">
        <v>0</v>
      </c>
      <c r="N70" s="3">
        <v>0.0872474771009935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0.276316538813112</v>
      </c>
    </row>
    <row r="71" ht="29" spans="1:19">
      <c r="A71" s="5" t="s">
        <v>331</v>
      </c>
      <c r="B71" s="2">
        <v>0.189454310149115</v>
      </c>
      <c r="C71" s="3">
        <v>0</v>
      </c>
      <c r="D71" s="3">
        <v>0.0156053147349216</v>
      </c>
      <c r="E71" s="3">
        <v>0</v>
      </c>
      <c r="F71" s="3">
        <v>0</v>
      </c>
      <c r="G71" s="3">
        <v>0.000628276609022485</v>
      </c>
      <c r="H71" s="3">
        <v>0</v>
      </c>
      <c r="I71" s="3">
        <v>0</v>
      </c>
      <c r="J71" s="3">
        <v>0</v>
      </c>
      <c r="K71" s="3">
        <v>0</v>
      </c>
      <c r="L71" s="3">
        <v>0.0207933724663868</v>
      </c>
      <c r="M71" s="3">
        <v>0</v>
      </c>
      <c r="N71" s="3">
        <v>0.0439058452611319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0.270387119220578</v>
      </c>
    </row>
    <row r="72" spans="1:19">
      <c r="A72" s="6" t="s">
        <v>332</v>
      </c>
      <c r="B72" s="2">
        <v>0.0816278316194381</v>
      </c>
      <c r="C72" s="3">
        <v>0</v>
      </c>
      <c r="D72" s="3">
        <v>0.00546977098302447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0.0207818408798447</v>
      </c>
      <c r="M72" s="3">
        <v>0</v>
      </c>
      <c r="N72" s="3">
        <v>0.0414959845465541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0.149375428028861</v>
      </c>
    </row>
    <row r="73" spans="1:19">
      <c r="A73" s="6" t="s">
        <v>333</v>
      </c>
      <c r="B73" s="2">
        <v>0.012438526722962</v>
      </c>
      <c r="C73" s="3">
        <v>0</v>
      </c>
      <c r="D73" s="3">
        <v>0.000616721521698745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0.0130552482446607</v>
      </c>
    </row>
    <row r="74" ht="29" spans="1:19">
      <c r="A74" s="6" t="s">
        <v>334</v>
      </c>
      <c r="B74" s="2">
        <v>0.0204458283008687</v>
      </c>
      <c r="C74" s="3">
        <v>0</v>
      </c>
      <c r="D74" s="3">
        <v>0.00395541290094745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0.000633544731511023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0.0250347859333272</v>
      </c>
    </row>
    <row r="75" ht="29" spans="1:19">
      <c r="A75" s="6" t="s">
        <v>335</v>
      </c>
      <c r="B75" s="2">
        <v>0.0749421235058462</v>
      </c>
      <c r="C75" s="3">
        <v>0</v>
      </c>
      <c r="D75" s="3">
        <v>0.00556340932925098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0.0805055328350972</v>
      </c>
    </row>
    <row r="76" spans="1:19">
      <c r="A76" s="5" t="s">
        <v>336</v>
      </c>
      <c r="B76" s="2">
        <v>0.237031674864444</v>
      </c>
      <c r="C76" s="3">
        <v>0</v>
      </c>
      <c r="D76" s="3">
        <v>0.0741131365840382</v>
      </c>
      <c r="E76" s="3">
        <v>0</v>
      </c>
      <c r="F76" s="3">
        <v>0</v>
      </c>
      <c r="G76" s="3">
        <v>2.3597243531361e-5</v>
      </c>
      <c r="H76" s="3">
        <v>0</v>
      </c>
      <c r="I76" s="3">
        <v>0</v>
      </c>
      <c r="J76" s="3">
        <v>0</v>
      </c>
      <c r="K76" s="3">
        <v>0</v>
      </c>
      <c r="L76" s="3">
        <v>0.0104956656843459</v>
      </c>
      <c r="M76" s="3">
        <v>0</v>
      </c>
      <c r="N76" s="3">
        <v>0.00554411408443043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0.32720818846079</v>
      </c>
    </row>
    <row r="77" spans="1:19">
      <c r="A77" s="6" t="s">
        <v>337</v>
      </c>
      <c r="B77" s="2">
        <v>0.145841725826729</v>
      </c>
      <c r="C77" s="3">
        <v>0</v>
      </c>
      <c r="D77" s="3">
        <v>0.0220437582651169</v>
      </c>
      <c r="E77" s="3">
        <v>0</v>
      </c>
      <c r="F77" s="3">
        <v>0</v>
      </c>
      <c r="G77" s="3">
        <v>2.3597243531361e-5</v>
      </c>
      <c r="H77" s="3">
        <v>0</v>
      </c>
      <c r="I77" s="3">
        <v>0</v>
      </c>
      <c r="J77" s="3">
        <v>0</v>
      </c>
      <c r="K77" s="3">
        <v>0</v>
      </c>
      <c r="L77" s="3">
        <v>0.00473371627550704</v>
      </c>
      <c r="M77" s="3">
        <v>0</v>
      </c>
      <c r="N77" s="3">
        <v>0.00554411408443043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0.178186911695315</v>
      </c>
    </row>
    <row r="78" spans="1:19">
      <c r="A78" s="6" t="s">
        <v>338</v>
      </c>
      <c r="B78" s="2">
        <v>0.0793733486509012</v>
      </c>
      <c r="C78" s="3">
        <v>0</v>
      </c>
      <c r="D78" s="3">
        <v>0.0339907196802235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0.00576194940883886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0.119126017739964</v>
      </c>
    </row>
    <row r="79" spans="1:19">
      <c r="A79" s="7" t="s">
        <v>339</v>
      </c>
      <c r="B79" s="2">
        <v>0.0793733486509012</v>
      </c>
      <c r="C79" s="3">
        <v>0</v>
      </c>
      <c r="D79" s="3">
        <v>0.0339907196802235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0.00576194940883886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0.119126017739964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0.0118166003868139</v>
      </c>
      <c r="C81" s="3">
        <v>0</v>
      </c>
      <c r="D81" s="3">
        <v>0.0180786586386978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0.0298952590255117</v>
      </c>
    </row>
    <row r="82" spans="1:19">
      <c r="A82" s="7" t="s">
        <v>342</v>
      </c>
      <c r="B82" s="2">
        <v>0.0118166003868139</v>
      </c>
      <c r="C82" s="3">
        <v>0</v>
      </c>
      <c r="D82" s="3">
        <v>0.0180786586386978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0.0298952590255117</v>
      </c>
    </row>
    <row r="83" spans="1:19">
      <c r="A83" s="8" t="s">
        <v>342</v>
      </c>
      <c r="B83" s="2">
        <v>0.0118166003868139</v>
      </c>
      <c r="C83" s="3">
        <v>0</v>
      </c>
      <c r="D83" s="3">
        <v>0.0180786586386978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0.0298952590255117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0.393601629989728</v>
      </c>
      <c r="C86" s="3">
        <v>0</v>
      </c>
      <c r="D86" s="3">
        <v>0.0372163992623023</v>
      </c>
      <c r="E86" s="3">
        <v>0</v>
      </c>
      <c r="F86" s="3">
        <v>0</v>
      </c>
      <c r="G86" s="3">
        <v>0.00173439739955503</v>
      </c>
      <c r="H86" s="3">
        <v>0</v>
      </c>
      <c r="I86" s="3">
        <v>0</v>
      </c>
      <c r="J86" s="3">
        <v>0</v>
      </c>
      <c r="K86" s="3">
        <v>0</v>
      </c>
      <c r="L86" s="3">
        <v>0.0121523702842188</v>
      </c>
      <c r="M86" s="3">
        <v>0</v>
      </c>
      <c r="N86" s="3">
        <v>0.00582143932539374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0.450526236261198</v>
      </c>
    </row>
    <row r="87" ht="29" spans="1:19">
      <c r="A87" s="6" t="s">
        <v>346</v>
      </c>
      <c r="B87" s="2">
        <v>0.0370823577928304</v>
      </c>
      <c r="C87" s="3">
        <v>0</v>
      </c>
      <c r="D87" s="3">
        <v>0.00480138692547662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0.00388998852684785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0.0457737332451549</v>
      </c>
    </row>
    <row r="88" ht="29" spans="1:19">
      <c r="A88" s="6" t="s">
        <v>347</v>
      </c>
      <c r="B88" s="2">
        <v>0.271393104936627</v>
      </c>
      <c r="C88" s="3">
        <v>0</v>
      </c>
      <c r="D88" s="3">
        <v>0.0229543104594575</v>
      </c>
      <c r="E88" s="3">
        <v>0</v>
      </c>
      <c r="F88" s="3">
        <v>0</v>
      </c>
      <c r="G88" s="3">
        <v>0.00100583250552426</v>
      </c>
      <c r="H88" s="3">
        <v>0</v>
      </c>
      <c r="I88" s="3">
        <v>0</v>
      </c>
      <c r="J88" s="3">
        <v>0</v>
      </c>
      <c r="K88" s="3">
        <v>0</v>
      </c>
      <c r="L88" s="3">
        <v>0.00242355510491855</v>
      </c>
      <c r="M88" s="3">
        <v>0</v>
      </c>
      <c r="N88" s="3">
        <v>0.000117146006958642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0.297893949013486</v>
      </c>
    </row>
    <row r="89" spans="1:19">
      <c r="A89" s="7" t="s">
        <v>348</v>
      </c>
      <c r="B89" s="2">
        <v>0.266417694247442</v>
      </c>
      <c r="C89" s="3">
        <v>0</v>
      </c>
      <c r="D89" s="3">
        <v>0.0227412024990799</v>
      </c>
      <c r="E89" s="3">
        <v>0</v>
      </c>
      <c r="F89" s="3">
        <v>0</v>
      </c>
      <c r="G89" s="3">
        <v>0.00100583250552426</v>
      </c>
      <c r="H89" s="3">
        <v>0</v>
      </c>
      <c r="I89" s="3">
        <v>0</v>
      </c>
      <c r="J89" s="3">
        <v>0</v>
      </c>
      <c r="K89" s="3">
        <v>0</v>
      </c>
      <c r="L89" s="3">
        <v>0.00242355510491855</v>
      </c>
      <c r="M89" s="3">
        <v>0</v>
      </c>
      <c r="N89" s="3">
        <v>-4.30332270460318e-5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0.292545251129919</v>
      </c>
    </row>
    <row r="90" spans="1:19">
      <c r="A90" s="7" t="s">
        <v>349</v>
      </c>
      <c r="B90" s="2">
        <v>0.00497541068918479</v>
      </c>
      <c r="C90" s="3">
        <v>0</v>
      </c>
      <c r="D90" s="3">
        <v>0.000213107960377577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0.000160179234004674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0.00534869788356704</v>
      </c>
    </row>
    <row r="91" ht="29" spans="1:19">
      <c r="A91" s="8" t="s">
        <v>350</v>
      </c>
      <c r="B91" s="2">
        <v>0.00497541068918479</v>
      </c>
      <c r="C91" s="3">
        <v>0</v>
      </c>
      <c r="D91" s="3">
        <v>0.000213107960377577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8.84571889279542e-5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0.00527697583849032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0.000699667128166612</v>
      </c>
      <c r="C93" s="3">
        <v>0</v>
      </c>
      <c r="D93" s="3">
        <v>6.45781698113869e-5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0.000764245297977999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0.00427574356101818</v>
      </c>
      <c r="C97" s="3">
        <v>0</v>
      </c>
      <c r="D97" s="3">
        <v>0.00014852979056619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8.84571889279542e-5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0.00451273054051232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7.17220450767196e-5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7.17220450767196e-5</v>
      </c>
    </row>
    <row r="99" ht="29" spans="1:19">
      <c r="A99" s="6" t="s">
        <v>358</v>
      </c>
      <c r="B99" s="2">
        <v>0.085126167260271</v>
      </c>
      <c r="C99" s="3">
        <v>0</v>
      </c>
      <c r="D99" s="3">
        <v>0.00946070187736819</v>
      </c>
      <c r="E99" s="3">
        <v>0</v>
      </c>
      <c r="F99" s="3">
        <v>0</v>
      </c>
      <c r="G99" s="3">
        <v>0.000710866961382249</v>
      </c>
      <c r="H99" s="3">
        <v>0</v>
      </c>
      <c r="I99" s="3">
        <v>0</v>
      </c>
      <c r="J99" s="3">
        <v>0</v>
      </c>
      <c r="K99" s="3">
        <v>0</v>
      </c>
      <c r="L99" s="3">
        <v>0.00583882665245245</v>
      </c>
      <c r="M99" s="3">
        <v>0</v>
      </c>
      <c r="N99" s="3">
        <v>0.0057042933184351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0.106840856069909</v>
      </c>
    </row>
    <row r="100" spans="1:19">
      <c r="A100" s="5" t="s">
        <v>359</v>
      </c>
      <c r="B100" s="2">
        <v>0.811380646297215</v>
      </c>
      <c r="C100" s="3">
        <v>0.016412297770601</v>
      </c>
      <c r="D100" s="3">
        <v>0.342797069901295</v>
      </c>
      <c r="E100" s="3">
        <v>0</v>
      </c>
      <c r="F100" s="3">
        <v>0</v>
      </c>
      <c r="G100" s="3">
        <v>0.0124917907944142</v>
      </c>
      <c r="H100" s="3">
        <v>0</v>
      </c>
      <c r="I100" s="3">
        <v>0.533323798943745</v>
      </c>
      <c r="J100" s="3">
        <v>0</v>
      </c>
      <c r="K100" s="3">
        <v>0</v>
      </c>
      <c r="L100" s="3">
        <v>0.0405815749725258</v>
      </c>
      <c r="M100" s="3">
        <v>0</v>
      </c>
      <c r="N100" s="3">
        <v>0.0529906376375164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1.80997781631731</v>
      </c>
    </row>
    <row r="101" spans="1:19">
      <c r="A101" s="6" t="s">
        <v>360</v>
      </c>
      <c r="B101" s="2">
        <v>0.38354760910817</v>
      </c>
      <c r="C101" s="3">
        <v>0</v>
      </c>
      <c r="D101" s="3">
        <v>0.193150076997368</v>
      </c>
      <c r="E101" s="3">
        <v>0</v>
      </c>
      <c r="F101" s="3">
        <v>0</v>
      </c>
      <c r="G101" s="3">
        <v>0.0123679052658746</v>
      </c>
      <c r="H101" s="3">
        <v>0</v>
      </c>
      <c r="I101" s="3">
        <v>0.0115536278544738</v>
      </c>
      <c r="J101" s="3">
        <v>0</v>
      </c>
      <c r="K101" s="3">
        <v>0</v>
      </c>
      <c r="L101" s="3">
        <v>0.00216409440772267</v>
      </c>
      <c r="M101" s="3">
        <v>0</v>
      </c>
      <c r="N101" s="3">
        <v>0.0181671940179331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0.620950507651542</v>
      </c>
    </row>
    <row r="102" spans="1:19">
      <c r="A102" s="7" t="s">
        <v>361</v>
      </c>
      <c r="B102" s="2">
        <v>0.0419505197462061</v>
      </c>
      <c r="C102" s="3">
        <v>0</v>
      </c>
      <c r="D102" s="3">
        <v>0.00845651133680112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0.00689009779703687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0.0572971288800441</v>
      </c>
    </row>
    <row r="103" spans="1:19">
      <c r="A103" s="7" t="s">
        <v>362</v>
      </c>
      <c r="B103" s="2">
        <v>0.0340118314083341</v>
      </c>
      <c r="C103" s="3">
        <v>0</v>
      </c>
      <c r="D103" s="3">
        <v>0.0410265112811741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0.000634237259812149</v>
      </c>
      <c r="M103" s="3">
        <v>0</v>
      </c>
      <c r="N103" s="3">
        <v>0.00153963323431358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0.0772122131836339</v>
      </c>
    </row>
    <row r="104" spans="1:19">
      <c r="A104" s="7" t="s">
        <v>363</v>
      </c>
      <c r="B104" s="2">
        <v>0.247188962363544</v>
      </c>
      <c r="C104" s="3">
        <v>0</v>
      </c>
      <c r="D104" s="3">
        <v>0.0510910190462788</v>
      </c>
      <c r="E104" s="3">
        <v>0</v>
      </c>
      <c r="F104" s="3">
        <v>0</v>
      </c>
      <c r="G104" s="3">
        <v>0.0115832969184568</v>
      </c>
      <c r="H104" s="3">
        <v>0</v>
      </c>
      <c r="I104" s="3">
        <v>0</v>
      </c>
      <c r="J104" s="3">
        <v>0</v>
      </c>
      <c r="K104" s="3">
        <v>0</v>
      </c>
      <c r="L104" s="3">
        <v>0.000849493541930212</v>
      </c>
      <c r="M104" s="3">
        <v>0</v>
      </c>
      <c r="N104" s="3">
        <v>0.00935494541284013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0.32006771728305</v>
      </c>
    </row>
    <row r="105" ht="29" spans="1:19">
      <c r="A105" s="7" t="s">
        <v>364</v>
      </c>
      <c r="B105" s="2">
        <v>0.0470094878046539</v>
      </c>
      <c r="C105" s="3">
        <v>0</v>
      </c>
      <c r="D105" s="3">
        <v>0.0896054395217899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0.000382517573742505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0.136997444900186</v>
      </c>
    </row>
    <row r="106" spans="1:19">
      <c r="A106" s="7" t="s">
        <v>365</v>
      </c>
      <c r="B106" s="2">
        <v>0.0133868077854312</v>
      </c>
      <c r="C106" s="3">
        <v>0</v>
      </c>
      <c r="D106" s="3">
        <v>0.0029705958113238</v>
      </c>
      <c r="E106" s="3">
        <v>0</v>
      </c>
      <c r="F106" s="3">
        <v>0</v>
      </c>
      <c r="G106" s="3">
        <v>0</v>
      </c>
      <c r="H106" s="3">
        <v>0</v>
      </c>
      <c r="I106" s="3">
        <v>0.0115536278544738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0.0279110314512288</v>
      </c>
    </row>
    <row r="107" ht="29" spans="1:19">
      <c r="A107" s="8" t="s">
        <v>366</v>
      </c>
      <c r="B107" s="2">
        <v>0.0133868077854312</v>
      </c>
      <c r="C107" s="3">
        <v>0</v>
      </c>
      <c r="D107" s="3">
        <v>0.0029705958113238</v>
      </c>
      <c r="E107" s="3">
        <v>0</v>
      </c>
      <c r="F107" s="3">
        <v>0</v>
      </c>
      <c r="G107" s="3">
        <v>0</v>
      </c>
      <c r="H107" s="3">
        <v>0</v>
      </c>
      <c r="I107" s="3">
        <v>0.0115536278544738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0.0279110314512288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0.324552258518887</v>
      </c>
      <c r="C112" s="3">
        <v>0.0163979388049224</v>
      </c>
      <c r="D112" s="3">
        <v>0.145394520421847</v>
      </c>
      <c r="E112" s="3">
        <v>0</v>
      </c>
      <c r="F112" s="3">
        <v>0</v>
      </c>
      <c r="G112" s="3">
        <v>0.000123885528539645</v>
      </c>
      <c r="H112" s="3">
        <v>0</v>
      </c>
      <c r="I112" s="3">
        <v>0</v>
      </c>
      <c r="J112" s="3">
        <v>0</v>
      </c>
      <c r="K112" s="3">
        <v>0</v>
      </c>
      <c r="L112" s="3">
        <v>0.0383848077362674</v>
      </c>
      <c r="M112" s="3">
        <v>0</v>
      </c>
      <c r="N112" s="3">
        <v>0.0313736132513931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0.556227024261857</v>
      </c>
    </row>
    <row r="113" spans="1:19">
      <c r="A113" s="6" t="s">
        <v>372</v>
      </c>
      <c r="B113" s="2">
        <v>0.103280778670159</v>
      </c>
      <c r="C113" s="3">
        <v>0</v>
      </c>
      <c r="D113" s="3">
        <v>0.00422987012264584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0.107510648792805</v>
      </c>
    </row>
    <row r="114" spans="1:19">
      <c r="A114" s="5" t="s">
        <v>373</v>
      </c>
      <c r="B114" s="2">
        <v>0.135191237320193</v>
      </c>
      <c r="C114" s="3">
        <v>0</v>
      </c>
      <c r="D114" s="3">
        <v>0.00154987607547329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0.0100195696972177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0.146760683092884</v>
      </c>
    </row>
    <row r="115" spans="1:19">
      <c r="A115" s="5" t="s">
        <v>374</v>
      </c>
      <c r="B115" s="2">
        <v>0.293860193829977</v>
      </c>
      <c r="C115" s="3">
        <v>0</v>
      </c>
      <c r="D115" s="3">
        <v>0.00737482699246039</v>
      </c>
      <c r="E115" s="3">
        <v>0</v>
      </c>
      <c r="F115" s="3">
        <v>0</v>
      </c>
      <c r="G115" s="3">
        <v>0.000206475880899408</v>
      </c>
      <c r="H115" s="3">
        <v>0</v>
      </c>
      <c r="I115" s="3">
        <v>0</v>
      </c>
      <c r="J115" s="3">
        <v>0</v>
      </c>
      <c r="K115" s="3">
        <v>0</v>
      </c>
      <c r="L115" s="3">
        <v>0.00352289968859294</v>
      </c>
      <c r="M115" s="3">
        <v>0</v>
      </c>
      <c r="N115" s="3">
        <v>0.0999518420189165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0.404916238410846</v>
      </c>
    </row>
    <row r="116" spans="1:19">
      <c r="A116" s="5" t="s">
        <v>375</v>
      </c>
      <c r="B116" s="2">
        <v>0.597593468246305</v>
      </c>
      <c r="C116" s="3">
        <v>0</v>
      </c>
      <c r="D116" s="3">
        <v>0.00314172796132397</v>
      </c>
      <c r="E116" s="3">
        <v>0</v>
      </c>
      <c r="F116" s="3">
        <v>0</v>
      </c>
      <c r="G116" s="3">
        <v>0.000763960759327811</v>
      </c>
      <c r="H116" s="3">
        <v>0</v>
      </c>
      <c r="I116" s="3">
        <v>0</v>
      </c>
      <c r="J116" s="3">
        <v>0</v>
      </c>
      <c r="K116" s="3">
        <v>0</v>
      </c>
      <c r="L116" s="3">
        <v>0.00280409746080583</v>
      </c>
      <c r="M116" s="3">
        <v>0</v>
      </c>
      <c r="N116" s="3">
        <v>0.093140638471464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0.697443892899227</v>
      </c>
    </row>
    <row r="117" spans="1:19">
      <c r="A117" s="6" t="s">
        <v>376</v>
      </c>
      <c r="B117" s="2">
        <v>0.532524425326811</v>
      </c>
      <c r="C117" s="3">
        <v>0</v>
      </c>
      <c r="D117" s="3">
        <v>0.00190505600943591</v>
      </c>
      <c r="E117" s="3">
        <v>0</v>
      </c>
      <c r="F117" s="3">
        <v>0</v>
      </c>
      <c r="G117" s="3">
        <v>0.000725615238589349</v>
      </c>
      <c r="H117" s="3">
        <v>0</v>
      </c>
      <c r="I117" s="3">
        <v>0</v>
      </c>
      <c r="J117" s="3">
        <v>0</v>
      </c>
      <c r="K117" s="3">
        <v>0</v>
      </c>
      <c r="L117" s="3">
        <v>0.00240049193183447</v>
      </c>
      <c r="M117" s="3">
        <v>0</v>
      </c>
      <c r="N117" s="3">
        <v>0.054637853939445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0.592193442446116</v>
      </c>
    </row>
    <row r="118" spans="1:19">
      <c r="A118" s="6" t="s">
        <v>377</v>
      </c>
      <c r="B118" s="2">
        <v>0.065069042919494</v>
      </c>
      <c r="C118" s="3">
        <v>0</v>
      </c>
      <c r="D118" s="3">
        <v>0.00123667195188806</v>
      </c>
      <c r="E118" s="3">
        <v>0</v>
      </c>
      <c r="F118" s="3">
        <v>0</v>
      </c>
      <c r="G118" s="3">
        <v>3.83455207384615e-5</v>
      </c>
      <c r="H118" s="3">
        <v>0</v>
      </c>
      <c r="I118" s="3">
        <v>0</v>
      </c>
      <c r="J118" s="3">
        <v>0</v>
      </c>
      <c r="K118" s="3">
        <v>0</v>
      </c>
      <c r="L118" s="3">
        <v>0.000403605528971368</v>
      </c>
      <c r="M118" s="3">
        <v>0</v>
      </c>
      <c r="N118" s="3">
        <v>0.038502784532019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0.105250450453111</v>
      </c>
    </row>
    <row r="119" spans="1:19">
      <c r="A119" s="5" t="s">
        <v>378</v>
      </c>
      <c r="B119" s="2">
        <v>0.0335062813599789</v>
      </c>
      <c r="C119" s="3">
        <v>0</v>
      </c>
      <c r="D119" s="3">
        <v>0.00100741944905764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0.0019200091592495</v>
      </c>
      <c r="M119" s="3">
        <v>0</v>
      </c>
      <c r="N119" s="3">
        <v>0.00268957669037699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0.039123286658663</v>
      </c>
    </row>
    <row r="120" spans="1:19">
      <c r="A120" s="4" t="s">
        <v>379</v>
      </c>
      <c r="B120" s="2">
        <f t="shared" ref="B120:S120" si="2">B3+B17+B31+B59+B71+B76+B86+B100+B114+B115+B116+B119</f>
        <v>4.5811093920669</v>
      </c>
      <c r="C120" s="2">
        <f t="shared" si="2"/>
        <v>0.142189657632</v>
      </c>
      <c r="D120" s="2">
        <f t="shared" si="2"/>
        <v>1.10504549727</v>
      </c>
      <c r="E120" s="2">
        <f t="shared" si="2"/>
        <v>0</v>
      </c>
      <c r="F120" s="2">
        <f t="shared" si="2"/>
        <v>0</v>
      </c>
      <c r="G120" s="2">
        <f t="shared" si="2"/>
        <v>0.022432129632</v>
      </c>
      <c r="H120" s="2">
        <f t="shared" si="2"/>
        <v>0</v>
      </c>
      <c r="I120" s="2">
        <f t="shared" si="2"/>
        <v>0.5925225227229</v>
      </c>
      <c r="J120" s="2">
        <f t="shared" si="2"/>
        <v>0</v>
      </c>
      <c r="K120" s="2">
        <f t="shared" si="2"/>
        <v>0</v>
      </c>
      <c r="L120" s="2">
        <f t="shared" si="2"/>
        <v>2.4073493819648</v>
      </c>
      <c r="M120" s="2">
        <f t="shared" si="2"/>
        <v>0</v>
      </c>
      <c r="N120" s="2">
        <f t="shared" si="2"/>
        <v>15.75869716266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24.6093457439486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70" zoomScaleNormal="70" topLeftCell="A107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5" width="12.8181818181818" style="1"/>
    <col min="6" max="6" width="9" style="1"/>
    <col min="7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0.377290713996716</v>
      </c>
      <c r="C3" s="3">
        <v>0.00279457410783005</v>
      </c>
      <c r="D3" s="3">
        <v>0.161150401244052</v>
      </c>
      <c r="E3" s="3">
        <v>0</v>
      </c>
      <c r="F3" s="3">
        <v>0</v>
      </c>
      <c r="G3" s="3">
        <v>0.00479479642588184</v>
      </c>
      <c r="H3" s="3">
        <v>0</v>
      </c>
      <c r="I3" s="3">
        <v>0</v>
      </c>
      <c r="J3" s="3">
        <v>0</v>
      </c>
      <c r="K3" s="3">
        <v>0</v>
      </c>
      <c r="L3" s="3">
        <v>0.0974637309108803</v>
      </c>
      <c r="M3" s="3">
        <v>0</v>
      </c>
      <c r="N3" s="3">
        <v>7.06545831462676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7.70895253131212</v>
      </c>
    </row>
    <row r="4" ht="29" spans="1:19">
      <c r="A4" s="6" t="s">
        <v>266</v>
      </c>
      <c r="B4" s="2">
        <v>0.33815782795491</v>
      </c>
      <c r="C4" s="3">
        <v>0.00279457410783005</v>
      </c>
      <c r="D4" s="3">
        <v>0.158981822439686</v>
      </c>
      <c r="E4" s="3">
        <v>0</v>
      </c>
      <c r="F4" s="3">
        <v>0</v>
      </c>
      <c r="G4" s="3">
        <v>0.00474457366602972</v>
      </c>
      <c r="H4" s="3">
        <v>0</v>
      </c>
      <c r="I4" s="3">
        <v>0</v>
      </c>
      <c r="J4" s="3">
        <v>0</v>
      </c>
      <c r="K4" s="3">
        <v>0</v>
      </c>
      <c r="L4" s="3">
        <v>0.0972810205558883</v>
      </c>
      <c r="M4" s="3">
        <v>0</v>
      </c>
      <c r="N4" s="3">
        <v>7.06540119096373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7.66736100968807</v>
      </c>
    </row>
    <row r="5" ht="29" spans="1:19">
      <c r="A5" s="7" t="s">
        <v>267</v>
      </c>
      <c r="B5" s="2">
        <v>0.127523515942585</v>
      </c>
      <c r="C5" s="3">
        <v>0.00156860796378762</v>
      </c>
      <c r="D5" s="3">
        <v>0.0726001000657838</v>
      </c>
      <c r="E5" s="3">
        <v>0</v>
      </c>
      <c r="F5" s="3">
        <v>0</v>
      </c>
      <c r="G5" s="3">
        <v>0.00174597947485901</v>
      </c>
      <c r="H5" s="3">
        <v>0</v>
      </c>
      <c r="I5" s="3">
        <v>0</v>
      </c>
      <c r="J5" s="3">
        <v>0</v>
      </c>
      <c r="K5" s="3">
        <v>0</v>
      </c>
      <c r="L5" s="3">
        <v>0.00357697901164915</v>
      </c>
      <c r="M5" s="3">
        <v>0</v>
      </c>
      <c r="N5" s="3">
        <v>2.02109248977429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2.22810767223295</v>
      </c>
    </row>
    <row r="6" spans="1:19">
      <c r="A6" s="7" t="s">
        <v>268</v>
      </c>
      <c r="B6" s="2">
        <v>0.210634312012325</v>
      </c>
      <c r="C6" s="3">
        <v>0.00122596614404243</v>
      </c>
      <c r="D6" s="3">
        <v>0.0863817223739026</v>
      </c>
      <c r="E6" s="3">
        <v>0</v>
      </c>
      <c r="F6" s="3">
        <v>0</v>
      </c>
      <c r="G6" s="3">
        <v>0.00299859419117071</v>
      </c>
      <c r="H6" s="3">
        <v>0</v>
      </c>
      <c r="I6" s="3">
        <v>0</v>
      </c>
      <c r="J6" s="3">
        <v>0</v>
      </c>
      <c r="K6" s="3">
        <v>0</v>
      </c>
      <c r="L6" s="3">
        <v>0.0937040415442391</v>
      </c>
      <c r="M6" s="3">
        <v>0</v>
      </c>
      <c r="N6" s="3">
        <v>5.04430870118944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5.43925333745512</v>
      </c>
    </row>
    <row r="7" spans="1:19">
      <c r="A7" s="8" t="s">
        <v>269</v>
      </c>
      <c r="B7" s="2">
        <v>0.153549990944992</v>
      </c>
      <c r="C7" s="3">
        <v>0.00122596614404243</v>
      </c>
      <c r="D7" s="3">
        <v>0.0707997067593555</v>
      </c>
      <c r="E7" s="3">
        <v>0</v>
      </c>
      <c r="F7" s="3">
        <v>0</v>
      </c>
      <c r="G7" s="3">
        <v>0.00200891039408481</v>
      </c>
      <c r="H7" s="3">
        <v>0</v>
      </c>
      <c r="I7" s="3">
        <v>0</v>
      </c>
      <c r="J7" s="3">
        <v>0</v>
      </c>
      <c r="K7" s="3">
        <v>0</v>
      </c>
      <c r="L7" s="3">
        <v>0.0073705733926188</v>
      </c>
      <c r="M7" s="3">
        <v>0</v>
      </c>
      <c r="N7" s="3">
        <v>5.04205081324548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5.27700596088057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0.0232933845486942</v>
      </c>
      <c r="C11" s="3">
        <v>0</v>
      </c>
      <c r="D11" s="3">
        <v>0.00601257051677733</v>
      </c>
      <c r="E11" s="3">
        <v>0</v>
      </c>
      <c r="F11" s="3">
        <v>0</v>
      </c>
      <c r="G11" s="3">
        <v>0.000351559318964842</v>
      </c>
      <c r="H11" s="3">
        <v>0</v>
      </c>
      <c r="I11" s="3">
        <v>0</v>
      </c>
      <c r="J11" s="3">
        <v>0</v>
      </c>
      <c r="K11" s="3">
        <v>0</v>
      </c>
      <c r="L11" s="3">
        <v>0.0220589790444566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0.051716493428893</v>
      </c>
    </row>
    <row r="12" spans="1:19">
      <c r="A12" s="8" t="s">
        <v>274</v>
      </c>
      <c r="B12" s="2">
        <v>0.0280762928426927</v>
      </c>
      <c r="C12" s="3">
        <v>0</v>
      </c>
      <c r="D12" s="3">
        <v>0.0059112350586294</v>
      </c>
      <c r="E12" s="3">
        <v>0</v>
      </c>
      <c r="F12" s="3">
        <v>0</v>
      </c>
      <c r="G12" s="3">
        <v>0.000602673118225444</v>
      </c>
      <c r="H12" s="3">
        <v>0</v>
      </c>
      <c r="I12" s="3">
        <v>0</v>
      </c>
      <c r="J12" s="3">
        <v>0</v>
      </c>
      <c r="K12" s="3">
        <v>0</v>
      </c>
      <c r="L12" s="3">
        <v>0.0640804770807288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0.0986706781002763</v>
      </c>
    </row>
    <row r="13" spans="1:19">
      <c r="A13" s="8" t="s">
        <v>275</v>
      </c>
      <c r="B13" s="2">
        <v>0.00571464367594608</v>
      </c>
      <c r="C13" s="3">
        <v>0</v>
      </c>
      <c r="D13" s="3">
        <v>0.00365821003914037</v>
      </c>
      <c r="E13" s="3">
        <v>0</v>
      </c>
      <c r="F13" s="3">
        <v>0</v>
      </c>
      <c r="G13" s="3">
        <v>3.54513598956143e-5</v>
      </c>
      <c r="H13" s="3">
        <v>0</v>
      </c>
      <c r="I13" s="3">
        <v>0</v>
      </c>
      <c r="J13" s="3">
        <v>0</v>
      </c>
      <c r="K13" s="3">
        <v>0</v>
      </c>
      <c r="L13" s="3">
        <v>0.000194012026434889</v>
      </c>
      <c r="M13" s="3">
        <v>0</v>
      </c>
      <c r="N13" s="3">
        <v>0.00225788794396653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0.0118602050453835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0.0391328860418063</v>
      </c>
      <c r="C15" s="3">
        <v>0</v>
      </c>
      <c r="D15" s="3">
        <v>0.00216857880436576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0.000182710354992084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0.0414841752011641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0.319336773239565</v>
      </c>
      <c r="C31" s="3">
        <v>0.353678658544507</v>
      </c>
      <c r="D31" s="3">
        <v>0.0368219276423538</v>
      </c>
      <c r="E31" s="3">
        <v>0</v>
      </c>
      <c r="F31" s="3">
        <v>0</v>
      </c>
      <c r="G31" s="3">
        <v>0.00404440930809134</v>
      </c>
      <c r="H31" s="3">
        <v>0</v>
      </c>
      <c r="I31" s="3">
        <v>2.33879518528108</v>
      </c>
      <c r="J31" s="3">
        <v>0</v>
      </c>
      <c r="K31" s="3">
        <v>0</v>
      </c>
      <c r="L31" s="3">
        <v>2.35685056268345</v>
      </c>
      <c r="M31" s="3">
        <v>0</v>
      </c>
      <c r="N31" s="3">
        <v>0.000580256156039223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5.41010777285509</v>
      </c>
    </row>
    <row r="32" spans="1:19">
      <c r="A32" s="6" t="s">
        <v>294</v>
      </c>
      <c r="B32" s="2">
        <v>0.0927915754701353</v>
      </c>
      <c r="C32" s="3">
        <v>0.353678658544507</v>
      </c>
      <c r="D32" s="3">
        <v>0.0171618205138009</v>
      </c>
      <c r="E32" s="3">
        <v>0</v>
      </c>
      <c r="F32" s="3">
        <v>0</v>
      </c>
      <c r="G32" s="3">
        <v>0.000749472459352519</v>
      </c>
      <c r="H32" s="3">
        <v>0</v>
      </c>
      <c r="I32" s="3">
        <v>0</v>
      </c>
      <c r="J32" s="3">
        <v>0</v>
      </c>
      <c r="K32" s="3">
        <v>0</v>
      </c>
      <c r="L32" s="3">
        <v>0.178240613987103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0.642622140974899</v>
      </c>
    </row>
    <row r="33" spans="1:19">
      <c r="A33" s="6" t="s">
        <v>295</v>
      </c>
      <c r="B33" s="2">
        <v>0.0266221152076481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0.0674487552947251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0.0940708705023732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0.00128609252210859</v>
      </c>
      <c r="C39" s="3">
        <v>0</v>
      </c>
      <c r="D39" s="3">
        <v>0</v>
      </c>
      <c r="E39" s="3">
        <v>0</v>
      </c>
      <c r="F39" s="3">
        <v>0</v>
      </c>
      <c r="G39" s="3">
        <v>0.000182798160817688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0.00146889068292628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0.0129252298471914</v>
      </c>
      <c r="C46" s="3">
        <v>0</v>
      </c>
      <c r="D46" s="3">
        <v>0.00751709978444669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1.39950767080486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1.4199500004365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0.00758794588044072</v>
      </c>
      <c r="C48" s="3">
        <v>0</v>
      </c>
      <c r="D48" s="3">
        <v>0.000804344503562589</v>
      </c>
      <c r="E48" s="3">
        <v>0</v>
      </c>
      <c r="F48" s="3">
        <v>0</v>
      </c>
      <c r="G48" s="3">
        <v>6.39793562861906e-5</v>
      </c>
      <c r="H48" s="3">
        <v>0</v>
      </c>
      <c r="I48" s="3">
        <v>0</v>
      </c>
      <c r="J48" s="3">
        <v>0</v>
      </c>
      <c r="K48" s="3">
        <v>0</v>
      </c>
      <c r="L48" s="3">
        <v>0.302879440032419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0.311335709772709</v>
      </c>
    </row>
    <row r="49" ht="29" spans="1:19">
      <c r="A49" s="6" t="s">
        <v>311</v>
      </c>
      <c r="B49" s="2">
        <v>0.0677770759151231</v>
      </c>
      <c r="C49" s="3">
        <v>0</v>
      </c>
      <c r="D49" s="3">
        <v>0.00418852206924298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0.116204910656425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0.188170508640791</v>
      </c>
    </row>
    <row r="50" spans="1:19">
      <c r="A50" s="6" t="s">
        <v>312</v>
      </c>
      <c r="B50" s="2">
        <v>0</v>
      </c>
      <c r="C50" s="3">
        <v>0</v>
      </c>
      <c r="D50" s="3">
        <v>0.000459625430607194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0.0135890494511384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0.0140486748817456</v>
      </c>
    </row>
    <row r="51" ht="29" spans="1:19">
      <c r="A51" s="6" t="s">
        <v>313</v>
      </c>
      <c r="B51" s="2">
        <v>0.00797377363707331</v>
      </c>
      <c r="C51" s="3">
        <v>0</v>
      </c>
      <c r="D51" s="3">
        <v>0.000329892446161615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0.00724104509306212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0.015544711176297</v>
      </c>
    </row>
    <row r="52" ht="29" spans="1:19">
      <c r="A52" s="6" t="s">
        <v>314</v>
      </c>
      <c r="B52" s="2">
        <v>0.0336956240792452</v>
      </c>
      <c r="C52" s="3">
        <v>0</v>
      </c>
      <c r="D52" s="3">
        <v>0.00120095677029622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0.081298946621437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0.116195527470978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</v>
      </c>
    </row>
    <row r="54" ht="29" spans="1:19">
      <c r="A54" s="6" t="s">
        <v>316</v>
      </c>
      <c r="B54" s="2">
        <v>0.00617324410612127</v>
      </c>
      <c r="C54" s="3">
        <v>0</v>
      </c>
      <c r="D54" s="3">
        <v>0.00125284996407445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0.00742609407019572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0.0218635728758462</v>
      </c>
      <c r="C56" s="3">
        <v>0</v>
      </c>
      <c r="D56" s="3">
        <v>0.00262801959919758</v>
      </c>
      <c r="E56" s="3">
        <v>0</v>
      </c>
      <c r="F56" s="3">
        <v>0</v>
      </c>
      <c r="G56" s="3">
        <v>0.00304815933163494</v>
      </c>
      <c r="H56" s="3">
        <v>0</v>
      </c>
      <c r="I56" s="3">
        <v>2.33612430194428</v>
      </c>
      <c r="J56" s="3">
        <v>0</v>
      </c>
      <c r="K56" s="3">
        <v>0</v>
      </c>
      <c r="L56" s="3">
        <v>0.190440130742288</v>
      </c>
      <c r="M56" s="3">
        <v>0</v>
      </c>
      <c r="N56" s="3">
        <v>0.000580256156039223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2.55468444064929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0.0406405236986317</v>
      </c>
      <c r="C58" s="3">
        <v>0</v>
      </c>
      <c r="D58" s="3">
        <v>0.00116535776870122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0.0418058814673329</v>
      </c>
    </row>
    <row r="59" ht="29" spans="1:19">
      <c r="A59" s="5" t="s">
        <v>321</v>
      </c>
      <c r="B59" s="2">
        <v>0.1462824549658</v>
      </c>
      <c r="C59" s="3">
        <v>0.083896949790637</v>
      </c>
      <c r="D59" s="3">
        <v>0.00805616892276064</v>
      </c>
      <c r="E59" s="3">
        <v>0</v>
      </c>
      <c r="F59" s="3">
        <v>0</v>
      </c>
      <c r="G59" s="3">
        <v>0.00335901635010946</v>
      </c>
      <c r="H59" s="3">
        <v>0</v>
      </c>
      <c r="I59" s="3">
        <v>0</v>
      </c>
      <c r="J59" s="3">
        <v>0</v>
      </c>
      <c r="K59" s="3">
        <v>0</v>
      </c>
      <c r="L59" s="3">
        <v>2.77722565005828</v>
      </c>
      <c r="M59" s="3">
        <v>0</v>
      </c>
      <c r="N59" s="3">
        <v>0.302271366176308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3.3210916062639</v>
      </c>
    </row>
    <row r="60" ht="29" spans="1:19">
      <c r="A60" s="6" t="s">
        <v>322</v>
      </c>
      <c r="B60" s="2">
        <v>0.1462824549658</v>
      </c>
      <c r="C60" s="3">
        <v>0.083896949790637</v>
      </c>
      <c r="D60" s="3">
        <v>0.00805616892276064</v>
      </c>
      <c r="E60" s="3">
        <v>0</v>
      </c>
      <c r="F60" s="3">
        <v>0</v>
      </c>
      <c r="G60" s="3">
        <v>0.00335901635010946</v>
      </c>
      <c r="H60" s="3">
        <v>0</v>
      </c>
      <c r="I60" s="3">
        <v>0</v>
      </c>
      <c r="J60" s="3">
        <v>0</v>
      </c>
      <c r="K60" s="3">
        <v>0</v>
      </c>
      <c r="L60" s="3">
        <v>2.77722565005828</v>
      </c>
      <c r="M60" s="3">
        <v>0</v>
      </c>
      <c r="N60" s="3">
        <v>0.302271366176308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3.3210916062639</v>
      </c>
    </row>
    <row r="61" ht="29" spans="1:19">
      <c r="A61" s="7" t="s">
        <v>323</v>
      </c>
      <c r="B61" s="2">
        <v>0.0895708280512457</v>
      </c>
      <c r="C61" s="3">
        <v>0</v>
      </c>
      <c r="D61" s="3">
        <v>0.00505663936158183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0.0946274674128275</v>
      </c>
    </row>
    <row r="62" spans="1:19">
      <c r="A62" s="8" t="s">
        <v>324</v>
      </c>
      <c r="B62" s="2">
        <v>0.00838561843752994</v>
      </c>
      <c r="C62" s="3">
        <v>0</v>
      </c>
      <c r="D62" s="3">
        <v>0.0017598591231691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0.010145477560699</v>
      </c>
    </row>
    <row r="63" ht="29" spans="1:19">
      <c r="A63" s="8" t="s">
        <v>325</v>
      </c>
      <c r="B63" s="2">
        <v>0.0811852096137158</v>
      </c>
      <c r="C63" s="3">
        <v>0</v>
      </c>
      <c r="D63" s="3">
        <v>0.00329678023841274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0.0844819898521285</v>
      </c>
    </row>
    <row r="64" ht="29" spans="1:19">
      <c r="A64" s="7" t="s">
        <v>326</v>
      </c>
      <c r="B64" s="2">
        <v>0.0234176159329539</v>
      </c>
      <c r="C64" s="3">
        <v>0</v>
      </c>
      <c r="D64" s="3">
        <v>0.000226315856530383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0.00452066857712372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0.028164600366608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0.0234176159329539</v>
      </c>
      <c r="C66" s="3">
        <v>0</v>
      </c>
      <c r="D66" s="3">
        <v>0.000226315856530383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0.00452066857712372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0.028164600366608</v>
      </c>
    </row>
    <row r="67" spans="1:19">
      <c r="A67" s="7" t="s">
        <v>329</v>
      </c>
      <c r="B67" s="2">
        <v>0.0332940109816004</v>
      </c>
      <c r="C67" s="3">
        <v>0.0400733753955203</v>
      </c>
      <c r="D67" s="3">
        <v>0.00277321370464842</v>
      </c>
      <c r="E67" s="3">
        <v>0</v>
      </c>
      <c r="F67" s="3">
        <v>0</v>
      </c>
      <c r="G67" s="3">
        <v>0.00119352911648568</v>
      </c>
      <c r="H67" s="3">
        <v>0</v>
      </c>
      <c r="I67" s="3">
        <v>0</v>
      </c>
      <c r="J67" s="3">
        <v>0</v>
      </c>
      <c r="K67" s="3">
        <v>0</v>
      </c>
      <c r="L67" s="3">
        <v>1.07713593464745</v>
      </c>
      <c r="M67" s="3">
        <v>0</v>
      </c>
      <c r="N67" s="3">
        <v>0.299210740441345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1.45368080428705</v>
      </c>
    </row>
    <row r="68" spans="1:19">
      <c r="A68" s="8" t="s">
        <v>329</v>
      </c>
      <c r="B68" s="2">
        <v>0.0332940109816004</v>
      </c>
      <c r="C68" s="3">
        <v>0.0400733753955203</v>
      </c>
      <c r="D68" s="3">
        <v>0.00277321370464842</v>
      </c>
      <c r="E68" s="3">
        <v>0</v>
      </c>
      <c r="F68" s="3">
        <v>0</v>
      </c>
      <c r="G68" s="3">
        <v>0.00119352911648568</v>
      </c>
      <c r="H68" s="3">
        <v>0</v>
      </c>
      <c r="I68" s="3">
        <v>0</v>
      </c>
      <c r="J68" s="3">
        <v>0</v>
      </c>
      <c r="K68" s="3">
        <v>0</v>
      </c>
      <c r="L68" s="3">
        <v>1.07713593464745</v>
      </c>
      <c r="M68" s="3">
        <v>0</v>
      </c>
      <c r="N68" s="3">
        <v>0.299210740441345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1.45368080428705</v>
      </c>
    </row>
    <row r="69" spans="1:19">
      <c r="A69" s="9" t="s">
        <v>329</v>
      </c>
      <c r="B69" s="2">
        <v>0.0267097476158362</v>
      </c>
      <c r="C69" s="3">
        <v>0.0312432756554813</v>
      </c>
      <c r="D69" s="3">
        <v>0.00155043250966337</v>
      </c>
      <c r="E69" s="3">
        <v>0</v>
      </c>
      <c r="F69" s="3">
        <v>0</v>
      </c>
      <c r="G69" s="3">
        <v>0.000537678958416818</v>
      </c>
      <c r="H69" s="3">
        <v>0</v>
      </c>
      <c r="I69" s="3">
        <v>0</v>
      </c>
      <c r="J69" s="3">
        <v>0</v>
      </c>
      <c r="K69" s="3">
        <v>0</v>
      </c>
      <c r="L69" s="3">
        <v>0.841104293788197</v>
      </c>
      <c r="M69" s="3">
        <v>0</v>
      </c>
      <c r="N69" s="3">
        <v>0.280516270087708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1.1816616986153</v>
      </c>
    </row>
    <row r="70" ht="43.5" spans="1:19">
      <c r="A70" s="9" t="s">
        <v>330</v>
      </c>
      <c r="B70" s="2">
        <v>0.00658426336576421</v>
      </c>
      <c r="C70" s="3">
        <v>0.00883009974003894</v>
      </c>
      <c r="D70" s="3">
        <v>0.00122278119498505</v>
      </c>
      <c r="E70" s="3">
        <v>0</v>
      </c>
      <c r="F70" s="3">
        <v>0</v>
      </c>
      <c r="G70" s="3">
        <v>0.000655850158068865</v>
      </c>
      <c r="H70" s="3">
        <v>0</v>
      </c>
      <c r="I70" s="3">
        <v>0</v>
      </c>
      <c r="J70" s="3">
        <v>0</v>
      </c>
      <c r="K70" s="3">
        <v>0</v>
      </c>
      <c r="L70" s="3">
        <v>0.236031640859258</v>
      </c>
      <c r="M70" s="3">
        <v>0</v>
      </c>
      <c r="N70" s="3">
        <v>0.0186944703536367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0.272019105671752</v>
      </c>
    </row>
    <row r="71" ht="29" spans="1:19">
      <c r="A71" s="5" t="s">
        <v>331</v>
      </c>
      <c r="B71" s="2">
        <v>0.0529225696946332</v>
      </c>
      <c r="C71" s="3">
        <v>0</v>
      </c>
      <c r="D71" s="3">
        <v>0.00564776286744477</v>
      </c>
      <c r="E71" s="3">
        <v>0</v>
      </c>
      <c r="F71" s="3">
        <v>0</v>
      </c>
      <c r="G71" s="3">
        <v>0.000215662439364987</v>
      </c>
      <c r="H71" s="3">
        <v>0</v>
      </c>
      <c r="I71" s="3">
        <v>0</v>
      </c>
      <c r="J71" s="3">
        <v>0</v>
      </c>
      <c r="K71" s="3">
        <v>0</v>
      </c>
      <c r="L71" s="3">
        <v>0.0100113972864219</v>
      </c>
      <c r="M71" s="3">
        <v>0</v>
      </c>
      <c r="N71" s="3">
        <v>0.0242595177361684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0.0930569100240333</v>
      </c>
    </row>
    <row r="72" spans="1:19">
      <c r="A72" s="6" t="s">
        <v>332</v>
      </c>
      <c r="B72" s="2">
        <v>0.044143649309994</v>
      </c>
      <c r="C72" s="3">
        <v>0</v>
      </c>
      <c r="D72" s="3">
        <v>0.00330015808701767</v>
      </c>
      <c r="E72" s="3">
        <v>0</v>
      </c>
      <c r="F72" s="3">
        <v>0</v>
      </c>
      <c r="G72" s="3">
        <v>9.15826797303371e-5</v>
      </c>
      <c r="H72" s="3">
        <v>0</v>
      </c>
      <c r="I72" s="3">
        <v>0</v>
      </c>
      <c r="J72" s="3">
        <v>0</v>
      </c>
      <c r="K72" s="3">
        <v>0</v>
      </c>
      <c r="L72" s="3">
        <v>0.00776236466930286</v>
      </c>
      <c r="M72" s="3">
        <v>0</v>
      </c>
      <c r="N72" s="3">
        <v>0.024175335495914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0.0794730902419589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0.00877892038463916</v>
      </c>
      <c r="C74" s="3">
        <v>0</v>
      </c>
      <c r="D74" s="3">
        <v>0.00234084908321724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0.0111197694678564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</v>
      </c>
    </row>
    <row r="76" spans="1:19">
      <c r="A76" s="5" t="s">
        <v>336</v>
      </c>
      <c r="B76" s="2">
        <v>0.690850727868205</v>
      </c>
      <c r="C76" s="3">
        <v>0</v>
      </c>
      <c r="D76" s="3">
        <v>0.0619598769602509</v>
      </c>
      <c r="E76" s="3">
        <v>0</v>
      </c>
      <c r="F76" s="3">
        <v>0</v>
      </c>
      <c r="G76" s="3">
        <v>0.000127034039625951</v>
      </c>
      <c r="H76" s="3">
        <v>0</v>
      </c>
      <c r="I76" s="3">
        <v>0</v>
      </c>
      <c r="J76" s="3">
        <v>0</v>
      </c>
      <c r="K76" s="3">
        <v>0</v>
      </c>
      <c r="L76" s="3">
        <v>0.00549637954501959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0.758434018413101</v>
      </c>
    </row>
    <row r="77" spans="1:19">
      <c r="A77" s="6" t="s">
        <v>337</v>
      </c>
      <c r="B77" s="2">
        <v>0.653954006743073</v>
      </c>
      <c r="C77" s="3">
        <v>0</v>
      </c>
      <c r="D77" s="3">
        <v>0.0291102992772961</v>
      </c>
      <c r="E77" s="3">
        <v>0</v>
      </c>
      <c r="F77" s="3">
        <v>0</v>
      </c>
      <c r="G77" s="3">
        <v>0.000127034039625951</v>
      </c>
      <c r="H77" s="3">
        <v>0</v>
      </c>
      <c r="I77" s="3">
        <v>0</v>
      </c>
      <c r="J77" s="3">
        <v>0</v>
      </c>
      <c r="K77" s="3">
        <v>0</v>
      </c>
      <c r="L77" s="3">
        <v>0.00549637954501959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0.688687719605015</v>
      </c>
    </row>
    <row r="78" spans="1:19">
      <c r="A78" s="6" t="s">
        <v>338</v>
      </c>
      <c r="B78" s="2">
        <v>0.0368967211251317</v>
      </c>
      <c r="C78" s="3">
        <v>0</v>
      </c>
      <c r="D78" s="3">
        <v>0.0328495776829548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0.0697462988080865</v>
      </c>
    </row>
    <row r="79" spans="1:19">
      <c r="A79" s="7" t="s">
        <v>339</v>
      </c>
      <c r="B79" s="2">
        <v>0.0368967211251317</v>
      </c>
      <c r="C79" s="3">
        <v>0</v>
      </c>
      <c r="D79" s="3">
        <v>0.0328495776829548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0.0697462988080865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0.29225433147095</v>
      </c>
      <c r="C86" s="3">
        <v>0</v>
      </c>
      <c r="D86" s="3">
        <v>0.0385885424627327</v>
      </c>
      <c r="E86" s="3">
        <v>0</v>
      </c>
      <c r="F86" s="3">
        <v>0</v>
      </c>
      <c r="G86" s="3">
        <v>0.000980820957111997</v>
      </c>
      <c r="H86" s="3">
        <v>0</v>
      </c>
      <c r="I86" s="3">
        <v>0</v>
      </c>
      <c r="J86" s="3">
        <v>0</v>
      </c>
      <c r="K86" s="3">
        <v>0</v>
      </c>
      <c r="L86" s="3">
        <v>0.00958570099540943</v>
      </c>
      <c r="M86" s="3">
        <v>0</v>
      </c>
      <c r="N86" s="3">
        <v>0.00402872149788891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0.345438117384093</v>
      </c>
    </row>
    <row r="87" ht="29" spans="1:19">
      <c r="A87" s="6" t="s">
        <v>346</v>
      </c>
      <c r="B87" s="2">
        <v>0.00720542028706271</v>
      </c>
      <c r="C87" s="3">
        <v>0</v>
      </c>
      <c r="D87" s="3">
        <v>0.00351296254912833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0.010718382836191</v>
      </c>
    </row>
    <row r="88" ht="29" spans="1:19">
      <c r="A88" s="6" t="s">
        <v>347</v>
      </c>
      <c r="B88" s="2">
        <v>0.228026705808684</v>
      </c>
      <c r="C88" s="3">
        <v>0</v>
      </c>
      <c r="D88" s="3">
        <v>0.0342007171249272</v>
      </c>
      <c r="E88" s="3">
        <v>0</v>
      </c>
      <c r="F88" s="3">
        <v>0</v>
      </c>
      <c r="G88" s="3">
        <v>0.000224525279338891</v>
      </c>
      <c r="H88" s="3">
        <v>0</v>
      </c>
      <c r="I88" s="3">
        <v>0</v>
      </c>
      <c r="J88" s="3">
        <v>0</v>
      </c>
      <c r="K88" s="3">
        <v>0</v>
      </c>
      <c r="L88" s="3">
        <v>0.0018252199380137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0.264277168150964</v>
      </c>
    </row>
    <row r="89" spans="1:19">
      <c r="A89" s="7" t="s">
        <v>348</v>
      </c>
      <c r="B89" s="2">
        <v>0.224920921202192</v>
      </c>
      <c r="C89" s="3">
        <v>0</v>
      </c>
      <c r="D89" s="3">
        <v>0.0341399158500385</v>
      </c>
      <c r="E89" s="3">
        <v>0</v>
      </c>
      <c r="F89" s="3">
        <v>0</v>
      </c>
      <c r="G89" s="3">
        <v>0.000224525279338891</v>
      </c>
      <c r="H89" s="3">
        <v>0</v>
      </c>
      <c r="I89" s="3">
        <v>0</v>
      </c>
      <c r="J89" s="3">
        <v>0</v>
      </c>
      <c r="K89" s="3">
        <v>0</v>
      </c>
      <c r="L89" s="3">
        <v>0.0018252199380137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0.261110582269583</v>
      </c>
    </row>
    <row r="90" spans="1:19">
      <c r="A90" s="7" t="s">
        <v>349</v>
      </c>
      <c r="B90" s="2">
        <v>0.00310578460649255</v>
      </c>
      <c r="C90" s="3">
        <v>0</v>
      </c>
      <c r="D90" s="3">
        <v>6.08012748887595e-5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0.00316658588138131</v>
      </c>
    </row>
    <row r="91" ht="29" spans="1:19">
      <c r="A91" s="8" t="s">
        <v>350</v>
      </c>
      <c r="B91" s="2">
        <v>0.00310578460649255</v>
      </c>
      <c r="C91" s="3">
        <v>0</v>
      </c>
      <c r="D91" s="3">
        <v>6.08012748887595e-5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0.00316658588138131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0.00161500799537612</v>
      </c>
      <c r="C93" s="3">
        <v>0</v>
      </c>
      <c r="D93" s="3">
        <v>6.75569720986217e-6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0.00162176369258598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0.00149077661111642</v>
      </c>
      <c r="C97" s="3">
        <v>0</v>
      </c>
      <c r="D97" s="3">
        <v>5.40455776788973e-5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0.00154482218879532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0.0570222053752032</v>
      </c>
      <c r="C99" s="3">
        <v>0</v>
      </c>
      <c r="D99" s="3">
        <v>0.000874862788677151</v>
      </c>
      <c r="E99" s="3">
        <v>0</v>
      </c>
      <c r="F99" s="3">
        <v>0</v>
      </c>
      <c r="G99" s="3">
        <v>0.000534724678425516</v>
      </c>
      <c r="H99" s="3">
        <v>0</v>
      </c>
      <c r="I99" s="3">
        <v>0</v>
      </c>
      <c r="J99" s="3">
        <v>0</v>
      </c>
      <c r="K99" s="3">
        <v>0</v>
      </c>
      <c r="L99" s="3">
        <v>0.00717467775427678</v>
      </c>
      <c r="M99" s="3">
        <v>0</v>
      </c>
      <c r="N99" s="3">
        <v>0.00154233890180374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0.0671488094983864</v>
      </c>
    </row>
    <row r="100" spans="1:19">
      <c r="A100" s="5" t="s">
        <v>359</v>
      </c>
      <c r="B100" s="2">
        <v>0.837692224063173</v>
      </c>
      <c r="C100" s="3">
        <v>0.0103704161774256</v>
      </c>
      <c r="D100" s="3">
        <v>0.217999593265042</v>
      </c>
      <c r="E100" s="3">
        <v>0.0173767508442</v>
      </c>
      <c r="F100" s="3">
        <v>0</v>
      </c>
      <c r="G100" s="3">
        <v>0.00235751543305835</v>
      </c>
      <c r="H100" s="3">
        <v>0</v>
      </c>
      <c r="I100" s="3">
        <v>0.00491630450311883</v>
      </c>
      <c r="J100" s="3">
        <v>0</v>
      </c>
      <c r="K100" s="3">
        <v>0</v>
      </c>
      <c r="L100" s="3">
        <v>0.0128707201614527</v>
      </c>
      <c r="M100" s="3">
        <v>0</v>
      </c>
      <c r="N100" s="3">
        <v>0.0353505278896849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1.13893405233716</v>
      </c>
    </row>
    <row r="101" spans="1:19">
      <c r="A101" s="6" t="s">
        <v>360</v>
      </c>
      <c r="B101" s="2">
        <v>0.531665001077665</v>
      </c>
      <c r="C101" s="3">
        <v>0.00281972213129759</v>
      </c>
      <c r="D101" s="3">
        <v>0.138022271846089</v>
      </c>
      <c r="E101" s="3">
        <v>0</v>
      </c>
      <c r="F101" s="3">
        <v>0</v>
      </c>
      <c r="G101" s="3">
        <v>0.00210344735380645</v>
      </c>
      <c r="H101" s="3">
        <v>0</v>
      </c>
      <c r="I101" s="3">
        <v>0</v>
      </c>
      <c r="J101" s="3">
        <v>0</v>
      </c>
      <c r="K101" s="3">
        <v>0</v>
      </c>
      <c r="L101" s="3">
        <v>0.00214731757413377</v>
      </c>
      <c r="M101" s="3">
        <v>0</v>
      </c>
      <c r="N101" s="3">
        <v>0.0122425029398535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0.689000262922845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0.0266140375008636</v>
      </c>
      <c r="C103" s="3">
        <v>0</v>
      </c>
      <c r="D103" s="3">
        <v>0.0326773074041033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0.00458793209386453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0.0638792769988314</v>
      </c>
    </row>
    <row r="104" spans="1:19">
      <c r="A104" s="7" t="s">
        <v>363</v>
      </c>
      <c r="B104" s="2">
        <v>0.458596126910769</v>
      </c>
      <c r="C104" s="3">
        <v>0.00281972213129759</v>
      </c>
      <c r="D104" s="3">
        <v>0.0461583011863833</v>
      </c>
      <c r="E104" s="3">
        <v>0</v>
      </c>
      <c r="F104" s="3">
        <v>0</v>
      </c>
      <c r="G104" s="3">
        <v>0.00174597947485901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0.00299448254619205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0.512314612249501</v>
      </c>
    </row>
    <row r="105" ht="29" spans="1:19">
      <c r="A105" s="7" t="s">
        <v>364</v>
      </c>
      <c r="B105" s="2">
        <v>0.022987960412057</v>
      </c>
      <c r="C105" s="3">
        <v>0</v>
      </c>
      <c r="D105" s="3">
        <v>0.0551163556866605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0.0781043160987175</v>
      </c>
    </row>
    <row r="106" spans="1:19">
      <c r="A106" s="7" t="s">
        <v>365</v>
      </c>
      <c r="B106" s="2">
        <v>0.0214143797886126</v>
      </c>
      <c r="C106" s="3">
        <v>0</v>
      </c>
      <c r="D106" s="3">
        <v>0.00402977338568278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0.0254441531742954</v>
      </c>
    </row>
    <row r="107" ht="29" spans="1:19">
      <c r="A107" s="8" t="s">
        <v>366</v>
      </c>
      <c r="B107" s="2">
        <v>0.0136833097690815</v>
      </c>
      <c r="C107" s="3">
        <v>0</v>
      </c>
      <c r="D107" s="3">
        <v>0.00340487139377053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0.017088181162852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0.0077310700195311</v>
      </c>
      <c r="C109" s="3">
        <v>0</v>
      </c>
      <c r="D109" s="3">
        <v>0.00062490199191225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0.00835597201144335</v>
      </c>
    </row>
    <row r="110" spans="1:19">
      <c r="A110" s="6" t="s">
        <v>369</v>
      </c>
      <c r="B110" s="2">
        <v>0.00246299575843468</v>
      </c>
      <c r="C110" s="3">
        <v>0</v>
      </c>
      <c r="D110" s="3">
        <v>0.0224120254937177</v>
      </c>
      <c r="E110" s="3">
        <v>0.0106198177891498</v>
      </c>
      <c r="F110" s="3">
        <v>0</v>
      </c>
      <c r="G110" s="3">
        <v>2.9542799913012e-6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0.0354977933212935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0.303564227227074</v>
      </c>
      <c r="C112" s="3">
        <v>0.00631844089621868</v>
      </c>
      <c r="D112" s="3">
        <v>0.0562648242123371</v>
      </c>
      <c r="E112" s="3">
        <v>0</v>
      </c>
      <c r="F112" s="3">
        <v>0</v>
      </c>
      <c r="G112" s="3">
        <v>0.000251113799260602</v>
      </c>
      <c r="H112" s="3">
        <v>0</v>
      </c>
      <c r="I112" s="3">
        <v>0.00102065423911382</v>
      </c>
      <c r="J112" s="3">
        <v>0</v>
      </c>
      <c r="K112" s="3">
        <v>0</v>
      </c>
      <c r="L112" s="3">
        <v>0.0092221638973324</v>
      </c>
      <c r="M112" s="3">
        <v>0</v>
      </c>
      <c r="N112" s="3">
        <v>0.0184509431586151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0.395092367429952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</v>
      </c>
    </row>
    <row r="114" spans="1:19">
      <c r="A114" s="5" t="s">
        <v>373</v>
      </c>
      <c r="B114" s="2">
        <v>0.0545996933821392</v>
      </c>
      <c r="C114" s="3">
        <v>0</v>
      </c>
      <c r="D114" s="3">
        <v>0.00037494119514735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0.00015822340019933</v>
      </c>
      <c r="M114" s="3">
        <v>0</v>
      </c>
      <c r="N114" s="3">
        <v>0.000775679213772641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0.0559085371912585</v>
      </c>
    </row>
    <row r="115" spans="1:19">
      <c r="A115" s="5" t="s">
        <v>374</v>
      </c>
      <c r="B115" s="2">
        <v>0.208770841248429</v>
      </c>
      <c r="C115" s="3">
        <v>0</v>
      </c>
      <c r="D115" s="3">
        <v>0.00389465944148554</v>
      </c>
      <c r="E115" s="3">
        <v>0</v>
      </c>
      <c r="F115" s="3">
        <v>0</v>
      </c>
      <c r="G115" s="3">
        <v>8.86283997390359e-5</v>
      </c>
      <c r="H115" s="3">
        <v>0</v>
      </c>
      <c r="I115" s="3">
        <v>0</v>
      </c>
      <c r="J115" s="3">
        <v>0</v>
      </c>
      <c r="K115" s="3">
        <v>0</v>
      </c>
      <c r="L115" s="3">
        <v>0.00180261659512808</v>
      </c>
      <c r="M115" s="3">
        <v>0</v>
      </c>
      <c r="N115" s="3">
        <v>0.0254350625911494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0.239991808275931</v>
      </c>
    </row>
    <row r="116" spans="1:19">
      <c r="A116" s="5" t="s">
        <v>375</v>
      </c>
      <c r="B116" s="2">
        <v>0.255419726037948</v>
      </c>
      <c r="C116" s="3">
        <v>0</v>
      </c>
      <c r="D116" s="3">
        <v>0.00185106103550223</v>
      </c>
      <c r="E116" s="3">
        <v>0</v>
      </c>
      <c r="F116" s="3">
        <v>0</v>
      </c>
      <c r="G116" s="3">
        <v>0.000289519439147517</v>
      </c>
      <c r="H116" s="3">
        <v>0</v>
      </c>
      <c r="I116" s="3">
        <v>0</v>
      </c>
      <c r="J116" s="3">
        <v>0</v>
      </c>
      <c r="K116" s="3">
        <v>0</v>
      </c>
      <c r="L116" s="3">
        <v>0.0928206275597929</v>
      </c>
      <c r="M116" s="3">
        <v>0</v>
      </c>
      <c r="N116" s="3">
        <v>0.0453712209885384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0.395752155060929</v>
      </c>
    </row>
    <row r="117" spans="1:19">
      <c r="A117" s="6" t="s">
        <v>376</v>
      </c>
      <c r="B117" s="2">
        <v>0.210385849243806</v>
      </c>
      <c r="C117" s="3">
        <v>0</v>
      </c>
      <c r="D117" s="3">
        <v>0.00117549131451602</v>
      </c>
      <c r="E117" s="3">
        <v>0</v>
      </c>
      <c r="F117" s="3">
        <v>0</v>
      </c>
      <c r="G117" s="3">
        <v>7.68112797738311e-5</v>
      </c>
      <c r="H117" s="3">
        <v>0</v>
      </c>
      <c r="I117" s="3">
        <v>0</v>
      </c>
      <c r="J117" s="3">
        <v>0</v>
      </c>
      <c r="K117" s="3">
        <v>0</v>
      </c>
      <c r="L117" s="3">
        <v>0.0890816579241301</v>
      </c>
      <c r="M117" s="3">
        <v>0</v>
      </c>
      <c r="N117" s="3">
        <v>0.0103574220598711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0.311077231822097</v>
      </c>
    </row>
    <row r="118" spans="1:19">
      <c r="A118" s="6" t="s">
        <v>377</v>
      </c>
      <c r="B118" s="2">
        <v>0.045033876794142</v>
      </c>
      <c r="C118" s="3">
        <v>0</v>
      </c>
      <c r="D118" s="3">
        <v>0.000675569720986217</v>
      </c>
      <c r="E118" s="3">
        <v>0</v>
      </c>
      <c r="F118" s="3">
        <v>0</v>
      </c>
      <c r="G118" s="3">
        <v>0.000212708159373686</v>
      </c>
      <c r="H118" s="3">
        <v>0</v>
      </c>
      <c r="I118" s="3">
        <v>0</v>
      </c>
      <c r="J118" s="3">
        <v>0</v>
      </c>
      <c r="K118" s="3">
        <v>0</v>
      </c>
      <c r="L118" s="3">
        <v>0.00373896963566275</v>
      </c>
      <c r="M118" s="3">
        <v>0</v>
      </c>
      <c r="N118" s="3">
        <v>0.0350137989286673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0.084674923238832</v>
      </c>
    </row>
    <row r="119" spans="1:19">
      <c r="A119" s="5" t="s">
        <v>378</v>
      </c>
      <c r="B119" s="2">
        <v>0.0331697795973406</v>
      </c>
      <c r="C119" s="3">
        <v>0</v>
      </c>
      <c r="D119" s="3">
        <v>0.000361429800727626</v>
      </c>
      <c r="E119" s="3">
        <v>0</v>
      </c>
      <c r="F119" s="3">
        <v>0</v>
      </c>
      <c r="G119" s="3">
        <v>4.43141998695179e-5</v>
      </c>
      <c r="H119" s="3">
        <v>0</v>
      </c>
      <c r="I119" s="3">
        <v>0</v>
      </c>
      <c r="J119" s="3">
        <v>0</v>
      </c>
      <c r="K119" s="3">
        <v>0</v>
      </c>
      <c r="L119" s="3">
        <v>0.000227917040763321</v>
      </c>
      <c r="M119" s="3">
        <v>0</v>
      </c>
      <c r="N119" s="3">
        <v>0.00122064248368873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0.0350240831223898</v>
      </c>
    </row>
    <row r="120" spans="1:19">
      <c r="A120" s="4" t="s">
        <v>379</v>
      </c>
      <c r="B120" s="2">
        <f t="shared" ref="B120:S120" si="2">B3+B17+B31+B59+B71+B76+B86+B100+B114+B115+B116+B119</f>
        <v>3.2685898355649</v>
      </c>
      <c r="C120" s="2">
        <f t="shared" si="2"/>
        <v>0.4507405986204</v>
      </c>
      <c r="D120" s="2">
        <f t="shared" si="2"/>
        <v>0.5367063648375</v>
      </c>
      <c r="E120" s="2">
        <f t="shared" si="2"/>
        <v>0.0173767508442</v>
      </c>
      <c r="F120" s="2">
        <f t="shared" si="2"/>
        <v>0</v>
      </c>
      <c r="G120" s="2">
        <f t="shared" si="2"/>
        <v>0.016301716992</v>
      </c>
      <c r="H120" s="2">
        <f t="shared" si="2"/>
        <v>0</v>
      </c>
      <c r="I120" s="2">
        <f t="shared" si="2"/>
        <v>2.3437114897842</v>
      </c>
      <c r="J120" s="2">
        <f t="shared" si="2"/>
        <v>0</v>
      </c>
      <c r="K120" s="2">
        <f t="shared" si="2"/>
        <v>0</v>
      </c>
      <c r="L120" s="2">
        <f t="shared" si="2"/>
        <v>5.3645135262368</v>
      </c>
      <c r="M120" s="2">
        <f t="shared" si="2"/>
        <v>0</v>
      </c>
      <c r="N120" s="2">
        <f t="shared" si="2"/>
        <v>7.50475130936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19.50269159224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16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9" width="12.8181818181818" style="1"/>
    <col min="10" max="10" width="9" style="1"/>
    <col min="11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0.254020736752404</v>
      </c>
      <c r="C3" s="3">
        <v>0</v>
      </c>
      <c r="D3" s="3">
        <v>0.155348414060691</v>
      </c>
      <c r="E3" s="3">
        <v>0</v>
      </c>
      <c r="F3" s="3">
        <v>0</v>
      </c>
      <c r="G3" s="3">
        <v>0.00289657331015704</v>
      </c>
      <c r="H3" s="3">
        <v>0.00093790224</v>
      </c>
      <c r="I3" s="3">
        <v>0</v>
      </c>
      <c r="J3" s="3">
        <v>0</v>
      </c>
      <c r="K3" s="3">
        <v>0</v>
      </c>
      <c r="L3" s="3">
        <v>0.05865234797073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0.471855974333982</v>
      </c>
    </row>
    <row r="4" ht="29" spans="1:19">
      <c r="A4" s="6" t="s">
        <v>266</v>
      </c>
      <c r="B4" s="2">
        <v>0.240392751358727</v>
      </c>
      <c r="C4" s="3">
        <v>0</v>
      </c>
      <c r="D4" s="3">
        <v>0.154913947829426</v>
      </c>
      <c r="E4" s="3">
        <v>0</v>
      </c>
      <c r="F4" s="3">
        <v>0</v>
      </c>
      <c r="G4" s="3">
        <v>0.00287549637338875</v>
      </c>
      <c r="H4" s="3">
        <v>0.00093790224</v>
      </c>
      <c r="I4" s="3">
        <v>0</v>
      </c>
      <c r="J4" s="3">
        <v>0</v>
      </c>
      <c r="K4" s="3">
        <v>0</v>
      </c>
      <c r="L4" s="3">
        <v>0.0583165908125294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0.457436688614071</v>
      </c>
    </row>
    <row r="5" ht="29" spans="1:19">
      <c r="A5" s="7" t="s">
        <v>267</v>
      </c>
      <c r="B5" s="2">
        <v>0.139512919540671</v>
      </c>
      <c r="C5" s="3">
        <v>0</v>
      </c>
      <c r="D5" s="3">
        <v>0.0975109325355243</v>
      </c>
      <c r="E5" s="3">
        <v>0</v>
      </c>
      <c r="F5" s="3">
        <v>0</v>
      </c>
      <c r="G5" s="3">
        <v>0.00101771494681193</v>
      </c>
      <c r="H5" s="3">
        <v>0.00093790224</v>
      </c>
      <c r="I5" s="3">
        <v>0</v>
      </c>
      <c r="J5" s="3">
        <v>0</v>
      </c>
      <c r="K5" s="3">
        <v>0</v>
      </c>
      <c r="L5" s="3">
        <v>0.0055879584186249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0.244567427681632</v>
      </c>
    </row>
    <row r="6" spans="1:19">
      <c r="A6" s="7" t="s">
        <v>268</v>
      </c>
      <c r="B6" s="2">
        <v>0.100879831818056</v>
      </c>
      <c r="C6" s="3">
        <v>0</v>
      </c>
      <c r="D6" s="3">
        <v>0.0574030152939016</v>
      </c>
      <c r="E6" s="3">
        <v>0</v>
      </c>
      <c r="F6" s="3">
        <v>0</v>
      </c>
      <c r="G6" s="3">
        <v>0.00185778142657682</v>
      </c>
      <c r="H6" s="3">
        <v>0</v>
      </c>
      <c r="I6" s="3">
        <v>0</v>
      </c>
      <c r="J6" s="3">
        <v>0</v>
      </c>
      <c r="K6" s="3">
        <v>0</v>
      </c>
      <c r="L6" s="3">
        <v>0.0527286323939045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0.212869260932439</v>
      </c>
    </row>
    <row r="7" spans="1:19">
      <c r="A7" s="8" t="s">
        <v>269</v>
      </c>
      <c r="B7" s="2">
        <v>0.0808675649786932</v>
      </c>
      <c r="C7" s="3">
        <v>0</v>
      </c>
      <c r="D7" s="3">
        <v>0.0484997996009024</v>
      </c>
      <c r="E7" s="3">
        <v>0</v>
      </c>
      <c r="F7" s="3">
        <v>0</v>
      </c>
      <c r="G7" s="3">
        <v>0.00138806683574054</v>
      </c>
      <c r="H7" s="3">
        <v>0</v>
      </c>
      <c r="I7" s="3">
        <v>0</v>
      </c>
      <c r="J7" s="3">
        <v>0</v>
      </c>
      <c r="K7" s="3">
        <v>0</v>
      </c>
      <c r="L7" s="3">
        <v>0.00479837565098823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0.135553807066324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0.00282381679328433</v>
      </c>
      <c r="C11" s="3">
        <v>0</v>
      </c>
      <c r="D11" s="3">
        <v>0.000594884532039735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0.00853598006040851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0.0119546813857326</v>
      </c>
    </row>
    <row r="12" spans="1:19">
      <c r="A12" s="8" t="s">
        <v>274</v>
      </c>
      <c r="B12" s="2">
        <v>0.0171884500460785</v>
      </c>
      <c r="C12" s="3">
        <v>0</v>
      </c>
      <c r="D12" s="3">
        <v>0.00830833116095944</v>
      </c>
      <c r="E12" s="3">
        <v>0</v>
      </c>
      <c r="F12" s="3">
        <v>0</v>
      </c>
      <c r="G12" s="3">
        <v>0.000457670626968681</v>
      </c>
      <c r="H12" s="3">
        <v>0</v>
      </c>
      <c r="I12" s="3">
        <v>0</v>
      </c>
      <c r="J12" s="3">
        <v>0</v>
      </c>
      <c r="K12" s="3">
        <v>0</v>
      </c>
      <c r="L12" s="3">
        <v>0.0393942766825077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0.0653487285165143</v>
      </c>
    </row>
    <row r="13" spans="1:19">
      <c r="A13" s="8" t="s">
        <v>275</v>
      </c>
      <c r="B13" s="2">
        <v>2.15486919788843e-16</v>
      </c>
      <c r="C13" s="3">
        <v>0</v>
      </c>
      <c r="D13" s="3">
        <v>1.73472347597681e-18</v>
      </c>
      <c r="E13" s="3">
        <v>0</v>
      </c>
      <c r="F13" s="3">
        <v>0</v>
      </c>
      <c r="G13" s="3">
        <v>1.20439638675967e-5</v>
      </c>
      <c r="H13" s="3">
        <v>0</v>
      </c>
      <c r="I13" s="3">
        <v>0</v>
      </c>
      <c r="J13" s="3">
        <v>0</v>
      </c>
      <c r="K13" s="3">
        <v>0</v>
      </c>
      <c r="L13" s="3">
        <v>6.93889390390723e-18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1.20439638678209e-5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0.0136279853936766</v>
      </c>
      <c r="C15" s="3">
        <v>0</v>
      </c>
      <c r="D15" s="3">
        <v>0.000417755991600937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0.000335757158200637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0.0143814985434782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0.11683810021098</v>
      </c>
      <c r="C17" s="3">
        <v>0</v>
      </c>
      <c r="D17" s="3">
        <v>0.331534496982437</v>
      </c>
      <c r="E17" s="3">
        <v>0</v>
      </c>
      <c r="F17" s="3">
        <v>0</v>
      </c>
      <c r="G17" s="3">
        <v>0.0019089682730141</v>
      </c>
      <c r="H17" s="3">
        <v>0</v>
      </c>
      <c r="I17" s="3">
        <v>0.113876222802101</v>
      </c>
      <c r="J17" s="3">
        <v>0</v>
      </c>
      <c r="K17" s="3">
        <v>0</v>
      </c>
      <c r="L17" s="3">
        <v>1.00900929461853</v>
      </c>
      <c r="M17" s="3">
        <v>0.3840382074672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1.95720529035426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0.0396817695583083</v>
      </c>
      <c r="C21" s="3">
        <v>0</v>
      </c>
      <c r="D21" s="3">
        <v>0.0231269716950279</v>
      </c>
      <c r="E21" s="3">
        <v>0</v>
      </c>
      <c r="F21" s="3">
        <v>0</v>
      </c>
      <c r="G21" s="3">
        <v>0</v>
      </c>
      <c r="H21" s="3">
        <v>0</v>
      </c>
      <c r="I21" s="3">
        <v>0.0987481139924253</v>
      </c>
      <c r="J21" s="3">
        <v>0</v>
      </c>
      <c r="K21" s="3">
        <v>0</v>
      </c>
      <c r="L21" s="3">
        <v>0.820904113965952</v>
      </c>
      <c r="M21" s="3">
        <v>0.36420390659889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1.3466648758106</v>
      </c>
    </row>
    <row r="22" spans="1:19">
      <c r="A22" s="7" t="s">
        <v>284</v>
      </c>
      <c r="B22" s="2">
        <v>0.0178016160896402</v>
      </c>
      <c r="C22" s="3">
        <v>0</v>
      </c>
      <c r="D22" s="3">
        <v>0.0124324183100439</v>
      </c>
      <c r="E22" s="3">
        <v>0</v>
      </c>
      <c r="F22" s="3">
        <v>0</v>
      </c>
      <c r="G22" s="3">
        <v>0</v>
      </c>
      <c r="H22" s="3">
        <v>0</v>
      </c>
      <c r="I22" s="3">
        <v>2.43461819507952e-5</v>
      </c>
      <c r="J22" s="3">
        <v>0</v>
      </c>
      <c r="K22" s="3">
        <v>0</v>
      </c>
      <c r="L22" s="3">
        <v>0.114685052179675</v>
      </c>
      <c r="M22" s="3">
        <v>0.36420390659889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0.5091473393602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0.0151625624914455</v>
      </c>
      <c r="C25" s="3">
        <v>0</v>
      </c>
      <c r="D25" s="3">
        <v>0.03404544229151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0.00537764898986186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0.0545856537728174</v>
      </c>
    </row>
    <row r="26" spans="1:19">
      <c r="A26" s="7" t="s">
        <v>288</v>
      </c>
      <c r="B26" s="2">
        <v>0.00748531566033384</v>
      </c>
      <c r="C26" s="3">
        <v>0</v>
      </c>
      <c r="D26" s="3">
        <v>0.0144576993573252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0.021943015017659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0.0619937681612266</v>
      </c>
      <c r="C28" s="3">
        <v>0</v>
      </c>
      <c r="D28" s="3">
        <v>0.180898370507004</v>
      </c>
      <c r="E28" s="3">
        <v>0</v>
      </c>
      <c r="F28" s="3">
        <v>0</v>
      </c>
      <c r="G28" s="3">
        <v>0.000177648467047054</v>
      </c>
      <c r="H28" s="3">
        <v>0</v>
      </c>
      <c r="I28" s="3">
        <v>0</v>
      </c>
      <c r="J28" s="3">
        <v>0</v>
      </c>
      <c r="K28" s="3">
        <v>0</v>
      </c>
      <c r="L28" s="3">
        <v>0.00121389126426384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0.244283678399541</v>
      </c>
    </row>
    <row r="29" ht="29" spans="1:19">
      <c r="A29" s="7" t="s">
        <v>291</v>
      </c>
      <c r="B29" s="2">
        <v>0.0619937681612266</v>
      </c>
      <c r="C29" s="3">
        <v>0</v>
      </c>
      <c r="D29" s="3">
        <v>0.180898370507004</v>
      </c>
      <c r="E29" s="3">
        <v>0</v>
      </c>
      <c r="F29" s="3">
        <v>0</v>
      </c>
      <c r="G29" s="3">
        <v>0.000177648467047054</v>
      </c>
      <c r="H29" s="3">
        <v>0</v>
      </c>
      <c r="I29" s="3">
        <v>0</v>
      </c>
      <c r="J29" s="3">
        <v>0</v>
      </c>
      <c r="K29" s="3">
        <v>0</v>
      </c>
      <c r="L29" s="3">
        <v>0.00121389126426384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0.244283678399541</v>
      </c>
    </row>
    <row r="30" ht="29" spans="1:19">
      <c r="A30" s="7" t="s">
        <v>292</v>
      </c>
      <c r="B30" s="2">
        <v>0</v>
      </c>
      <c r="C30" s="3">
        <v>0</v>
      </c>
      <c r="D30" s="3">
        <v>0.150669546954761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0.150669546954761</v>
      </c>
    </row>
    <row r="31" spans="1:19">
      <c r="A31" s="5" t="s">
        <v>293</v>
      </c>
      <c r="B31" s="2">
        <v>0.164758062290519</v>
      </c>
      <c r="C31" s="3">
        <v>0.0004497333192</v>
      </c>
      <c r="D31" s="3">
        <v>0.076943969557027</v>
      </c>
      <c r="E31" s="3">
        <v>0</v>
      </c>
      <c r="F31" s="3">
        <v>0</v>
      </c>
      <c r="G31" s="3">
        <v>0.000903297290069764</v>
      </c>
      <c r="H31" s="3">
        <v>0</v>
      </c>
      <c r="I31" s="3">
        <v>0.982036724985507</v>
      </c>
      <c r="J31" s="3">
        <v>0</v>
      </c>
      <c r="K31" s="3">
        <v>12.683528676</v>
      </c>
      <c r="L31" s="3">
        <v>2.63217746581165</v>
      </c>
      <c r="M31" s="3">
        <v>0</v>
      </c>
      <c r="N31" s="3">
        <v>1.66961258317025e-5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16.5408146253798</v>
      </c>
    </row>
    <row r="32" spans="1:19">
      <c r="A32" s="6" t="s">
        <v>294</v>
      </c>
      <c r="B32" s="2">
        <v>0.0550759005842885</v>
      </c>
      <c r="C32" s="3">
        <v>0</v>
      </c>
      <c r="D32" s="3">
        <v>0.00657491216663449</v>
      </c>
      <c r="E32" s="3">
        <v>0</v>
      </c>
      <c r="F32" s="3">
        <v>0</v>
      </c>
      <c r="G32" s="3">
        <v>0.000520299239080184</v>
      </c>
      <c r="H32" s="3">
        <v>0</v>
      </c>
      <c r="I32" s="3">
        <v>0</v>
      </c>
      <c r="J32" s="3">
        <v>0</v>
      </c>
      <c r="K32" s="3">
        <v>0</v>
      </c>
      <c r="L32" s="3">
        <v>0.0367491402807916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0.0989202522707948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0.0147722958156309</v>
      </c>
      <c r="C42" s="3">
        <v>0</v>
      </c>
      <c r="D42" s="3">
        <v>0.00461993572404767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0.270106181063818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0.289498412603497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0.0147722958156309</v>
      </c>
      <c r="C44" s="3">
        <v>0</v>
      </c>
      <c r="D44" s="3">
        <v>0.00461993572404767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0.270106181063818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0.289498412603497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0.0102893736750492</v>
      </c>
      <c r="C46" s="3">
        <v>0</v>
      </c>
      <c r="D46" s="3">
        <v>0.00541740459993937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0.991795168157912</v>
      </c>
      <c r="L46" s="3">
        <v>0.151889067148501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1.1593910135814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0.0117409865586662</v>
      </c>
      <c r="C49" s="3">
        <v>0</v>
      </c>
      <c r="D49" s="3">
        <v>0.020582772632192</v>
      </c>
      <c r="E49" s="3">
        <v>0</v>
      </c>
      <c r="F49" s="3">
        <v>0</v>
      </c>
      <c r="G49" s="3">
        <v>2.52923241219534e-5</v>
      </c>
      <c r="H49" s="3">
        <v>0</v>
      </c>
      <c r="I49" s="3">
        <v>0</v>
      </c>
      <c r="J49" s="3">
        <v>0</v>
      </c>
      <c r="K49" s="3">
        <v>0</v>
      </c>
      <c r="L49" s="3">
        <v>0.297332276056987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0.329681327571967</v>
      </c>
    </row>
    <row r="50" spans="1:19">
      <c r="A50" s="6" t="s">
        <v>312</v>
      </c>
      <c r="B50" s="2">
        <v>0.0316366219635332</v>
      </c>
      <c r="C50" s="3">
        <v>0</v>
      </c>
      <c r="D50" s="3">
        <v>0.0291160260889909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11.6917335078421</v>
      </c>
      <c r="L50" s="3">
        <v>1.6982548865352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13.4507410424298</v>
      </c>
    </row>
    <row r="51" ht="29" spans="1:19">
      <c r="A51" s="6" t="s">
        <v>313</v>
      </c>
      <c r="B51" s="2">
        <v>0.018614800507558</v>
      </c>
      <c r="C51" s="3">
        <v>0</v>
      </c>
      <c r="D51" s="3">
        <v>0.00271543199512489</v>
      </c>
      <c r="E51" s="3">
        <v>0</v>
      </c>
      <c r="F51" s="3">
        <v>0</v>
      </c>
      <c r="G51" s="3">
        <v>0.000357705726867627</v>
      </c>
      <c r="H51" s="3">
        <v>0</v>
      </c>
      <c r="I51" s="3">
        <v>0</v>
      </c>
      <c r="J51" s="3">
        <v>0</v>
      </c>
      <c r="K51" s="3">
        <v>0</v>
      </c>
      <c r="L51" s="3">
        <v>0.120552676746416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0.142240614975967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0.00157969637334781</v>
      </c>
      <c r="C53" s="3">
        <v>0</v>
      </c>
      <c r="D53" s="3">
        <v>0.000545105307571539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0.00666723860315164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0.00879204028407099</v>
      </c>
    </row>
    <row r="54" ht="29" spans="1:19">
      <c r="A54" s="6" t="s">
        <v>316</v>
      </c>
      <c r="B54" s="2">
        <v>0.00379981019535014</v>
      </c>
      <c r="C54" s="3">
        <v>0</v>
      </c>
      <c r="D54" s="3">
        <v>0.000656145277632408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0.0142476712042446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0.0187036266772272</v>
      </c>
    </row>
    <row r="55" ht="29" spans="1:19">
      <c r="A55" s="6" t="s">
        <v>317</v>
      </c>
      <c r="B55" s="2">
        <v>0.00179316885623265</v>
      </c>
      <c r="C55" s="3">
        <v>0</v>
      </c>
      <c r="D55" s="3">
        <v>0.000528281069683528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0.00887919739816515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0.0112006473240813</v>
      </c>
    </row>
    <row r="56" spans="1:19">
      <c r="A56" s="6" t="s">
        <v>318</v>
      </c>
      <c r="B56" s="2">
        <v>0.00657495247285303</v>
      </c>
      <c r="C56" s="3">
        <v>0.0004497333192</v>
      </c>
      <c r="D56" s="3">
        <v>0.00542749914267217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0.0263719357587307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0.0388241206934559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0.00888045528800929</v>
      </c>
      <c r="C58" s="3">
        <v>0</v>
      </c>
      <c r="D58" s="3">
        <v>0.000755302832814495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0.00112718474538785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0.0107629428662116</v>
      </c>
    </row>
    <row r="59" ht="29" spans="1:19">
      <c r="A59" s="5" t="s">
        <v>321</v>
      </c>
      <c r="B59" s="2">
        <v>0.184612368829868</v>
      </c>
      <c r="C59" s="3">
        <v>0.005606264664</v>
      </c>
      <c r="D59" s="3">
        <v>0.0144643834531909</v>
      </c>
      <c r="E59" s="3">
        <v>0</v>
      </c>
      <c r="F59" s="3">
        <v>0</v>
      </c>
      <c r="G59" s="3">
        <v>0.00323982628038355</v>
      </c>
      <c r="H59" s="3">
        <v>0</v>
      </c>
      <c r="I59" s="3">
        <v>0</v>
      </c>
      <c r="J59" s="3">
        <v>0</v>
      </c>
      <c r="K59" s="3">
        <v>0</v>
      </c>
      <c r="L59" s="3">
        <v>7.40448581655057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7.61240865977801</v>
      </c>
    </row>
    <row r="60" ht="29" spans="1:19">
      <c r="A60" s="6" t="s">
        <v>322</v>
      </c>
      <c r="B60" s="2">
        <v>0.184612368829868</v>
      </c>
      <c r="C60" s="3">
        <v>0.005606264664</v>
      </c>
      <c r="D60" s="3">
        <v>0.0144643834531909</v>
      </c>
      <c r="E60" s="3">
        <v>0</v>
      </c>
      <c r="F60" s="3">
        <v>0</v>
      </c>
      <c r="G60" s="3">
        <v>0.00323982628038355</v>
      </c>
      <c r="H60" s="3">
        <v>0</v>
      </c>
      <c r="I60" s="3">
        <v>0</v>
      </c>
      <c r="J60" s="3">
        <v>0</v>
      </c>
      <c r="K60" s="3">
        <v>0</v>
      </c>
      <c r="L60" s="3">
        <v>7.40448581655057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7.61240865977801</v>
      </c>
    </row>
    <row r="61" ht="29" spans="1:19">
      <c r="A61" s="7" t="s">
        <v>323</v>
      </c>
      <c r="B61" s="2">
        <v>0.122884267634486</v>
      </c>
      <c r="C61" s="3">
        <v>0</v>
      </c>
      <c r="D61" s="3">
        <v>0.0080242570866708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6.90958714464103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7.04049566936219</v>
      </c>
    </row>
    <row r="62" spans="1:19">
      <c r="A62" s="8" t="s">
        <v>324</v>
      </c>
      <c r="B62" s="2">
        <v>0.00171580426883258</v>
      </c>
      <c r="C62" s="3">
        <v>0</v>
      </c>
      <c r="D62" s="3">
        <v>7.3525054521765e-5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6.90103640602422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6.90282573534757</v>
      </c>
    </row>
    <row r="63" ht="29" spans="1:19">
      <c r="A63" s="8" t="s">
        <v>325</v>
      </c>
      <c r="B63" s="2">
        <v>0.121168463365653</v>
      </c>
      <c r="C63" s="3">
        <v>0</v>
      </c>
      <c r="D63" s="3">
        <v>0.00795073203214904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0.00855073861681355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0.137669934014616</v>
      </c>
    </row>
    <row r="64" ht="29" spans="1:19">
      <c r="A64" s="7" t="s">
        <v>326</v>
      </c>
      <c r="B64" s="2">
        <v>0.020426241295626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0.020426241295626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0.020426241295626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0.020426241295626</v>
      </c>
    </row>
    <row r="67" spans="1:19">
      <c r="A67" s="7" t="s">
        <v>329</v>
      </c>
      <c r="B67" s="2">
        <v>0.0413018598997558</v>
      </c>
      <c r="C67" s="3">
        <v>0.0035793843624</v>
      </c>
      <c r="D67" s="3">
        <v>0.00412408714908445</v>
      </c>
      <c r="E67" s="3">
        <v>0</v>
      </c>
      <c r="F67" s="3">
        <v>0</v>
      </c>
      <c r="G67" s="3">
        <v>0.000794901615261392</v>
      </c>
      <c r="H67" s="3">
        <v>0</v>
      </c>
      <c r="I67" s="3">
        <v>0</v>
      </c>
      <c r="J67" s="3">
        <v>0</v>
      </c>
      <c r="K67" s="3">
        <v>0</v>
      </c>
      <c r="L67" s="3">
        <v>0.48890300837024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0.538703241396742</v>
      </c>
    </row>
    <row r="68" spans="1:19">
      <c r="A68" s="8" t="s">
        <v>329</v>
      </c>
      <c r="B68" s="2">
        <v>0.0413018598997558</v>
      </c>
      <c r="C68" s="3">
        <v>0.0035793843624</v>
      </c>
      <c r="D68" s="3">
        <v>0.00412408714908445</v>
      </c>
      <c r="E68" s="3">
        <v>0</v>
      </c>
      <c r="F68" s="3">
        <v>0</v>
      </c>
      <c r="G68" s="3">
        <v>0.000794901615261392</v>
      </c>
      <c r="H68" s="3">
        <v>0</v>
      </c>
      <c r="I68" s="3">
        <v>0</v>
      </c>
      <c r="J68" s="3">
        <v>0</v>
      </c>
      <c r="K68" s="3">
        <v>0</v>
      </c>
      <c r="L68" s="3">
        <v>0.48890300837024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0.538703241396742</v>
      </c>
    </row>
    <row r="69" spans="1:19">
      <c r="A69" s="9" t="s">
        <v>329</v>
      </c>
      <c r="B69" s="2">
        <v>0.0199768639871222</v>
      </c>
      <c r="C69" s="3">
        <v>0.0035793843624</v>
      </c>
      <c r="D69" s="3">
        <v>0.00167770806226936</v>
      </c>
      <c r="E69" s="3">
        <v>0</v>
      </c>
      <c r="F69" s="3">
        <v>0</v>
      </c>
      <c r="G69" s="3">
        <v>8.4307747073178e-5</v>
      </c>
      <c r="H69" s="3">
        <v>0</v>
      </c>
      <c r="I69" s="3">
        <v>0</v>
      </c>
      <c r="J69" s="3">
        <v>0</v>
      </c>
      <c r="K69" s="3">
        <v>0</v>
      </c>
      <c r="L69" s="3">
        <v>0.396990408722591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0.422308672881456</v>
      </c>
    </row>
    <row r="70" ht="43.5" spans="1:19">
      <c r="A70" s="9" t="s">
        <v>330</v>
      </c>
      <c r="B70" s="2">
        <v>0.0213249959126335</v>
      </c>
      <c r="C70" s="3">
        <v>0</v>
      </c>
      <c r="D70" s="3">
        <v>0.00244637908681509</v>
      </c>
      <c r="E70" s="3">
        <v>0</v>
      </c>
      <c r="F70" s="3">
        <v>0</v>
      </c>
      <c r="G70" s="3">
        <v>0.000710593868188214</v>
      </c>
      <c r="H70" s="3">
        <v>0</v>
      </c>
      <c r="I70" s="3">
        <v>0</v>
      </c>
      <c r="J70" s="3">
        <v>0</v>
      </c>
      <c r="K70" s="3">
        <v>0</v>
      </c>
      <c r="L70" s="3">
        <v>0.0919125996476492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0.116394568515286</v>
      </c>
    </row>
    <row r="71" ht="29" spans="1:19">
      <c r="A71" s="5" t="s">
        <v>331</v>
      </c>
      <c r="B71" s="2">
        <v>0.0596037721006366</v>
      </c>
      <c r="C71" s="3">
        <v>0</v>
      </c>
      <c r="D71" s="3">
        <v>0.0113094902046206</v>
      </c>
      <c r="E71" s="3">
        <v>0</v>
      </c>
      <c r="F71" s="3">
        <v>0</v>
      </c>
      <c r="G71" s="3">
        <v>0.000331209006358914</v>
      </c>
      <c r="H71" s="3">
        <v>0</v>
      </c>
      <c r="I71" s="3">
        <v>0</v>
      </c>
      <c r="J71" s="3">
        <v>0</v>
      </c>
      <c r="K71" s="3">
        <v>0</v>
      </c>
      <c r="L71" s="3">
        <v>0.0155462943525097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0.0867907656641258</v>
      </c>
    </row>
    <row r="72" spans="1:19">
      <c r="A72" s="6" t="s">
        <v>332</v>
      </c>
      <c r="B72" s="2">
        <v>0.03732927227225</v>
      </c>
      <c r="C72" s="3">
        <v>0</v>
      </c>
      <c r="D72" s="3">
        <v>0.00457526362001346</v>
      </c>
      <c r="E72" s="3">
        <v>0</v>
      </c>
      <c r="F72" s="3">
        <v>0</v>
      </c>
      <c r="G72" s="3">
        <v>2.70989187020929e-5</v>
      </c>
      <c r="H72" s="3">
        <v>0</v>
      </c>
      <c r="I72" s="3">
        <v>0</v>
      </c>
      <c r="J72" s="3">
        <v>0</v>
      </c>
      <c r="K72" s="3">
        <v>0</v>
      </c>
      <c r="L72" s="3">
        <v>0.014753021945772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0.0566846567567375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0.0174340007864904</v>
      </c>
      <c r="C74" s="3">
        <v>0</v>
      </c>
      <c r="D74" s="3">
        <v>0.00575500654029451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0.000320998601796214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0.0235100059285811</v>
      </c>
    </row>
    <row r="75" ht="29" spans="1:19">
      <c r="A75" s="6" t="s">
        <v>335</v>
      </c>
      <c r="B75" s="2">
        <v>0.00484049904189615</v>
      </c>
      <c r="C75" s="3">
        <v>0</v>
      </c>
      <c r="D75" s="3">
        <v>0.000979220044312597</v>
      </c>
      <c r="E75" s="3">
        <v>0</v>
      </c>
      <c r="F75" s="3">
        <v>0</v>
      </c>
      <c r="G75" s="3">
        <v>0.000304110087656821</v>
      </c>
      <c r="H75" s="3">
        <v>0</v>
      </c>
      <c r="I75" s="3">
        <v>0</v>
      </c>
      <c r="J75" s="3">
        <v>0</v>
      </c>
      <c r="K75" s="3">
        <v>0</v>
      </c>
      <c r="L75" s="3">
        <v>0.000457515248537132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0.0065813444224027</v>
      </c>
    </row>
    <row r="76" spans="1:19">
      <c r="A76" s="5" t="s">
        <v>336</v>
      </c>
      <c r="B76" s="2">
        <v>0.036317857023623</v>
      </c>
      <c r="C76" s="3">
        <v>0</v>
      </c>
      <c r="D76" s="3">
        <v>0.0608319564729621</v>
      </c>
      <c r="E76" s="3">
        <v>0</v>
      </c>
      <c r="F76" s="3">
        <v>0</v>
      </c>
      <c r="G76" s="3">
        <v>0.000656396030784029</v>
      </c>
      <c r="H76" s="3">
        <v>0</v>
      </c>
      <c r="I76" s="3">
        <v>0</v>
      </c>
      <c r="J76" s="3">
        <v>0</v>
      </c>
      <c r="K76" s="3">
        <v>0</v>
      </c>
      <c r="L76" s="3">
        <v>0.00121204644471329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0.0990182559720824</v>
      </c>
    </row>
    <row r="77" spans="1:19">
      <c r="A77" s="6" t="s">
        <v>337</v>
      </c>
      <c r="B77" s="2">
        <v>0.036317857023623</v>
      </c>
      <c r="C77" s="3">
        <v>0</v>
      </c>
      <c r="D77" s="3">
        <v>0.0608319564729621</v>
      </c>
      <c r="E77" s="3">
        <v>0</v>
      </c>
      <c r="F77" s="3">
        <v>0</v>
      </c>
      <c r="G77" s="3">
        <v>0.000656396030784029</v>
      </c>
      <c r="H77" s="3">
        <v>0</v>
      </c>
      <c r="I77" s="3">
        <v>0</v>
      </c>
      <c r="J77" s="3">
        <v>0</v>
      </c>
      <c r="K77" s="3">
        <v>0</v>
      </c>
      <c r="L77" s="3">
        <v>0.00121204644471329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0.0990182559720824</v>
      </c>
    </row>
    <row r="78" spans="1:19">
      <c r="A78" s="6" t="s">
        <v>338</v>
      </c>
      <c r="B78" s="2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</v>
      </c>
    </row>
    <row r="79" spans="1:19">
      <c r="A79" s="7" t="s">
        <v>339</v>
      </c>
      <c r="B79" s="2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0.0624634458820241</v>
      </c>
      <c r="C86" s="3">
        <v>0</v>
      </c>
      <c r="D86" s="3">
        <v>0.0260546056841673</v>
      </c>
      <c r="E86" s="3">
        <v>0</v>
      </c>
      <c r="F86" s="3">
        <v>0</v>
      </c>
      <c r="G86" s="3">
        <v>0.000280022159921627</v>
      </c>
      <c r="H86" s="3">
        <v>0</v>
      </c>
      <c r="I86" s="3">
        <v>0</v>
      </c>
      <c r="J86" s="3">
        <v>0</v>
      </c>
      <c r="K86" s="3">
        <v>0</v>
      </c>
      <c r="L86" s="3">
        <v>0.00457515248537132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0.0933732262114843</v>
      </c>
    </row>
    <row r="87" ht="29" spans="1:19">
      <c r="A87" s="6" t="s">
        <v>346</v>
      </c>
      <c r="B87" s="2">
        <v>0.00416695322430769</v>
      </c>
      <c r="C87" s="3">
        <v>0</v>
      </c>
      <c r="D87" s="3">
        <v>0.00049462309405551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0.0046615763183632</v>
      </c>
    </row>
    <row r="88" ht="29" spans="1:19">
      <c r="A88" s="6" t="s">
        <v>347</v>
      </c>
      <c r="B88" s="2">
        <v>0.0331313633815052</v>
      </c>
      <c r="C88" s="3">
        <v>0</v>
      </c>
      <c r="D88" s="3">
        <v>0.0211184008874106</v>
      </c>
      <c r="E88" s="3">
        <v>0</v>
      </c>
      <c r="F88" s="3">
        <v>0</v>
      </c>
      <c r="G88" s="3">
        <v>9.93627019076741e-5</v>
      </c>
      <c r="H88" s="3">
        <v>0</v>
      </c>
      <c r="I88" s="3">
        <v>0</v>
      </c>
      <c r="J88" s="3">
        <v>0</v>
      </c>
      <c r="K88" s="3">
        <v>0</v>
      </c>
      <c r="L88" s="3">
        <v>0.000483342722244873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0.0548324696930683</v>
      </c>
    </row>
    <row r="89" spans="1:19">
      <c r="A89" s="7" t="s">
        <v>348</v>
      </c>
      <c r="B89" s="2">
        <v>0.0307619193912127</v>
      </c>
      <c r="C89" s="3">
        <v>0</v>
      </c>
      <c r="D89" s="3">
        <v>0.0210482178808216</v>
      </c>
      <c r="E89" s="3">
        <v>0</v>
      </c>
      <c r="F89" s="3">
        <v>0</v>
      </c>
      <c r="G89" s="3">
        <v>9.93627019076741e-5</v>
      </c>
      <c r="H89" s="3">
        <v>0</v>
      </c>
      <c r="I89" s="3">
        <v>0</v>
      </c>
      <c r="J89" s="3">
        <v>0</v>
      </c>
      <c r="K89" s="3">
        <v>0</v>
      </c>
      <c r="L89" s="3">
        <v>0.000483342722244873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0.0523928426961869</v>
      </c>
    </row>
    <row r="90" spans="1:19">
      <c r="A90" s="7" t="s">
        <v>349</v>
      </c>
      <c r="B90" s="2">
        <v>0.00236944399029261</v>
      </c>
      <c r="C90" s="3">
        <v>0</v>
      </c>
      <c r="D90" s="3">
        <v>7.01830065889575e-5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0.00243962699688157</v>
      </c>
    </row>
    <row r="91" ht="29" spans="1:19">
      <c r="A91" s="8" t="s">
        <v>350</v>
      </c>
      <c r="B91" s="2">
        <v>0.00236944399029261</v>
      </c>
      <c r="C91" s="3">
        <v>0</v>
      </c>
      <c r="D91" s="3">
        <v>7.01830065889575e-5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0.00243962699688157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0.000939607099598793</v>
      </c>
      <c r="C93" s="3">
        <v>0</v>
      </c>
      <c r="D93" s="3">
        <v>4.34466231264975e-5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0.000983053722725291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0.00142983689069382</v>
      </c>
      <c r="C97" s="3">
        <v>0</v>
      </c>
      <c r="D97" s="3">
        <v>2.673638346246e-5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0.00145657327415628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0.0251651292762112</v>
      </c>
      <c r="C99" s="3">
        <v>0</v>
      </c>
      <c r="D99" s="3">
        <v>0.00444158170270116</v>
      </c>
      <c r="E99" s="3">
        <v>0</v>
      </c>
      <c r="F99" s="3">
        <v>0</v>
      </c>
      <c r="G99" s="3">
        <v>0.000156571530278759</v>
      </c>
      <c r="H99" s="3">
        <v>0</v>
      </c>
      <c r="I99" s="3">
        <v>0</v>
      </c>
      <c r="J99" s="3">
        <v>0</v>
      </c>
      <c r="K99" s="3">
        <v>0</v>
      </c>
      <c r="L99" s="3">
        <v>0.00377450080043134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0.0335377833096225</v>
      </c>
    </row>
    <row r="100" spans="1:19">
      <c r="A100" s="5" t="s">
        <v>359</v>
      </c>
      <c r="B100" s="2">
        <v>0.384707828561819</v>
      </c>
      <c r="C100" s="3">
        <v>0.0011212529328</v>
      </c>
      <c r="D100" s="3">
        <v>0.141121316010729</v>
      </c>
      <c r="E100" s="3">
        <v>0</v>
      </c>
      <c r="F100" s="3">
        <v>0</v>
      </c>
      <c r="G100" s="3">
        <v>0.00970141289534927</v>
      </c>
      <c r="H100" s="3">
        <v>0</v>
      </c>
      <c r="I100" s="3">
        <v>0.00475359202589276</v>
      </c>
      <c r="J100" s="3">
        <v>0</v>
      </c>
      <c r="K100" s="3">
        <v>0</v>
      </c>
      <c r="L100" s="3">
        <v>1.03033171898382</v>
      </c>
      <c r="M100" s="3">
        <v>0</v>
      </c>
      <c r="N100" s="3">
        <v>0.0033959919941683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1.57513311340458</v>
      </c>
    </row>
    <row r="101" spans="1:19">
      <c r="A101" s="6" t="s">
        <v>360</v>
      </c>
      <c r="B101" s="2">
        <v>0.252479665152684</v>
      </c>
      <c r="C101" s="3">
        <v>0</v>
      </c>
      <c r="D101" s="3">
        <v>0.08039964711955</v>
      </c>
      <c r="E101" s="3">
        <v>0</v>
      </c>
      <c r="F101" s="3">
        <v>0</v>
      </c>
      <c r="G101" s="3">
        <v>0.00969539091341547</v>
      </c>
      <c r="H101" s="3">
        <v>0</v>
      </c>
      <c r="I101" s="3">
        <v>0</v>
      </c>
      <c r="J101" s="3">
        <v>0</v>
      </c>
      <c r="K101" s="3">
        <v>0</v>
      </c>
      <c r="L101" s="3">
        <v>0.909285728993843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1.25186043217949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0.0639563430644114</v>
      </c>
      <c r="C104" s="3">
        <v>0</v>
      </c>
      <c r="D104" s="3">
        <v>0.0205703050264302</v>
      </c>
      <c r="E104" s="3">
        <v>0</v>
      </c>
      <c r="F104" s="3">
        <v>0</v>
      </c>
      <c r="G104" s="3">
        <v>0.00735283994116788</v>
      </c>
      <c r="H104" s="3">
        <v>0</v>
      </c>
      <c r="I104" s="3">
        <v>0</v>
      </c>
      <c r="J104" s="3">
        <v>0</v>
      </c>
      <c r="K104" s="3">
        <v>0</v>
      </c>
      <c r="L104" s="3">
        <v>0.00378556971773466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0.0956650577497442</v>
      </c>
    </row>
    <row r="105" ht="29" spans="1:19">
      <c r="A105" s="7" t="s">
        <v>364</v>
      </c>
      <c r="B105" s="2">
        <v>0.143525985951976</v>
      </c>
      <c r="C105" s="3">
        <v>0</v>
      </c>
      <c r="D105" s="3">
        <v>0.0501841917590374</v>
      </c>
      <c r="E105" s="3">
        <v>0</v>
      </c>
      <c r="F105" s="3">
        <v>0</v>
      </c>
      <c r="G105" s="3">
        <v>0.00234255097224759</v>
      </c>
      <c r="H105" s="3">
        <v>0</v>
      </c>
      <c r="I105" s="3">
        <v>0</v>
      </c>
      <c r="J105" s="3">
        <v>0</v>
      </c>
      <c r="K105" s="3">
        <v>0</v>
      </c>
      <c r="L105" s="3">
        <v>0.000383722466515014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0.196436451149776</v>
      </c>
    </row>
    <row r="106" spans="1:19">
      <c r="A106" s="7" t="s">
        <v>365</v>
      </c>
      <c r="B106" s="2">
        <v>0.0433002383294307</v>
      </c>
      <c r="C106" s="3">
        <v>0</v>
      </c>
      <c r="D106" s="3">
        <v>0.00785381264209762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0.905116436809593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0.956270487781121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0.0379180138562317</v>
      </c>
      <c r="C108" s="3">
        <v>0</v>
      </c>
      <c r="D108" s="3">
        <v>0.00570821786923521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0.904046441470272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0.947672673195739</v>
      </c>
    </row>
    <row r="109" spans="1:19">
      <c r="A109" s="8" t="s">
        <v>368</v>
      </c>
      <c r="B109" s="2">
        <v>0.00538222447319905</v>
      </c>
      <c r="C109" s="3">
        <v>0</v>
      </c>
      <c r="D109" s="3">
        <v>0.00214559477286241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0.00106999533932073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0.00859781458538219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0.132228163409135</v>
      </c>
      <c r="C112" s="3">
        <v>0</v>
      </c>
      <c r="D112" s="3">
        <v>0.0600064706335586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0.120461182192456</v>
      </c>
      <c r="M112" s="3">
        <v>0</v>
      </c>
      <c r="N112" s="3">
        <v>0.00226733388794521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0.314963150123095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</v>
      </c>
    </row>
    <row r="114" spans="1:19">
      <c r="A114" s="5" t="s">
        <v>373</v>
      </c>
      <c r="B114" s="2">
        <v>0.0551508514981901</v>
      </c>
      <c r="C114" s="3">
        <v>0</v>
      </c>
      <c r="D114" s="3">
        <v>0.00152397385736022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0.000241671361122437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0.0569164967166728</v>
      </c>
    </row>
    <row r="115" spans="1:19">
      <c r="A115" s="5" t="s">
        <v>374</v>
      </c>
      <c r="B115" s="2">
        <v>0.114141836359958</v>
      </c>
      <c r="C115" s="3">
        <v>0</v>
      </c>
      <c r="D115" s="3">
        <v>0.00197849237622204</v>
      </c>
      <c r="E115" s="3">
        <v>0</v>
      </c>
      <c r="F115" s="3">
        <v>0</v>
      </c>
      <c r="G115" s="3">
        <v>0.000156571530278759</v>
      </c>
      <c r="H115" s="3">
        <v>0</v>
      </c>
      <c r="I115" s="3">
        <v>0</v>
      </c>
      <c r="J115" s="3">
        <v>0</v>
      </c>
      <c r="K115" s="3">
        <v>0</v>
      </c>
      <c r="L115" s="3">
        <v>0.0510885878134629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0.167365488079922</v>
      </c>
    </row>
    <row r="116" spans="1:19">
      <c r="A116" s="5" t="s">
        <v>375</v>
      </c>
      <c r="B116" s="2">
        <v>0.0284741803661026</v>
      </c>
      <c r="C116" s="3">
        <v>0</v>
      </c>
      <c r="D116" s="3">
        <v>0.000183812636304412</v>
      </c>
      <c r="E116" s="3">
        <v>0</v>
      </c>
      <c r="F116" s="3">
        <v>0</v>
      </c>
      <c r="G116" s="3">
        <v>0.000210769367682945</v>
      </c>
      <c r="H116" s="3">
        <v>0</v>
      </c>
      <c r="I116" s="3">
        <v>0</v>
      </c>
      <c r="J116" s="3">
        <v>0</v>
      </c>
      <c r="K116" s="3">
        <v>0</v>
      </c>
      <c r="L116" s="3">
        <v>0.00490168554581919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0.0337704479159091</v>
      </c>
    </row>
    <row r="117" spans="1:19">
      <c r="A117" s="6" t="s">
        <v>376</v>
      </c>
      <c r="B117" s="2">
        <v>0.0216926682559548</v>
      </c>
      <c r="C117" s="3">
        <v>0</v>
      </c>
      <c r="D117" s="3">
        <v>9.35773421186099e-5</v>
      </c>
      <c r="E117" s="3">
        <v>0</v>
      </c>
      <c r="F117" s="3">
        <v>0</v>
      </c>
      <c r="G117" s="3">
        <v>9.63517109407749e-5</v>
      </c>
      <c r="H117" s="3">
        <v>0</v>
      </c>
      <c r="I117" s="3">
        <v>0</v>
      </c>
      <c r="J117" s="3">
        <v>0</v>
      </c>
      <c r="K117" s="3">
        <v>0</v>
      </c>
      <c r="L117" s="3">
        <v>0.00176180267077807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0.0236443999797923</v>
      </c>
    </row>
    <row r="118" spans="1:19">
      <c r="A118" s="6" t="s">
        <v>377</v>
      </c>
      <c r="B118" s="2">
        <v>0.0067815121101478</v>
      </c>
      <c r="C118" s="3">
        <v>0</v>
      </c>
      <c r="D118" s="3">
        <v>9.02352941858025e-5</v>
      </c>
      <c r="E118" s="3">
        <v>0</v>
      </c>
      <c r="F118" s="3">
        <v>0</v>
      </c>
      <c r="G118" s="3">
        <v>0.00011441765674217</v>
      </c>
      <c r="H118" s="3">
        <v>0</v>
      </c>
      <c r="I118" s="3">
        <v>0</v>
      </c>
      <c r="J118" s="3">
        <v>0</v>
      </c>
      <c r="K118" s="3">
        <v>0</v>
      </c>
      <c r="L118" s="3">
        <v>0.00313988287504113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0.0101260479361169</v>
      </c>
    </row>
    <row r="119" spans="1:19">
      <c r="A119" s="5" t="s">
        <v>378</v>
      </c>
      <c r="B119" s="2">
        <v>0.0155239433846757</v>
      </c>
      <c r="C119" s="3">
        <v>0</v>
      </c>
      <c r="D119" s="3">
        <v>0.000284074074288637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0.00399587914649769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0.019803896605462</v>
      </c>
    </row>
    <row r="120" spans="1:19">
      <c r="A120" s="4" t="s">
        <v>379</v>
      </c>
      <c r="B120" s="2">
        <f t="shared" ref="B120:S120" si="2">B3+B17+B31+B59+B71+B76+B86+B100+B114+B115+B116+B119</f>
        <v>1.4766129832608</v>
      </c>
      <c r="C120" s="2">
        <f t="shared" si="2"/>
        <v>0.007177250916</v>
      </c>
      <c r="D120" s="2">
        <f t="shared" si="2"/>
        <v>0.82157898537</v>
      </c>
      <c r="E120" s="2">
        <f t="shared" si="2"/>
        <v>0</v>
      </c>
      <c r="F120" s="2">
        <f t="shared" si="2"/>
        <v>0</v>
      </c>
      <c r="G120" s="2">
        <f t="shared" si="2"/>
        <v>0.020285046144</v>
      </c>
      <c r="H120" s="2">
        <f t="shared" si="2"/>
        <v>0.00093790224</v>
      </c>
      <c r="I120" s="2">
        <f t="shared" si="2"/>
        <v>1.1006665398135</v>
      </c>
      <c r="J120" s="2">
        <f t="shared" si="2"/>
        <v>0</v>
      </c>
      <c r="K120" s="2">
        <f t="shared" si="2"/>
        <v>12.683528676</v>
      </c>
      <c r="L120" s="2">
        <f t="shared" si="2"/>
        <v>12.2162179610848</v>
      </c>
      <c r="M120" s="2">
        <f t="shared" si="2"/>
        <v>0.3840382074672</v>
      </c>
      <c r="N120" s="2">
        <f t="shared" si="2"/>
        <v>0.00341268812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28.7144562404163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107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3" width="9" style="1"/>
    <col min="4" max="4" width="12.8181818181818" style="1"/>
    <col min="5" max="6" width="9" style="1"/>
    <col min="7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0.115716951818277</v>
      </c>
      <c r="C3" s="3">
        <v>0</v>
      </c>
      <c r="D3" s="3">
        <v>0.186803361599014</v>
      </c>
      <c r="E3" s="3">
        <v>0</v>
      </c>
      <c r="F3" s="3">
        <v>0</v>
      </c>
      <c r="G3" s="3">
        <v>0.000974594444434286</v>
      </c>
      <c r="H3" s="3">
        <v>0</v>
      </c>
      <c r="I3" s="3">
        <v>0</v>
      </c>
      <c r="J3" s="3">
        <v>0</v>
      </c>
      <c r="K3" s="3">
        <v>0</v>
      </c>
      <c r="L3" s="3">
        <v>0.0518620257917646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0.35535693365349</v>
      </c>
    </row>
    <row r="4" ht="29" spans="1:19">
      <c r="A4" s="6" t="s">
        <v>266</v>
      </c>
      <c r="B4" s="2">
        <v>0.115374199616084</v>
      </c>
      <c r="C4" s="3">
        <v>0</v>
      </c>
      <c r="D4" s="3">
        <v>0.186731104534437</v>
      </c>
      <c r="E4" s="3">
        <v>0</v>
      </c>
      <c r="F4" s="3">
        <v>0</v>
      </c>
      <c r="G4" s="3">
        <v>0.000974594444434286</v>
      </c>
      <c r="H4" s="3">
        <v>0</v>
      </c>
      <c r="I4" s="3">
        <v>0</v>
      </c>
      <c r="J4" s="3">
        <v>0</v>
      </c>
      <c r="K4" s="3">
        <v>0</v>
      </c>
      <c r="L4" s="3">
        <v>0.0518482274572704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0.354928126052226</v>
      </c>
    </row>
    <row r="5" ht="29" spans="1:19">
      <c r="A5" s="7" t="s">
        <v>267</v>
      </c>
      <c r="B5" s="2">
        <v>0.0956469062009554</v>
      </c>
      <c r="C5" s="3">
        <v>0</v>
      </c>
      <c r="D5" s="3">
        <v>0.164504203148436</v>
      </c>
      <c r="E5" s="3">
        <v>0</v>
      </c>
      <c r="F5" s="3">
        <v>0</v>
      </c>
      <c r="G5" s="3">
        <v>0.000136680928182857</v>
      </c>
      <c r="H5" s="3">
        <v>0</v>
      </c>
      <c r="I5" s="3">
        <v>0</v>
      </c>
      <c r="J5" s="3">
        <v>0</v>
      </c>
      <c r="K5" s="3">
        <v>0</v>
      </c>
      <c r="L5" s="3">
        <v>0.0184621715532371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0.278749961830811</v>
      </c>
    </row>
    <row r="6" spans="1:19">
      <c r="A6" s="7" t="s">
        <v>268</v>
      </c>
      <c r="B6" s="2">
        <v>0.0197272934151282</v>
      </c>
      <c r="C6" s="3">
        <v>0</v>
      </c>
      <c r="D6" s="3">
        <v>0.0222269013860013</v>
      </c>
      <c r="E6" s="3">
        <v>0</v>
      </c>
      <c r="F6" s="3">
        <v>0</v>
      </c>
      <c r="G6" s="3">
        <v>0.000837913516251429</v>
      </c>
      <c r="H6" s="3">
        <v>0</v>
      </c>
      <c r="I6" s="3">
        <v>0</v>
      </c>
      <c r="J6" s="3">
        <v>0</v>
      </c>
      <c r="K6" s="3">
        <v>0</v>
      </c>
      <c r="L6" s="3">
        <v>0.0333860559040334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0.0761781642214143</v>
      </c>
    </row>
    <row r="7" spans="1:19">
      <c r="A7" s="8" t="s">
        <v>269</v>
      </c>
      <c r="B7" s="2">
        <v>0.00809276032956517</v>
      </c>
      <c r="C7" s="3">
        <v>0</v>
      </c>
      <c r="D7" s="3">
        <v>0.0173448371098393</v>
      </c>
      <c r="E7" s="3">
        <v>0</v>
      </c>
      <c r="F7" s="3">
        <v>0</v>
      </c>
      <c r="G7" s="3">
        <v>0.000820085569097143</v>
      </c>
      <c r="H7" s="3">
        <v>0</v>
      </c>
      <c r="I7" s="3">
        <v>0</v>
      </c>
      <c r="J7" s="3">
        <v>0</v>
      </c>
      <c r="K7" s="3">
        <v>0</v>
      </c>
      <c r="L7" s="3">
        <v>0.0024935561621658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0.0287512391706674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0.00557924418014726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0.0284127419141959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0.0339919860943432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0.0060552889054158</v>
      </c>
      <c r="C13" s="3">
        <v>0</v>
      </c>
      <c r="D13" s="3">
        <v>0.00488206427616198</v>
      </c>
      <c r="E13" s="3">
        <v>0</v>
      </c>
      <c r="F13" s="3">
        <v>0</v>
      </c>
      <c r="G13" s="3">
        <v>1.78279471542858e-5</v>
      </c>
      <c r="H13" s="3">
        <v>0</v>
      </c>
      <c r="I13" s="3">
        <v>0</v>
      </c>
      <c r="J13" s="3">
        <v>0</v>
      </c>
      <c r="K13" s="3">
        <v>0</v>
      </c>
      <c r="L13" s="3">
        <v>0.0024797578276716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0.0134349389564037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0.000342752202193349</v>
      </c>
      <c r="C15" s="3">
        <v>0</v>
      </c>
      <c r="D15" s="3">
        <v>7.22570645764e-5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0.000415009266769749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0.0688669048890554</v>
      </c>
      <c r="C31" s="3">
        <v>0</v>
      </c>
      <c r="D31" s="3">
        <v>0.0282210961343392</v>
      </c>
      <c r="E31" s="3">
        <v>0</v>
      </c>
      <c r="F31" s="3">
        <v>0</v>
      </c>
      <c r="G31" s="3">
        <v>0.000802257621942857</v>
      </c>
      <c r="H31" s="3">
        <v>0</v>
      </c>
      <c r="I31" s="3">
        <v>0</v>
      </c>
      <c r="J31" s="3">
        <v>0</v>
      </c>
      <c r="K31" s="3">
        <v>0</v>
      </c>
      <c r="L31" s="3">
        <v>0.607627400167792</v>
      </c>
      <c r="M31" s="3">
        <v>0</v>
      </c>
      <c r="N31" s="3">
        <v>0.0131731526769287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0.718690811490058</v>
      </c>
    </row>
    <row r="32" spans="1:19">
      <c r="A32" s="6" t="s">
        <v>294</v>
      </c>
      <c r="B32" s="2">
        <v>0.0300785366686509</v>
      </c>
      <c r="C32" s="3">
        <v>0</v>
      </c>
      <c r="D32" s="3">
        <v>0.0156311671294669</v>
      </c>
      <c r="E32" s="3">
        <v>0</v>
      </c>
      <c r="F32" s="3">
        <v>0</v>
      </c>
      <c r="G32" s="3">
        <v>0.000802257621942857</v>
      </c>
      <c r="H32" s="3">
        <v>0</v>
      </c>
      <c r="I32" s="3">
        <v>0</v>
      </c>
      <c r="J32" s="3">
        <v>0</v>
      </c>
      <c r="K32" s="3">
        <v>0</v>
      </c>
      <c r="L32" s="3">
        <v>0.311045162446793</v>
      </c>
      <c r="M32" s="3">
        <v>0</v>
      </c>
      <c r="N32" s="3">
        <v>0.0131731526769287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0.370730276543782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0.000263269467559307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0.000263269467559307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0.00256687730870325</v>
      </c>
      <c r="C46" s="3">
        <v>0</v>
      </c>
      <c r="D46" s="3">
        <v>9.96038687094323e-5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0.00266648117741268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0.000482660690525397</v>
      </c>
      <c r="C48" s="3">
        <v>0</v>
      </c>
      <c r="D48" s="3">
        <v>0.000182607092633959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0.00189175726546786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0.00255702504862722</v>
      </c>
    </row>
    <row r="49" ht="29" spans="1:19">
      <c r="A49" s="6" t="s">
        <v>311</v>
      </c>
      <c r="B49" s="2">
        <v>0.00498018076133023</v>
      </c>
      <c r="C49" s="3">
        <v>0</v>
      </c>
      <c r="D49" s="3">
        <v>0.00392439242715163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0.229148012270236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0.238052585458718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0.00136022558238975</v>
      </c>
      <c r="C51" s="3">
        <v>0</v>
      </c>
      <c r="D51" s="3">
        <v>0.00253657852313354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0.0357651182350592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0.0396619223405825</v>
      </c>
    </row>
    <row r="52" ht="29" spans="1:19">
      <c r="A52" s="6" t="s">
        <v>314</v>
      </c>
      <c r="B52" s="2">
        <v>0.00684500615654196</v>
      </c>
      <c r="C52" s="3">
        <v>0</v>
      </c>
      <c r="D52" s="3">
        <v>0.00139777429088903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0.00824278044743099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0.000725662986532018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0.000725662986532018</v>
      </c>
    </row>
    <row r="54" ht="29" spans="1:19">
      <c r="A54" s="6" t="s">
        <v>316</v>
      </c>
      <c r="B54" s="2">
        <v>0.0160155592765245</v>
      </c>
      <c r="C54" s="3">
        <v>0</v>
      </c>
      <c r="D54" s="3">
        <v>0.00278226806595014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0.0105158214291085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0.0293136487715831</v>
      </c>
    </row>
    <row r="55" ht="29" spans="1:19">
      <c r="A55" s="6" t="s">
        <v>317</v>
      </c>
      <c r="B55" s="2">
        <v>0.00377352903501673</v>
      </c>
      <c r="C55" s="3">
        <v>0</v>
      </c>
      <c r="D55" s="3">
        <v>0.0016667047364045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0.0185358655345953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0.0239760993060165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0.00250105994181342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0.00250105994181342</v>
      </c>
    </row>
    <row r="59" ht="29" spans="1:19">
      <c r="A59" s="5" t="s">
        <v>321</v>
      </c>
      <c r="B59" s="2">
        <v>0.0285248661035352</v>
      </c>
      <c r="C59" s="3">
        <v>0</v>
      </c>
      <c r="D59" s="3">
        <v>0.00243789052657767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1.12546115301927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1.15642390964938</v>
      </c>
    </row>
    <row r="60" ht="29" spans="1:19">
      <c r="A60" s="6" t="s">
        <v>322</v>
      </c>
      <c r="B60" s="2">
        <v>0.0285248661035352</v>
      </c>
      <c r="C60" s="3">
        <v>0</v>
      </c>
      <c r="D60" s="3">
        <v>0.00243789052657767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1.12546115301927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1.15642390964938</v>
      </c>
    </row>
    <row r="61" ht="29" spans="1:19">
      <c r="A61" s="7" t="s">
        <v>323</v>
      </c>
      <c r="B61" s="2">
        <v>0.024656257653442</v>
      </c>
      <c r="C61" s="3">
        <v>0</v>
      </c>
      <c r="D61" s="3">
        <v>0.00157708897466751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0.773526746982178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0.799760093610288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0.024656257653442</v>
      </c>
      <c r="C63" s="3">
        <v>0</v>
      </c>
      <c r="D63" s="3">
        <v>0.00157708897466751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0.773526746982178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0.799760093610288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0.00386860845009319</v>
      </c>
      <c r="C67" s="3">
        <v>0</v>
      </c>
      <c r="D67" s="3">
        <v>0.000257612143272383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0.35004797659267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0.354174197186036</v>
      </c>
    </row>
    <row r="68" spans="1:19">
      <c r="A68" s="8" t="s">
        <v>329</v>
      </c>
      <c r="B68" s="2">
        <v>0.00386860845009319</v>
      </c>
      <c r="C68" s="3">
        <v>0</v>
      </c>
      <c r="D68" s="3">
        <v>0.000257612143272383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0.35004797659267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0.354174197186036</v>
      </c>
    </row>
    <row r="69" spans="1:19">
      <c r="A69" s="9" t="s">
        <v>329</v>
      </c>
      <c r="B69" s="2">
        <v>0.0030361230874149</v>
      </c>
      <c r="C69" s="3">
        <v>0</v>
      </c>
      <c r="D69" s="3">
        <v>0.000213629582225878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0.326433112701171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0.329682865370812</v>
      </c>
    </row>
    <row r="70" ht="43.5" spans="1:19">
      <c r="A70" s="9" t="s">
        <v>330</v>
      </c>
      <c r="B70" s="2">
        <v>0.000832485362678281</v>
      </c>
      <c r="C70" s="3">
        <v>0</v>
      </c>
      <c r="D70" s="3">
        <v>4.39825610465044e-5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0.023614863891499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0.0244913318152238</v>
      </c>
    </row>
    <row r="71" ht="29" spans="1:19">
      <c r="A71" s="5" t="s">
        <v>331</v>
      </c>
      <c r="B71" s="2">
        <v>0.0135107771404336</v>
      </c>
      <c r="C71" s="3">
        <v>0</v>
      </c>
      <c r="D71" s="3">
        <v>0.00512710997342107</v>
      </c>
      <c r="E71" s="3">
        <v>0</v>
      </c>
      <c r="F71" s="3">
        <v>0</v>
      </c>
      <c r="G71" s="3">
        <v>0.00087356941056</v>
      </c>
      <c r="H71" s="3">
        <v>0</v>
      </c>
      <c r="I71" s="3">
        <v>0</v>
      </c>
      <c r="J71" s="3">
        <v>0</v>
      </c>
      <c r="K71" s="3">
        <v>0</v>
      </c>
      <c r="L71" s="3">
        <v>0.00282274499938453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0.0223342015237992</v>
      </c>
    </row>
    <row r="72" spans="1:19">
      <c r="A72" s="6" t="s">
        <v>332</v>
      </c>
      <c r="B72" s="2">
        <v>0.00530117515281134</v>
      </c>
      <c r="C72" s="3">
        <v>0</v>
      </c>
      <c r="D72" s="3">
        <v>0.00133518488891174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0.00150007607858354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0.00813643612030662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0.0017533069571555</v>
      </c>
      <c r="C74" s="3">
        <v>0</v>
      </c>
      <c r="D74" s="3">
        <v>0.00175616083035685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0.00350946778751235</v>
      </c>
    </row>
    <row r="75" ht="29" spans="1:19">
      <c r="A75" s="6" t="s">
        <v>335</v>
      </c>
      <c r="B75" s="2">
        <v>0.00645629503046675</v>
      </c>
      <c r="C75" s="3">
        <v>0</v>
      </c>
      <c r="D75" s="3">
        <v>0.00199806491611262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0.000987566511656179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0.00944192645823555</v>
      </c>
    </row>
    <row r="76" spans="1:19">
      <c r="A76" s="5" t="s">
        <v>336</v>
      </c>
      <c r="B76" s="2">
        <v>0.00588004244562534</v>
      </c>
      <c r="C76" s="3">
        <v>0</v>
      </c>
      <c r="D76" s="3">
        <v>0.021774509329523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0.00658377674437453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0.0342383285195229</v>
      </c>
    </row>
    <row r="77" spans="1:19">
      <c r="A77" s="6" t="s">
        <v>337</v>
      </c>
      <c r="B77" s="2">
        <v>0.00445284767726967</v>
      </c>
      <c r="C77" s="3">
        <v>0</v>
      </c>
      <c r="D77" s="3">
        <v>0.00284001679900285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0.0019711906420283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0.00926405511830082</v>
      </c>
    </row>
    <row r="78" spans="1:19">
      <c r="A78" s="6" t="s">
        <v>338</v>
      </c>
      <c r="B78" s="2">
        <v>0.00142719476835567</v>
      </c>
      <c r="C78" s="3">
        <v>0</v>
      </c>
      <c r="D78" s="3">
        <v>0.0189344925305201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0.00461258610234623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0.024974273401222</v>
      </c>
    </row>
    <row r="79" spans="1:19">
      <c r="A79" s="7" t="s">
        <v>339</v>
      </c>
      <c r="B79" s="2">
        <v>0.00142719476835567</v>
      </c>
      <c r="C79" s="3">
        <v>0</v>
      </c>
      <c r="D79" s="3">
        <v>0.0189344925305201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0.00461258610234623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0.024974273401222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0.18648678306514</v>
      </c>
      <c r="C86" s="3">
        <v>0</v>
      </c>
      <c r="D86" s="3">
        <v>0.00715973261607024</v>
      </c>
      <c r="E86" s="3">
        <v>0</v>
      </c>
      <c r="F86" s="3">
        <v>0</v>
      </c>
      <c r="G86" s="3">
        <v>0.000439756029805714</v>
      </c>
      <c r="H86" s="3">
        <v>0</v>
      </c>
      <c r="I86" s="3">
        <v>0</v>
      </c>
      <c r="J86" s="3">
        <v>0</v>
      </c>
      <c r="K86" s="3">
        <v>0</v>
      </c>
      <c r="L86" s="3">
        <v>0.0126432167779695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0.206729488488985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</v>
      </c>
    </row>
    <row r="88" ht="29" spans="1:19">
      <c r="A88" s="6" t="s">
        <v>347</v>
      </c>
      <c r="B88" s="2">
        <v>0.0342511202383039</v>
      </c>
      <c r="C88" s="3">
        <v>0</v>
      </c>
      <c r="D88" s="3">
        <v>0.00552609463434293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0.00169522395214434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0.0414724388247912</v>
      </c>
    </row>
    <row r="89" spans="1:19">
      <c r="A89" s="7" t="s">
        <v>348</v>
      </c>
      <c r="B89" s="2">
        <v>0.0342511202383039</v>
      </c>
      <c r="C89" s="3">
        <v>0</v>
      </c>
      <c r="D89" s="3">
        <v>0.00552609463434293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0.00169522395214434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0.0414724388247912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0.152235662826836</v>
      </c>
      <c r="C99" s="3">
        <v>0</v>
      </c>
      <c r="D99" s="3">
        <v>0.00163049637022398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0.0107075075674977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0.164573666764558</v>
      </c>
    </row>
    <row r="100" spans="1:19">
      <c r="A100" s="5" t="s">
        <v>359</v>
      </c>
      <c r="B100" s="2">
        <v>0.0554322448029342</v>
      </c>
      <c r="C100" s="3">
        <v>0</v>
      </c>
      <c r="D100" s="3">
        <v>0.145667100574519</v>
      </c>
      <c r="E100" s="3">
        <v>0</v>
      </c>
      <c r="F100" s="3">
        <v>0</v>
      </c>
      <c r="G100" s="3">
        <v>2.97132452571429e-5</v>
      </c>
      <c r="H100" s="3">
        <v>0</v>
      </c>
      <c r="I100" s="3">
        <v>0.0011645334459</v>
      </c>
      <c r="J100" s="3">
        <v>0</v>
      </c>
      <c r="K100" s="3">
        <v>0</v>
      </c>
      <c r="L100" s="3">
        <v>0.0137037173433807</v>
      </c>
      <c r="M100" s="3">
        <v>0</v>
      </c>
      <c r="N100" s="3">
        <v>0.00262870440165539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0.218626013813646</v>
      </c>
    </row>
    <row r="101" spans="1:19">
      <c r="A101" s="6" t="s">
        <v>360</v>
      </c>
      <c r="B101" s="2">
        <v>0.014842825590899</v>
      </c>
      <c r="C101" s="3">
        <v>0</v>
      </c>
      <c r="D101" s="3">
        <v>0.124897906926059</v>
      </c>
      <c r="E101" s="3">
        <v>0</v>
      </c>
      <c r="F101" s="3">
        <v>0</v>
      </c>
      <c r="G101" s="3">
        <v>2.97132452571429e-5</v>
      </c>
      <c r="H101" s="3">
        <v>0</v>
      </c>
      <c r="I101" s="3">
        <v>0.0011645334459</v>
      </c>
      <c r="J101" s="3">
        <v>0</v>
      </c>
      <c r="K101" s="3">
        <v>0</v>
      </c>
      <c r="L101" s="3">
        <v>0.00349886338960023</v>
      </c>
      <c r="M101" s="3">
        <v>0</v>
      </c>
      <c r="N101" s="3">
        <v>0.00042024048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0.144854083077715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0.00239768721083753</v>
      </c>
      <c r="C103" s="3">
        <v>0</v>
      </c>
      <c r="D103" s="3">
        <v>0.0330905939644879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0.00042024048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0.0359085216553254</v>
      </c>
    </row>
    <row r="104" spans="1:19">
      <c r="A104" s="7" t="s">
        <v>363</v>
      </c>
      <c r="B104" s="2">
        <v>0.00962880737050627</v>
      </c>
      <c r="C104" s="3">
        <v>0</v>
      </c>
      <c r="D104" s="3">
        <v>0.000320444373338817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0.00994925174384509</v>
      </c>
    </row>
    <row r="105" ht="29" spans="1:19">
      <c r="A105" s="7" t="s">
        <v>364</v>
      </c>
      <c r="B105" s="2">
        <v>0.00137010697762144</v>
      </c>
      <c r="C105" s="3">
        <v>0</v>
      </c>
      <c r="D105" s="3">
        <v>0.0910439013662639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0.0924140083438853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0.0143100062107129</v>
      </c>
      <c r="C112" s="3">
        <v>0</v>
      </c>
      <c r="D112" s="3">
        <v>0.020671803691857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0.00927642316138519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0.0442582330639551</v>
      </c>
    </row>
    <row r="113" spans="1:19">
      <c r="A113" s="6" t="s">
        <v>372</v>
      </c>
      <c r="B113" s="2">
        <v>0.0262794130013224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0.0262794130013224</v>
      </c>
    </row>
    <row r="114" spans="1:19">
      <c r="A114" s="5" t="s">
        <v>373</v>
      </c>
      <c r="B114" s="2">
        <v>0.00481440368525311</v>
      </c>
      <c r="C114" s="3">
        <v>0</v>
      </c>
      <c r="D114" s="3">
        <v>0.000150797352159443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0.00180166824681387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0.00676686928422642</v>
      </c>
    </row>
    <row r="115" spans="1:19">
      <c r="A115" s="5" t="s">
        <v>374</v>
      </c>
      <c r="B115" s="2">
        <v>0.0250805693959036</v>
      </c>
      <c r="C115" s="3">
        <v>0</v>
      </c>
      <c r="D115" s="3">
        <v>0.00134775133492502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0.0320811276990106</v>
      </c>
      <c r="M115" s="3">
        <v>0</v>
      </c>
      <c r="N115" s="3">
        <v>0.00940701212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0.0679164605498392</v>
      </c>
    </row>
    <row r="116" spans="1:19">
      <c r="A116" s="5" t="s">
        <v>375</v>
      </c>
      <c r="B116" s="2">
        <v>0.03727832734945</v>
      </c>
      <c r="C116" s="3">
        <v>0</v>
      </c>
      <c r="D116" s="3">
        <v>0.000414692718438469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0.0160967427828031</v>
      </c>
      <c r="M116" s="3">
        <v>0</v>
      </c>
      <c r="N116" s="3">
        <v>7.16289414159292e-5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0.0538613917921075</v>
      </c>
    </row>
    <row r="117" spans="1:19">
      <c r="A117" s="6" t="s">
        <v>376</v>
      </c>
      <c r="B117" s="2">
        <v>0.0311699337408878</v>
      </c>
      <c r="C117" s="3">
        <v>0</v>
      </c>
      <c r="D117" s="3">
        <v>0.000314161150332174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0.00813707497029283</v>
      </c>
      <c r="M117" s="3">
        <v>0</v>
      </c>
      <c r="N117" s="3">
        <v>7.16289414159292e-5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0.0396927988029287</v>
      </c>
    </row>
    <row r="118" spans="1:19">
      <c r="A118" s="6" t="s">
        <v>377</v>
      </c>
      <c r="B118" s="2">
        <v>0.0061083936085622</v>
      </c>
      <c r="C118" s="3">
        <v>0</v>
      </c>
      <c r="D118" s="3">
        <v>0.000100531568106296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0.00795966781251028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0.0141685929891788</v>
      </c>
    </row>
    <row r="119" spans="1:19">
      <c r="A119" s="5" t="s">
        <v>378</v>
      </c>
      <c r="B119" s="2">
        <v>0.00304468217249209</v>
      </c>
      <c r="C119" s="3">
        <v>0</v>
      </c>
      <c r="D119" s="3">
        <v>1.25664460132869e-5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0.00147445060023717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0.00453169921874255</v>
      </c>
    </row>
    <row r="120" spans="1:19">
      <c r="A120" s="4" t="s">
        <v>379</v>
      </c>
      <c r="B120" s="2">
        <f t="shared" ref="B120:S120" si="2">B3+B17+B31+B59+B71+B76+B86+B100+B114+B115+B116+B119</f>
        <v>0.5446365528681</v>
      </c>
      <c r="C120" s="2">
        <f t="shared" si="2"/>
        <v>0</v>
      </c>
      <c r="D120" s="2">
        <f t="shared" si="2"/>
        <v>0.399116608605</v>
      </c>
      <c r="E120" s="2">
        <f t="shared" si="2"/>
        <v>0</v>
      </c>
      <c r="F120" s="2">
        <f t="shared" si="2"/>
        <v>0</v>
      </c>
      <c r="G120" s="2">
        <f t="shared" si="2"/>
        <v>0.003119890752</v>
      </c>
      <c r="H120" s="2">
        <f t="shared" si="2"/>
        <v>0</v>
      </c>
      <c r="I120" s="2">
        <f t="shared" si="2"/>
        <v>0.0011645334459</v>
      </c>
      <c r="J120" s="2">
        <f t="shared" si="2"/>
        <v>0</v>
      </c>
      <c r="K120" s="2">
        <f t="shared" si="2"/>
        <v>0</v>
      </c>
      <c r="L120" s="2">
        <f t="shared" si="2"/>
        <v>1.8721580241728</v>
      </c>
      <c r="M120" s="2">
        <f t="shared" si="2"/>
        <v>0</v>
      </c>
      <c r="N120" s="2">
        <f t="shared" si="2"/>
        <v>0.02528049814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2.8454761079838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103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7" width="12.8181818181818" style="1"/>
    <col min="8" max="8" width="9" style="1"/>
    <col min="9" max="9" width="12.8181818181818" style="1"/>
    <col min="10" max="11" width="9" style="1"/>
    <col min="12" max="14" width="12.8181818181818" style="1"/>
    <col min="15" max="18" width="9" style="1"/>
    <col min="19" max="19" width="12.8181818181818" style="1"/>
    <col min="20" max="20" width="9" style="1"/>
    <col min="21" max="21" width="12.8181818181818" style="1"/>
    <col min="22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0.189611582927135</v>
      </c>
      <c r="C3" s="3">
        <v>0</v>
      </c>
      <c r="D3" s="3">
        <v>0.197738050646346</v>
      </c>
      <c r="E3" s="3">
        <v>0</v>
      </c>
      <c r="F3" s="3">
        <v>0</v>
      </c>
      <c r="G3" s="3">
        <v>0.00037657148486089</v>
      </c>
      <c r="H3" s="3">
        <v>0</v>
      </c>
      <c r="I3" s="3">
        <v>0</v>
      </c>
      <c r="J3" s="3">
        <v>0</v>
      </c>
      <c r="K3" s="3">
        <v>0</v>
      </c>
      <c r="L3" s="1">
        <v>0.0172384211457766</v>
      </c>
      <c r="M3" s="1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0.404964626204118</v>
      </c>
    </row>
    <row r="4" ht="29" spans="1:19">
      <c r="A4" s="6" t="s">
        <v>266</v>
      </c>
      <c r="B4" s="2">
        <v>0.185813672149673</v>
      </c>
      <c r="C4" s="3">
        <v>0</v>
      </c>
      <c r="D4" s="3">
        <v>0.197378463832492</v>
      </c>
      <c r="E4" s="3">
        <v>0</v>
      </c>
      <c r="F4" s="3">
        <v>0</v>
      </c>
      <c r="G4" s="3">
        <v>0.00037657148486089</v>
      </c>
      <c r="H4" s="3">
        <v>0</v>
      </c>
      <c r="I4" s="3">
        <v>0</v>
      </c>
      <c r="J4" s="3">
        <v>0</v>
      </c>
      <c r="K4" s="3">
        <v>0</v>
      </c>
      <c r="L4" s="1">
        <v>0.015923929951626</v>
      </c>
      <c r="M4" s="1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0.399492637418652</v>
      </c>
    </row>
    <row r="5" ht="29" spans="1:19">
      <c r="A5" s="7" t="s">
        <v>267</v>
      </c>
      <c r="B5" s="2">
        <v>0.123769297953373</v>
      </c>
      <c r="C5" s="3">
        <v>0</v>
      </c>
      <c r="D5" s="3">
        <v>0.140481736215864</v>
      </c>
      <c r="E5" s="3">
        <v>0</v>
      </c>
      <c r="F5" s="3">
        <v>0</v>
      </c>
      <c r="G5" s="3">
        <v>0.000228517738676266</v>
      </c>
      <c r="H5" s="3">
        <v>0</v>
      </c>
      <c r="I5" s="3">
        <v>0</v>
      </c>
      <c r="J5" s="3">
        <v>0</v>
      </c>
      <c r="K5" s="3">
        <v>0</v>
      </c>
      <c r="L5" s="1">
        <v>0.00641346299837672</v>
      </c>
      <c r="M5" s="1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0.27089301490629</v>
      </c>
    </row>
    <row r="6" spans="1:19">
      <c r="A6" s="7" t="s">
        <v>268</v>
      </c>
      <c r="B6" s="2">
        <v>0.0620443741962995</v>
      </c>
      <c r="C6" s="3">
        <v>0</v>
      </c>
      <c r="D6" s="3">
        <v>0.0568967276166278</v>
      </c>
      <c r="E6" s="3">
        <v>0</v>
      </c>
      <c r="F6" s="3">
        <v>0</v>
      </c>
      <c r="G6" s="3">
        <v>0.000148053746184623</v>
      </c>
      <c r="H6" s="3">
        <v>0</v>
      </c>
      <c r="I6" s="3">
        <v>0</v>
      </c>
      <c r="J6" s="3">
        <v>0</v>
      </c>
      <c r="K6" s="3">
        <v>0</v>
      </c>
      <c r="L6" s="1">
        <v>0.00951046695324928</v>
      </c>
      <c r="M6" s="1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0.128599622512361</v>
      </c>
    </row>
    <row r="7" spans="1:19">
      <c r="A7" s="8" t="s">
        <v>269</v>
      </c>
      <c r="B7" s="2">
        <v>0.0259464745637843</v>
      </c>
      <c r="C7" s="3">
        <v>0</v>
      </c>
      <c r="D7" s="3">
        <v>0.0289246586231554</v>
      </c>
      <c r="E7" s="3">
        <v>0</v>
      </c>
      <c r="F7" s="3">
        <v>0</v>
      </c>
      <c r="G7" s="3">
        <v>0.000148053746184623</v>
      </c>
      <c r="H7" s="3">
        <v>0</v>
      </c>
      <c r="I7" s="3">
        <v>0</v>
      </c>
      <c r="J7" s="3">
        <v>0</v>
      </c>
      <c r="K7" s="3">
        <v>0</v>
      </c>
      <c r="L7" s="1">
        <v>0.00075689612201513</v>
      </c>
      <c r="M7" s="1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0.0557760830551395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1">
        <v>0</v>
      </c>
      <c r="M8" s="1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1">
        <v>0</v>
      </c>
      <c r="M9" s="1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1">
        <v>0</v>
      </c>
      <c r="M10" s="1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1">
        <v>0</v>
      </c>
      <c r="M11" s="1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0.0336842740916979</v>
      </c>
      <c r="C12" s="3">
        <v>0</v>
      </c>
      <c r="D12" s="3">
        <v>0.0274200716915038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1">
        <v>0</v>
      </c>
      <c r="M12" s="1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0.0611043457832017</v>
      </c>
    </row>
    <row r="13" spans="1:19">
      <c r="A13" s="8" t="s">
        <v>275</v>
      </c>
      <c r="B13" s="2">
        <v>0.0024136255408173</v>
      </c>
      <c r="C13" s="3">
        <v>0</v>
      </c>
      <c r="D13" s="3">
        <v>0.000551997301968615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1">
        <v>0.00875357083123415</v>
      </c>
      <c r="M13" s="1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0.0117191936740201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1">
        <v>0</v>
      </c>
      <c r="M14" s="1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0.00379791077746226</v>
      </c>
      <c r="C15" s="3">
        <v>0</v>
      </c>
      <c r="D15" s="3">
        <v>0.00035958681385384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1">
        <v>0</v>
      </c>
      <c r="M15" s="1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0.0041574975913161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1">
        <v>0</v>
      </c>
      <c r="M16" s="1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</v>
      </c>
      <c r="C17" s="3">
        <v>0</v>
      </c>
      <c r="D17" s="3">
        <v>0.00322681851379367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1">
        <v>0.0612839531691954</v>
      </c>
      <c r="M17" s="1">
        <v>0.672655385058243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0.737166156741232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1">
        <v>0</v>
      </c>
      <c r="M18" s="1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1">
        <v>0</v>
      </c>
      <c r="M19" s="1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1">
        <v>0</v>
      </c>
      <c r="M20" s="1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1">
        <v>0.0388368326748769</v>
      </c>
      <c r="M21" s="1">
        <v>0.672655385058243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0.71149221773312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1">
        <v>0.0388368326748769</v>
      </c>
      <c r="M22" s="1">
        <v>0.672655385058243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0.71149221773312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1">
        <v>0</v>
      </c>
      <c r="M23" s="1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1">
        <v>0</v>
      </c>
      <c r="M24" s="1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1">
        <v>0.0221649639517921</v>
      </c>
      <c r="M25" s="1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0.0221649639517921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">
        <v>0.0221649639517921</v>
      </c>
      <c r="M26" s="1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0.0221649639517921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1">
        <v>0</v>
      </c>
      <c r="M27" s="1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1">
        <v>0.00028215654252635</v>
      </c>
      <c r="M28" s="1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0.00028215654252635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1">
        <v>0.00028215654252635</v>
      </c>
      <c r="M29" s="1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0.00028215654252635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1">
        <v>0</v>
      </c>
      <c r="M30" s="1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0.139741819914663</v>
      </c>
      <c r="C31" s="3">
        <v>0</v>
      </c>
      <c r="D31" s="3">
        <v>0.0620823479848358</v>
      </c>
      <c r="E31" s="3">
        <v>0</v>
      </c>
      <c r="F31" s="3">
        <v>0</v>
      </c>
      <c r="G31" s="3">
        <v>0.000569685066840833</v>
      </c>
      <c r="H31" s="3">
        <v>0</v>
      </c>
      <c r="I31" s="3">
        <v>0.0018209014905</v>
      </c>
      <c r="J31" s="3">
        <v>0</v>
      </c>
      <c r="K31" s="3">
        <v>0</v>
      </c>
      <c r="L31" s="1">
        <v>4.94701707004991</v>
      </c>
      <c r="M31" s="1">
        <v>0.875729171060157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6.02696099556691</v>
      </c>
    </row>
    <row r="32" spans="1:19">
      <c r="A32" s="6" t="s">
        <v>294</v>
      </c>
      <c r="B32" s="2">
        <v>0.0499535011658312</v>
      </c>
      <c r="C32" s="3">
        <v>0</v>
      </c>
      <c r="D32" s="3">
        <v>0.0389655223818981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1">
        <v>0.147550257014372</v>
      </c>
      <c r="M32" s="1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0.236469280562101</v>
      </c>
    </row>
    <row r="33" spans="1:19">
      <c r="A33" s="6" t="s">
        <v>295</v>
      </c>
      <c r="B33" s="2">
        <v>0.0218771538332343</v>
      </c>
      <c r="C33" s="3">
        <v>0</v>
      </c>
      <c r="D33" s="3">
        <v>0.00519010019988538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1">
        <v>0.0334630997228107</v>
      </c>
      <c r="M33" s="1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0.0605303537559304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">
        <v>0</v>
      </c>
      <c r="M34" s="1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">
        <v>0.00289726810065518</v>
      </c>
      <c r="M35" s="1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0.00289726810065518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1">
        <v>0</v>
      </c>
      <c r="M36" s="1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1">
        <v>0</v>
      </c>
      <c r="M37" s="1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1">
        <v>0</v>
      </c>
      <c r="M38" s="1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0.00355953691253722</v>
      </c>
      <c r="C39" s="3">
        <v>0</v>
      </c>
      <c r="D39" s="3">
        <v>0.000497136034471779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1">
        <v>0</v>
      </c>
      <c r="M39" s="1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0.004056672947009</v>
      </c>
    </row>
    <row r="40" ht="29" spans="1:19">
      <c r="A40" s="6" t="s">
        <v>302</v>
      </c>
      <c r="B40" s="2">
        <v>0.000719906341861458</v>
      </c>
      <c r="C40" s="3">
        <v>0</v>
      </c>
      <c r="D40" s="3">
        <v>4.97136034471779e-5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1">
        <v>0</v>
      </c>
      <c r="M40" s="1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0.000769619945308636</v>
      </c>
    </row>
    <row r="41" spans="1:19">
      <c r="A41" s="6" t="s">
        <v>303</v>
      </c>
      <c r="B41" s="2">
        <v>0.00243968260297494</v>
      </c>
      <c r="C41" s="3">
        <v>0</v>
      </c>
      <c r="D41" s="3">
        <v>0.000129255368962663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1">
        <v>0</v>
      </c>
      <c r="M41" s="1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0.0025689379719376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1">
        <v>0.433667621345555</v>
      </c>
      <c r="M42" s="1">
        <v>0.869492921511732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1.30316054285729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1">
        <v>0</v>
      </c>
      <c r="M43" s="1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1">
        <v>0.433667621345555</v>
      </c>
      <c r="M44" s="1">
        <v>0.869492921511732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1.30316054285729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1">
        <v>0</v>
      </c>
      <c r="M45" s="1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0.00203973463527413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1">
        <v>3.64596564844732</v>
      </c>
      <c r="M46" s="1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3.64800538308259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1">
        <v>0</v>
      </c>
      <c r="M47" s="1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1">
        <v>0.0572632438250004</v>
      </c>
      <c r="M48" s="1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0.0572632438250004</v>
      </c>
    </row>
    <row r="49" ht="29" spans="1:19">
      <c r="A49" s="6" t="s">
        <v>311</v>
      </c>
      <c r="B49" s="2">
        <v>0.00627918309290272</v>
      </c>
      <c r="C49" s="3">
        <v>0</v>
      </c>
      <c r="D49" s="3">
        <v>0.00837839930096439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1">
        <v>0.192609365934937</v>
      </c>
      <c r="M49" s="1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0.207266948328804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1">
        <v>0</v>
      </c>
      <c r="M50" s="1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0.0137182152921377</v>
      </c>
      <c r="C51" s="3">
        <v>0</v>
      </c>
      <c r="D51" s="3">
        <v>0.00344680983900434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1">
        <v>0.0908303954748099</v>
      </c>
      <c r="M51" s="1">
        <v>0.0062362495484254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0.114231670154377</v>
      </c>
    </row>
    <row r="52" ht="29" spans="1:19">
      <c r="A52" s="6" t="s">
        <v>314</v>
      </c>
      <c r="B52" s="2">
        <v>0.0106386159408415</v>
      </c>
      <c r="C52" s="3">
        <v>0</v>
      </c>
      <c r="D52" s="3">
        <v>0.00118981224250246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1">
        <v>0.00223596029795177</v>
      </c>
      <c r="M52" s="1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0.0140643884812957</v>
      </c>
    </row>
    <row r="53" spans="1:19">
      <c r="A53" s="6" t="s">
        <v>315</v>
      </c>
      <c r="B53" s="2">
        <v>0.00531930797042077</v>
      </c>
      <c r="C53" s="3">
        <v>0</v>
      </c>
      <c r="D53" s="3">
        <v>0.00284361811717858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1">
        <v>0.019952535068279</v>
      </c>
      <c r="M53" s="1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0.0281154611558784</v>
      </c>
    </row>
    <row r="54" ht="29" spans="1:19">
      <c r="A54" s="6" t="s">
        <v>316</v>
      </c>
      <c r="B54" s="2">
        <v>0.0151180331790907</v>
      </c>
      <c r="C54" s="3">
        <v>0</v>
      </c>
      <c r="D54" s="3">
        <v>0.00128923944939681</v>
      </c>
      <c r="E54" s="3">
        <v>0</v>
      </c>
      <c r="F54" s="3">
        <v>0</v>
      </c>
      <c r="G54" s="3">
        <v>0.000569685066840833</v>
      </c>
      <c r="H54" s="3">
        <v>0</v>
      </c>
      <c r="I54" s="3">
        <v>0</v>
      </c>
      <c r="J54" s="3">
        <v>0</v>
      </c>
      <c r="K54" s="3">
        <v>0</v>
      </c>
      <c r="L54" s="1">
        <v>0.11050083420767</v>
      </c>
      <c r="M54" s="1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0.127477791902998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1">
        <v>0.138384438378301</v>
      </c>
      <c r="M55" s="1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0.138384438378301</v>
      </c>
    </row>
    <row r="56" spans="1:19">
      <c r="A56" s="6" t="s">
        <v>318</v>
      </c>
      <c r="B56" s="2">
        <v>0.00139981788695283</v>
      </c>
      <c r="C56" s="3">
        <v>0</v>
      </c>
      <c r="D56" s="3">
        <v>0.000102741447124168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1">
        <v>0.0700662553759404</v>
      </c>
      <c r="M56" s="1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0.0715688147100174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1">
        <v>0</v>
      </c>
      <c r="M57" s="1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0.00667913106060352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1">
        <v>0.0015787330355641</v>
      </c>
      <c r="M58" s="1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0.00825786409616762</v>
      </c>
    </row>
    <row r="59" ht="29" spans="1:19">
      <c r="A59" s="5" t="s">
        <v>321</v>
      </c>
      <c r="B59" s="2">
        <v>0.07933019240774</v>
      </c>
      <c r="C59" s="3">
        <v>0.0002433488508</v>
      </c>
      <c r="D59" s="3">
        <v>0.0049616671771236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1">
        <v>12.24545510671</v>
      </c>
      <c r="M59" s="1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12.3299903151457</v>
      </c>
    </row>
    <row r="60" ht="29" spans="1:19">
      <c r="A60" s="6" t="s">
        <v>322</v>
      </c>
      <c r="B60" s="2">
        <v>0.07933019240774</v>
      </c>
      <c r="C60" s="3">
        <v>0.0002433488508</v>
      </c>
      <c r="D60" s="3">
        <v>0.0049616671771236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1">
        <v>12.24545510671</v>
      </c>
      <c r="M60" s="1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12.3299903151457</v>
      </c>
    </row>
    <row r="61" ht="29" spans="1:19">
      <c r="A61" s="7" t="s">
        <v>323</v>
      </c>
      <c r="B61" s="2">
        <v>0.0573591010876545</v>
      </c>
      <c r="C61" s="3">
        <v>0</v>
      </c>
      <c r="D61" s="3">
        <v>0.00365264500388374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1">
        <v>11.3370454000335</v>
      </c>
      <c r="M61" s="1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11.398057146125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1">
        <v>0</v>
      </c>
      <c r="M62" s="1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0.0573591010876545</v>
      </c>
      <c r="C63" s="3">
        <v>0</v>
      </c>
      <c r="D63" s="3">
        <v>0.00365264500388374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1">
        <v>11.3370454000335</v>
      </c>
      <c r="M63" s="1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11.398057146125</v>
      </c>
    </row>
    <row r="64" ht="29" spans="1:19">
      <c r="A64" s="7" t="s">
        <v>326</v>
      </c>
      <c r="B64" s="2">
        <v>0.0139848303394405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1">
        <v>0.000933803795503873</v>
      </c>
      <c r="M64" s="1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0.0149186341349444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1">
        <v>0</v>
      </c>
      <c r="M65" s="1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0.0139848303394405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1">
        <v>0.000933803795503873</v>
      </c>
      <c r="M66" s="1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0.0149186341349444</v>
      </c>
    </row>
    <row r="67" spans="1:19">
      <c r="A67" s="7" t="s">
        <v>329</v>
      </c>
      <c r="B67" s="2">
        <v>0.00798626098064498</v>
      </c>
      <c r="C67" s="3">
        <v>0.0002433488508</v>
      </c>
      <c r="D67" s="3">
        <v>0.000769641952459096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1">
        <v>0.907475902880998</v>
      </c>
      <c r="M67" s="1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0.916475154664902</v>
      </c>
    </row>
    <row r="68" spans="1:19">
      <c r="A68" s="8" t="s">
        <v>329</v>
      </c>
      <c r="B68" s="2">
        <v>0.00798626098064498</v>
      </c>
      <c r="C68" s="3">
        <v>0.0002433488508</v>
      </c>
      <c r="D68" s="3">
        <v>0.000769641952459096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1">
        <v>0.907475902880998</v>
      </c>
      <c r="M68" s="1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0.916475154664902</v>
      </c>
    </row>
    <row r="69" spans="1:19">
      <c r="A69" s="9" t="s">
        <v>329</v>
      </c>
      <c r="B69" s="2">
        <v>0.00614054733178481</v>
      </c>
      <c r="C69" s="3">
        <v>0.0002433488508</v>
      </c>
      <c r="D69" s="3">
        <v>0.000488911896029344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1">
        <v>0.837536909736689</v>
      </c>
      <c r="M69" s="1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0.844409717815303</v>
      </c>
    </row>
    <row r="70" ht="43.5" spans="1:19">
      <c r="A70" s="9" t="s">
        <v>330</v>
      </c>
      <c r="B70" s="2">
        <v>0.00184571364886017</v>
      </c>
      <c r="C70" s="3">
        <v>0</v>
      </c>
      <c r="D70" s="3">
        <v>0.000280730056429752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1">
        <v>0.0699389931443092</v>
      </c>
      <c r="M70" s="1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0.0720654368495991</v>
      </c>
    </row>
    <row r="71" ht="29" spans="1:19">
      <c r="A71" s="5" t="s">
        <v>331</v>
      </c>
      <c r="B71" s="2">
        <v>0.0424514139237839</v>
      </c>
      <c r="C71" s="3">
        <v>0</v>
      </c>
      <c r="D71" s="3">
        <v>0.00936502851168466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1">
        <v>0.0134651372238964</v>
      </c>
      <c r="M71" s="1">
        <v>0</v>
      </c>
      <c r="N71" s="3">
        <v>0.0017343753415547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0.0670159550009197</v>
      </c>
    </row>
    <row r="72" spans="1:19">
      <c r="A72" s="6" t="s">
        <v>332</v>
      </c>
      <c r="B72" s="2">
        <v>0.0149385988238126</v>
      </c>
      <c r="C72" s="3">
        <v>0</v>
      </c>
      <c r="D72" s="3">
        <v>0.00174115720392386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1">
        <v>0.00319777414863197</v>
      </c>
      <c r="M72" s="1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0.0198775301763684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1">
        <v>0</v>
      </c>
      <c r="M73" s="1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0.00605425228111347</v>
      </c>
      <c r="C74" s="3">
        <v>0</v>
      </c>
      <c r="D74" s="3">
        <v>0.00382297559991977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1">
        <v>0</v>
      </c>
      <c r="M74" s="1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0.00987722788103324</v>
      </c>
    </row>
    <row r="75" ht="29" spans="1:19">
      <c r="A75" s="6" t="s">
        <v>335</v>
      </c>
      <c r="B75" s="2">
        <v>0.0214585628188579</v>
      </c>
      <c r="C75" s="3">
        <v>0</v>
      </c>
      <c r="D75" s="3">
        <v>0.00378827862665318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1">
        <v>0.000167950322932351</v>
      </c>
      <c r="M75" s="1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0.0254147917684434</v>
      </c>
    </row>
    <row r="76" spans="1:19">
      <c r="A76" s="5" t="s">
        <v>336</v>
      </c>
      <c r="B76" s="2">
        <v>0.0399313049032248</v>
      </c>
      <c r="C76" s="3">
        <v>0</v>
      </c>
      <c r="D76" s="3">
        <v>0.0324227443824879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1">
        <v>0.0299892096628007</v>
      </c>
      <c r="M76" s="1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0.102343258948513</v>
      </c>
    </row>
    <row r="77" spans="1:19">
      <c r="A77" s="6" t="s">
        <v>337</v>
      </c>
      <c r="B77" s="2">
        <v>0.0184571364886017</v>
      </c>
      <c r="C77" s="3">
        <v>0</v>
      </c>
      <c r="D77" s="3">
        <v>0.0207550985540199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1">
        <v>0.0299892096628007</v>
      </c>
      <c r="M77" s="1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0.0692014447054223</v>
      </c>
    </row>
    <row r="78" spans="1:19">
      <c r="A78" s="6" t="s">
        <v>338</v>
      </c>
      <c r="B78" s="2">
        <v>0.0214741684146231</v>
      </c>
      <c r="C78" s="3">
        <v>0</v>
      </c>
      <c r="D78" s="3">
        <v>0.011667645828468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1">
        <v>0</v>
      </c>
      <c r="M78" s="1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0.0331418142430911</v>
      </c>
    </row>
    <row r="79" spans="1:19">
      <c r="A79" s="7" t="s">
        <v>339</v>
      </c>
      <c r="B79" s="2">
        <v>0.0214741684146231</v>
      </c>
      <c r="C79" s="3">
        <v>0</v>
      </c>
      <c r="D79" s="3">
        <v>0.011667645828468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1">
        <v>0</v>
      </c>
      <c r="M79" s="1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0.0331418142430911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1">
        <v>0</v>
      </c>
      <c r="M80" s="1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1">
        <v>0</v>
      </c>
      <c r="M81" s="1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1">
        <v>0</v>
      </c>
      <c r="M82" s="1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1">
        <v>0</v>
      </c>
      <c r="M83" s="1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1">
        <v>0</v>
      </c>
      <c r="M84" s="1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1">
        <v>0</v>
      </c>
      <c r="M85" s="1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0.0862516185909655</v>
      </c>
      <c r="C86" s="3">
        <v>0</v>
      </c>
      <c r="D86" s="3">
        <v>0.0270636391479469</v>
      </c>
      <c r="E86" s="3">
        <v>0</v>
      </c>
      <c r="F86" s="3">
        <v>0</v>
      </c>
      <c r="G86" s="3">
        <v>0.000247829096874261</v>
      </c>
      <c r="H86" s="3">
        <v>0</v>
      </c>
      <c r="I86" s="3">
        <v>0</v>
      </c>
      <c r="J86" s="3">
        <v>0</v>
      </c>
      <c r="K86" s="3">
        <v>0</v>
      </c>
      <c r="L86" s="1">
        <v>0.0153909675935207</v>
      </c>
      <c r="M86" s="1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0.128954054429307</v>
      </c>
    </row>
    <row r="87" ht="29" spans="1:19">
      <c r="A87" s="6" t="s">
        <v>346</v>
      </c>
      <c r="B87" s="2">
        <v>0.000425933918967731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1">
        <v>0.0016929392551581</v>
      </c>
      <c r="M87" s="1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0.00211887317412583</v>
      </c>
    </row>
    <row r="88" ht="29" spans="1:19">
      <c r="A88" s="6" t="s">
        <v>347</v>
      </c>
      <c r="B88" s="2">
        <v>0.0529222894317406</v>
      </c>
      <c r="C88" s="3">
        <v>0</v>
      </c>
      <c r="D88" s="3">
        <v>0.0253067105925382</v>
      </c>
      <c r="E88" s="3">
        <v>0</v>
      </c>
      <c r="F88" s="3">
        <v>0</v>
      </c>
      <c r="G88" s="3">
        <v>0.000205987820778606</v>
      </c>
      <c r="H88" s="3">
        <v>0</v>
      </c>
      <c r="I88" s="3">
        <v>0</v>
      </c>
      <c r="J88" s="3">
        <v>0</v>
      </c>
      <c r="K88" s="3">
        <v>0</v>
      </c>
      <c r="L88" s="1">
        <v>0.00583347454985034</v>
      </c>
      <c r="M88" s="1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0.0842684623949077</v>
      </c>
    </row>
    <row r="89" spans="1:19">
      <c r="A89" s="7" t="s">
        <v>348</v>
      </c>
      <c r="B89" s="2">
        <v>0.0529222894317406</v>
      </c>
      <c r="C89" s="3">
        <v>0</v>
      </c>
      <c r="D89" s="3">
        <v>0.0253067105925382</v>
      </c>
      <c r="E89" s="3">
        <v>0</v>
      </c>
      <c r="F89" s="3">
        <v>0</v>
      </c>
      <c r="G89" s="3">
        <v>0.000205987820778606</v>
      </c>
      <c r="H89" s="3">
        <v>0</v>
      </c>
      <c r="I89" s="3">
        <v>0</v>
      </c>
      <c r="J89" s="3">
        <v>0</v>
      </c>
      <c r="K89" s="3">
        <v>0</v>
      </c>
      <c r="L89" s="1">
        <v>0.00583347454985034</v>
      </c>
      <c r="M89" s="1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0.0842684623949077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1">
        <v>0</v>
      </c>
      <c r="M90" s="1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1">
        <v>0</v>
      </c>
      <c r="M91" s="1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1">
        <v>0</v>
      </c>
      <c r="M92" s="1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1">
        <v>0</v>
      </c>
      <c r="M93" s="1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1">
        <v>0</v>
      </c>
      <c r="M94" s="1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1">
        <v>0</v>
      </c>
      <c r="M95" s="1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1">
        <v>0</v>
      </c>
      <c r="M96" s="1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1">
        <v>0</v>
      </c>
      <c r="M97" s="1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1">
        <v>0</v>
      </c>
      <c r="M98" s="1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0.0329033952402572</v>
      </c>
      <c r="C99" s="3">
        <v>0</v>
      </c>
      <c r="D99" s="3">
        <v>0.00168122606828155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1">
        <v>0.00786455378851224</v>
      </c>
      <c r="M99" s="1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0.042449175097051</v>
      </c>
    </row>
    <row r="100" spans="1:19">
      <c r="A100" s="5" t="s">
        <v>359</v>
      </c>
      <c r="B100" s="2">
        <v>0.0844413994353528</v>
      </c>
      <c r="C100" s="3">
        <v>0</v>
      </c>
      <c r="D100" s="3">
        <v>0.131813801439808</v>
      </c>
      <c r="E100" s="3">
        <v>0</v>
      </c>
      <c r="F100" s="3">
        <v>0</v>
      </c>
      <c r="G100" s="3">
        <v>0.011322893023424</v>
      </c>
      <c r="H100" s="3">
        <v>0</v>
      </c>
      <c r="I100" s="3">
        <v>0</v>
      </c>
      <c r="J100" s="3">
        <v>0</v>
      </c>
      <c r="K100" s="3">
        <v>0</v>
      </c>
      <c r="L100" s="1">
        <v>0.856387653982615</v>
      </c>
      <c r="M100" s="1">
        <v>0</v>
      </c>
      <c r="N100" s="3">
        <v>0.000638650847792706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1.08460439872899</v>
      </c>
    </row>
    <row r="101" spans="1:19">
      <c r="A101" s="6" t="s">
        <v>360</v>
      </c>
      <c r="B101" s="2">
        <v>0.0623219506348875</v>
      </c>
      <c r="C101" s="3">
        <v>0</v>
      </c>
      <c r="D101" s="3">
        <v>0.127252726590399</v>
      </c>
      <c r="E101" s="3">
        <v>0</v>
      </c>
      <c r="F101" s="3">
        <v>0</v>
      </c>
      <c r="G101" s="3">
        <v>0.0112134619936354</v>
      </c>
      <c r="H101" s="3">
        <v>0</v>
      </c>
      <c r="I101" s="3">
        <v>0</v>
      </c>
      <c r="J101" s="3">
        <v>0</v>
      </c>
      <c r="K101" s="3">
        <v>0</v>
      </c>
      <c r="L101" s="1">
        <v>0.825446725823198</v>
      </c>
      <c r="M101" s="1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1.02623486504212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1">
        <v>0</v>
      </c>
      <c r="M102" s="1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1">
        <v>0</v>
      </c>
      <c r="M103" s="1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0.029761691451721</v>
      </c>
      <c r="C104" s="3">
        <v>0</v>
      </c>
      <c r="D104" s="3">
        <v>0.00711918806024664</v>
      </c>
      <c r="E104" s="3">
        <v>0</v>
      </c>
      <c r="F104" s="3">
        <v>0</v>
      </c>
      <c r="G104" s="3">
        <v>0.0112134619936354</v>
      </c>
      <c r="H104" s="3">
        <v>0</v>
      </c>
      <c r="I104" s="3">
        <v>0</v>
      </c>
      <c r="J104" s="3">
        <v>0</v>
      </c>
      <c r="K104" s="3">
        <v>0</v>
      </c>
      <c r="L104" s="1">
        <v>0.00793845193060247</v>
      </c>
      <c r="M104" s="1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0.0560327934362055</v>
      </c>
    </row>
    <row r="105" ht="29" spans="1:19">
      <c r="A105" s="7" t="s">
        <v>364</v>
      </c>
      <c r="B105" s="2">
        <v>0.0152844853025113</v>
      </c>
      <c r="C105" s="3">
        <v>0</v>
      </c>
      <c r="D105" s="3">
        <v>0.0577546891374019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1">
        <v>0.0111854915072946</v>
      </c>
      <c r="M105" s="1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0.0842246659472078</v>
      </c>
    </row>
    <row r="106" spans="1:19">
      <c r="A106" s="7" t="s">
        <v>365</v>
      </c>
      <c r="B106" s="2">
        <v>0.0168990436091145</v>
      </c>
      <c r="C106" s="3">
        <v>0</v>
      </c>
      <c r="D106" s="3">
        <v>0.0045295321464396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1">
        <v>0.773854625956019</v>
      </c>
      <c r="M106" s="1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0.795283201711573</v>
      </c>
    </row>
    <row r="107" ht="29" spans="1:19">
      <c r="A107" s="8" t="s">
        <v>366</v>
      </c>
      <c r="B107" s="2">
        <v>0.0108713592644622</v>
      </c>
      <c r="C107" s="3">
        <v>0</v>
      </c>
      <c r="D107" s="3">
        <v>0.00383243841081066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1">
        <v>0.0239452373748751</v>
      </c>
      <c r="M107" s="1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0.038649035050148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1">
        <v>0</v>
      </c>
      <c r="M108" s="1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0.00602768434465228</v>
      </c>
      <c r="C109" s="3">
        <v>0</v>
      </c>
      <c r="D109" s="3">
        <v>0.000697093735628936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1">
        <v>0.749909388581144</v>
      </c>
      <c r="M109" s="1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0.756634166661425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1">
        <v>0</v>
      </c>
      <c r="M110" s="1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1">
        <v>0</v>
      </c>
      <c r="M111" s="1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0.0221194488004653</v>
      </c>
      <c r="C112" s="3">
        <v>0</v>
      </c>
      <c r="D112" s="3">
        <v>0.00395545495239224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1">
        <v>0.0304012477883947</v>
      </c>
      <c r="M112" s="1">
        <v>0</v>
      </c>
      <c r="N112" s="3">
        <v>0.00036941568646833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0.0568455672277206</v>
      </c>
    </row>
    <row r="113" spans="1:19">
      <c r="A113" s="6" t="s">
        <v>372</v>
      </c>
      <c r="B113" s="2">
        <v>0</v>
      </c>
      <c r="C113" s="3">
        <v>0</v>
      </c>
      <c r="D113" s="3">
        <v>0.000605619897016994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1">
        <v>0</v>
      </c>
      <c r="M113" s="1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0.000605619897016994</v>
      </c>
    </row>
    <row r="114" spans="1:19">
      <c r="A114" s="5" t="s">
        <v>373</v>
      </c>
      <c r="B114" s="2">
        <v>0.0230714206107521</v>
      </c>
      <c r="C114" s="3">
        <v>0</v>
      </c>
      <c r="D114" s="3">
        <v>0.00071917362770768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1">
        <v>0.00278797536067703</v>
      </c>
      <c r="M114" s="1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0.0265785695991368</v>
      </c>
    </row>
    <row r="115" spans="1:19">
      <c r="A115" s="5" t="s">
        <v>374</v>
      </c>
      <c r="B115" s="2">
        <v>0.0595597596689878</v>
      </c>
      <c r="C115" s="3">
        <v>0</v>
      </c>
      <c r="D115" s="3">
        <v>0.0019966530979779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1">
        <v>0.0190746780098369</v>
      </c>
      <c r="M115" s="1">
        <v>0</v>
      </c>
      <c r="N115" s="3">
        <v>0.00490884573205374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0.0855399365088563</v>
      </c>
    </row>
    <row r="116" spans="1:19">
      <c r="A116" s="5" t="s">
        <v>375</v>
      </c>
      <c r="B116" s="2">
        <v>0.14598885072619</v>
      </c>
      <c r="C116" s="3">
        <v>0</v>
      </c>
      <c r="D116" s="3">
        <v>0.00730529000776749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1">
        <v>0.0563730857266535</v>
      </c>
      <c r="M116" s="1">
        <v>0</v>
      </c>
      <c r="N116" s="3">
        <v>0.00576664147859885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0.21543386793921</v>
      </c>
    </row>
    <row r="117" spans="1:19">
      <c r="A117" s="6" t="s">
        <v>376</v>
      </c>
      <c r="B117" s="2">
        <v>0.119119519337975</v>
      </c>
      <c r="C117" s="3">
        <v>0</v>
      </c>
      <c r="D117" s="3">
        <v>0.00249187353460117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1">
        <v>0.041741253592787</v>
      </c>
      <c r="M117" s="1">
        <v>0</v>
      </c>
      <c r="N117" s="3">
        <v>0.00576664147859885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0.169119287943962</v>
      </c>
    </row>
    <row r="118" spans="1:19">
      <c r="A118" s="6" t="s">
        <v>377</v>
      </c>
      <c r="B118" s="2">
        <v>0.026869331388215</v>
      </c>
      <c r="C118" s="3">
        <v>0</v>
      </c>
      <c r="D118" s="3">
        <v>0.00481341647316632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1">
        <v>0.0146318321338664</v>
      </c>
      <c r="M118" s="1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0.0463145799952477</v>
      </c>
    </row>
    <row r="119" spans="1:19">
      <c r="A119" s="5" t="s">
        <v>378</v>
      </c>
      <c r="B119" s="2">
        <v>0.00653098675750521</v>
      </c>
      <c r="C119" s="3">
        <v>0</v>
      </c>
      <c r="D119" s="3">
        <v>0.000186101947520847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1">
        <v>0.00740548957249715</v>
      </c>
      <c r="M119" s="1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0.0141225782775232</v>
      </c>
    </row>
    <row r="120" spans="1:19">
      <c r="A120" s="4" t="s">
        <v>379</v>
      </c>
      <c r="B120" s="2">
        <f t="shared" ref="B120:S120" si="2">B3+B17+B31+B59+B71+B76+B86+B100+B114+B115+B116+B119</f>
        <v>0.8969103498663</v>
      </c>
      <c r="C120" s="2">
        <f t="shared" si="2"/>
        <v>0.0002433488508</v>
      </c>
      <c r="D120" s="2">
        <f t="shared" si="2"/>
        <v>0.478881316485</v>
      </c>
      <c r="E120" s="2">
        <f t="shared" si="2"/>
        <v>0</v>
      </c>
      <c r="F120" s="2">
        <f t="shared" si="2"/>
        <v>0</v>
      </c>
      <c r="G120" s="2">
        <f t="shared" si="2"/>
        <v>0.012516978672</v>
      </c>
      <c r="H120" s="2">
        <f t="shared" si="2"/>
        <v>0</v>
      </c>
      <c r="I120" s="2">
        <f t="shared" si="2"/>
        <v>0.0018209014905</v>
      </c>
      <c r="J120" s="2">
        <f t="shared" si="2"/>
        <v>0</v>
      </c>
      <c r="K120" s="2">
        <f t="shared" si="2"/>
        <v>0</v>
      </c>
      <c r="L120" s="2">
        <f t="shared" si="2"/>
        <v>18.2718687482074</v>
      </c>
      <c r="M120" s="2">
        <f t="shared" si="2"/>
        <v>1.5483845561184</v>
      </c>
      <c r="N120" s="2">
        <f t="shared" si="2"/>
        <v>0.0130485134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21.2236747130904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16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9" width="12.8181818181818" style="1"/>
    <col min="10" max="11" width="9" style="1"/>
    <col min="12" max="14" width="12.8181818181818" style="1"/>
    <col min="15" max="15" width="9" style="1"/>
    <col min="16" max="16" width="12.8181818181818" style="1"/>
    <col min="17" max="17" width="9" style="1"/>
    <col min="18" max="18" width="10.5454545454545" style="11"/>
    <col min="19" max="19" width="12.8181818181818" style="1"/>
    <col min="20" max="20" width="9" style="1"/>
    <col min="21" max="21" width="12.8181818181818" style="1"/>
    <col min="22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0.0799086411244089</v>
      </c>
      <c r="C3" s="3">
        <v>0</v>
      </c>
      <c r="D3" s="3">
        <v>0.0868185464983032</v>
      </c>
      <c r="E3" s="3">
        <v>0</v>
      </c>
      <c r="F3" s="3">
        <v>0</v>
      </c>
      <c r="G3" s="3">
        <v>0.00160681249630304</v>
      </c>
      <c r="H3" s="3">
        <v>0.00665231563062156</v>
      </c>
      <c r="I3" s="3">
        <v>0</v>
      </c>
      <c r="J3" s="3">
        <v>0</v>
      </c>
      <c r="K3" s="3">
        <v>0</v>
      </c>
      <c r="L3" s="1">
        <v>0.131284688313504</v>
      </c>
      <c r="M3" s="3">
        <v>0</v>
      </c>
      <c r="N3" s="3">
        <v>0.000264318687937907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0.306535322751079</v>
      </c>
    </row>
    <row r="4" ht="29" spans="1:19">
      <c r="A4" s="6" t="s">
        <v>266</v>
      </c>
      <c r="B4" s="2">
        <v>0.0614481335811365</v>
      </c>
      <c r="C4" s="3">
        <v>0</v>
      </c>
      <c r="D4" s="3">
        <v>0.0731265469983284</v>
      </c>
      <c r="E4" s="3">
        <v>0</v>
      </c>
      <c r="F4" s="3">
        <v>0</v>
      </c>
      <c r="G4" s="3">
        <v>0.00160681249630304</v>
      </c>
      <c r="H4" s="3">
        <v>0.00665231563062156</v>
      </c>
      <c r="I4" s="3">
        <v>0</v>
      </c>
      <c r="J4" s="3">
        <v>0</v>
      </c>
      <c r="K4" s="3">
        <v>0</v>
      </c>
      <c r="L4" s="1">
        <v>0.131019091128973</v>
      </c>
      <c r="M4" s="3">
        <v>0</v>
      </c>
      <c r="N4" s="3">
        <v>0.000264318687937907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0.2741172185233</v>
      </c>
    </row>
    <row r="5" ht="29" spans="1:19">
      <c r="A5" s="7" t="s">
        <v>267</v>
      </c>
      <c r="B5" s="2">
        <v>0.00182472282520149</v>
      </c>
      <c r="C5" s="3">
        <v>0</v>
      </c>
      <c r="D5" s="3">
        <v>0.00187503966662379</v>
      </c>
      <c r="E5" s="3">
        <v>0</v>
      </c>
      <c r="F5" s="3">
        <v>0</v>
      </c>
      <c r="G5" s="3">
        <v>0</v>
      </c>
      <c r="H5" s="3">
        <v>0.000339486338379229</v>
      </c>
      <c r="I5" s="3">
        <v>0</v>
      </c>
      <c r="J5" s="3">
        <v>0</v>
      </c>
      <c r="K5" s="3">
        <v>0</v>
      </c>
      <c r="L5" s="1">
        <v>0.000960576484052539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0.00499982531425705</v>
      </c>
    </row>
    <row r="6" spans="1:19">
      <c r="A6" s="7" t="s">
        <v>268</v>
      </c>
      <c r="B6" s="2">
        <v>0.059623410755935</v>
      </c>
      <c r="C6" s="3">
        <v>0</v>
      </c>
      <c r="D6" s="3">
        <v>0.0712515073317046</v>
      </c>
      <c r="E6" s="3">
        <v>0</v>
      </c>
      <c r="F6" s="3">
        <v>0</v>
      </c>
      <c r="G6" s="3">
        <v>0.00160681249630304</v>
      </c>
      <c r="H6" s="3">
        <v>0.00631282929224233</v>
      </c>
      <c r="I6" s="3">
        <v>0</v>
      </c>
      <c r="J6" s="3">
        <v>0</v>
      </c>
      <c r="K6" s="3">
        <v>0</v>
      </c>
      <c r="L6" s="1">
        <v>0.130058514644921</v>
      </c>
      <c r="M6" s="3">
        <v>0</v>
      </c>
      <c r="N6" s="3">
        <v>0.000264318687937907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0.269117393209044</v>
      </c>
    </row>
    <row r="7" spans="1:19">
      <c r="A7" s="8" t="s">
        <v>269</v>
      </c>
      <c r="B7" s="2">
        <v>0.0468977463775816</v>
      </c>
      <c r="C7" s="3">
        <v>0</v>
      </c>
      <c r="D7" s="3">
        <v>0.063592666551799</v>
      </c>
      <c r="E7" s="3">
        <v>0</v>
      </c>
      <c r="F7" s="3">
        <v>0</v>
      </c>
      <c r="G7" s="3">
        <v>0.00102808765653288</v>
      </c>
      <c r="H7" s="3">
        <v>0.00631282929224233</v>
      </c>
      <c r="I7" s="3">
        <v>0</v>
      </c>
      <c r="J7" s="3">
        <v>0</v>
      </c>
      <c r="K7" s="3">
        <v>0</v>
      </c>
      <c r="L7" s="1">
        <v>0.00779306405610368</v>
      </c>
      <c r="M7" s="3">
        <v>0</v>
      </c>
      <c r="N7" s="3">
        <v>0.000255098268591236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0.125879492202851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1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1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1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1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</v>
      </c>
    </row>
    <row r="12" spans="1:19">
      <c r="A12" s="8" t="s">
        <v>274</v>
      </c>
      <c r="B12" s="2">
        <v>0.00902882332989317</v>
      </c>
      <c r="C12" s="3">
        <v>0</v>
      </c>
      <c r="D12" s="3">
        <v>0.0066808408156216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1">
        <v>0.074145880681475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0.0898555448269898</v>
      </c>
    </row>
    <row r="13" spans="1:19">
      <c r="A13" s="8" t="s">
        <v>275</v>
      </c>
      <c r="B13" s="2">
        <v>0.00369684104846025</v>
      </c>
      <c r="C13" s="3">
        <v>0</v>
      </c>
      <c r="D13" s="3">
        <v>0.000977999964283926</v>
      </c>
      <c r="E13" s="3">
        <v>0</v>
      </c>
      <c r="F13" s="3">
        <v>0</v>
      </c>
      <c r="G13" s="3">
        <v>0.000578724839770164</v>
      </c>
      <c r="H13" s="3">
        <v>0</v>
      </c>
      <c r="I13" s="3">
        <v>0</v>
      </c>
      <c r="J13" s="3">
        <v>0</v>
      </c>
      <c r="K13" s="3">
        <v>0</v>
      </c>
      <c r="L13" s="1">
        <v>0.0481195699073418</v>
      </c>
      <c r="M13" s="3">
        <v>0</v>
      </c>
      <c r="N13" s="3">
        <v>9.22041934667115e-6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0.0533823561792028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1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0.0184605075432724</v>
      </c>
      <c r="C15" s="3">
        <v>0</v>
      </c>
      <c r="D15" s="3">
        <v>0.0136919994999749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1">
        <v>0.000265597184530657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0.032418104227778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1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</v>
      </c>
    </row>
    <row r="17" spans="1:19">
      <c r="A17" s="5" t="s">
        <v>279</v>
      </c>
      <c r="B17" s="2">
        <v>0.0393632803172014</v>
      </c>
      <c r="C17" s="3">
        <v>0</v>
      </c>
      <c r="D17" s="3">
        <v>0.117904048674334</v>
      </c>
      <c r="E17" s="3">
        <v>0</v>
      </c>
      <c r="F17" s="3">
        <v>0</v>
      </c>
      <c r="G17" s="3">
        <v>0.000108936440427325</v>
      </c>
      <c r="H17" s="3">
        <v>0.00281288680371361</v>
      </c>
      <c r="I17" s="3">
        <v>0.013926141399956</v>
      </c>
      <c r="J17" s="3">
        <v>0</v>
      </c>
      <c r="K17" s="3">
        <v>0</v>
      </c>
      <c r="L17" s="1">
        <v>0.132911471068754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0.307026764704386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1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1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1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0.0120587209189251</v>
      </c>
      <c r="C21" s="3">
        <v>0</v>
      </c>
      <c r="D21" s="3">
        <v>0.00289190055664086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1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0.014950621475566</v>
      </c>
    </row>
    <row r="22" spans="1:19">
      <c r="A22" s="7" t="s">
        <v>284</v>
      </c>
      <c r="B22" s="2">
        <v>0.0120587209189251</v>
      </c>
      <c r="C22" s="3">
        <v>0</v>
      </c>
      <c r="D22" s="3">
        <v>0.00289190055664086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1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0.014950621475566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1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1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</v>
      </c>
    </row>
    <row r="25" spans="1:19">
      <c r="A25" s="6" t="s">
        <v>287</v>
      </c>
      <c r="B25" s="2">
        <v>0.00449526282776501</v>
      </c>
      <c r="C25" s="3">
        <v>0</v>
      </c>
      <c r="D25" s="3">
        <v>0.0146214233070924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1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0.0191166861348574</v>
      </c>
    </row>
    <row r="26" spans="1:19">
      <c r="A26" s="7" t="s">
        <v>288</v>
      </c>
      <c r="B26" s="2">
        <v>0.00404335809904788</v>
      </c>
      <c r="C26" s="3">
        <v>0</v>
      </c>
      <c r="D26" s="3">
        <v>0.0140676551153952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0.0181110132144431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1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0.0228092965705113</v>
      </c>
      <c r="C28" s="3">
        <v>0</v>
      </c>
      <c r="D28" s="3">
        <v>0.0978550494065138</v>
      </c>
      <c r="E28" s="3">
        <v>0</v>
      </c>
      <c r="F28" s="3">
        <v>0</v>
      </c>
      <c r="G28" s="3">
        <v>0.000105532176663971</v>
      </c>
      <c r="H28" s="3">
        <v>0</v>
      </c>
      <c r="I28" s="3">
        <v>0.00889151910504164</v>
      </c>
      <c r="J28" s="3">
        <v>0</v>
      </c>
      <c r="K28" s="3">
        <v>0</v>
      </c>
      <c r="L28" s="1">
        <v>0.00407027685293232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0.133731674111663</v>
      </c>
    </row>
    <row r="29" ht="29" spans="1:19">
      <c r="A29" s="7" t="s">
        <v>291</v>
      </c>
      <c r="B29" s="2">
        <v>0.0228092965705113</v>
      </c>
      <c r="C29" s="3">
        <v>0</v>
      </c>
      <c r="D29" s="3">
        <v>0.0978550494065138</v>
      </c>
      <c r="E29" s="3">
        <v>0</v>
      </c>
      <c r="F29" s="3">
        <v>0</v>
      </c>
      <c r="G29" s="3">
        <v>0.000105532176663971</v>
      </c>
      <c r="H29" s="3">
        <v>0</v>
      </c>
      <c r="I29" s="3">
        <v>0.00889151910504164</v>
      </c>
      <c r="J29" s="3">
        <v>0</v>
      </c>
      <c r="K29" s="3">
        <v>0</v>
      </c>
      <c r="L29" s="1">
        <v>0.00407027685293232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0.133731674111663</v>
      </c>
    </row>
    <row r="30" ht="29" spans="1:19">
      <c r="A30" s="7" t="s">
        <v>292</v>
      </c>
      <c r="B30" s="2">
        <v>0.00435255607132802</v>
      </c>
      <c r="C30" s="3">
        <v>0</v>
      </c>
      <c r="D30" s="3">
        <v>0.0462412632119539</v>
      </c>
      <c r="E30" s="3">
        <v>0</v>
      </c>
      <c r="F30" s="3">
        <v>0</v>
      </c>
      <c r="G30" s="3">
        <v>0</v>
      </c>
      <c r="H30" s="3">
        <v>0</v>
      </c>
      <c r="I30" s="3">
        <v>0.00889151910504164</v>
      </c>
      <c r="J30" s="3">
        <v>0</v>
      </c>
      <c r="K30" s="3">
        <v>0</v>
      </c>
      <c r="L30" s="1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0.0594853383883236</v>
      </c>
    </row>
    <row r="31" spans="1:19">
      <c r="A31" s="5" t="s">
        <v>293</v>
      </c>
      <c r="B31" s="2">
        <v>0.1953742633882</v>
      </c>
      <c r="C31" s="3">
        <v>0.151999525301327</v>
      </c>
      <c r="D31" s="3">
        <v>0.13217248523935</v>
      </c>
      <c r="E31" s="3">
        <v>0</v>
      </c>
      <c r="F31" s="3">
        <v>0</v>
      </c>
      <c r="G31" s="3">
        <v>0.00482043748890913</v>
      </c>
      <c r="H31" s="3">
        <v>0.00469218617688434</v>
      </c>
      <c r="I31" s="3">
        <v>3.0289249638119</v>
      </c>
      <c r="J31" s="3">
        <v>0</v>
      </c>
      <c r="K31" s="3">
        <v>0</v>
      </c>
      <c r="L31" s="1">
        <v>4.53570935910384</v>
      </c>
      <c r="M31" s="3">
        <v>0</v>
      </c>
      <c r="N31" s="3">
        <v>0.000291979945977921</v>
      </c>
      <c r="O31" s="3">
        <v>0</v>
      </c>
      <c r="P31" s="3">
        <v>0.00209149248</v>
      </c>
      <c r="Q31" s="3">
        <v>0</v>
      </c>
      <c r="R31" s="1">
        <v>0.1030428</v>
      </c>
      <c r="S31" s="3">
        <f t="shared" si="0"/>
        <v>8.15911949293639</v>
      </c>
    </row>
    <row r="32" spans="1:19">
      <c r="A32" s="6" t="s">
        <v>294</v>
      </c>
      <c r="B32" s="2">
        <v>0.0245520566694264</v>
      </c>
      <c r="C32" s="3">
        <v>0</v>
      </c>
      <c r="D32" s="3">
        <v>0.0168149411524884</v>
      </c>
      <c r="E32" s="3">
        <v>0</v>
      </c>
      <c r="F32" s="3">
        <v>0</v>
      </c>
      <c r="G32" s="3">
        <v>0.00214241666173739</v>
      </c>
      <c r="H32" s="3">
        <v>0</v>
      </c>
      <c r="I32" s="3">
        <v>0.00162272082554282</v>
      </c>
      <c r="J32" s="3">
        <v>0</v>
      </c>
      <c r="K32" s="3">
        <v>0</v>
      </c>
      <c r="L32" s="1">
        <v>0.0794725883405858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0.124604723649781</v>
      </c>
    </row>
    <row r="33" spans="1:19">
      <c r="A33" s="6" t="s">
        <v>295</v>
      </c>
      <c r="B33" s="2">
        <v>0.00293267409378144</v>
      </c>
      <c r="C33" s="3">
        <v>0</v>
      </c>
      <c r="D33" s="3">
        <v>0.00027592726683601</v>
      </c>
      <c r="E33" s="3">
        <v>0</v>
      </c>
      <c r="F33" s="3">
        <v>0</v>
      </c>
      <c r="G33" s="3">
        <v>0</v>
      </c>
      <c r="H33" s="3">
        <v>0</v>
      </c>
      <c r="I33" s="3">
        <v>0.000213756978618476</v>
      </c>
      <c r="J33" s="3">
        <v>0</v>
      </c>
      <c r="K33" s="3">
        <v>0</v>
      </c>
      <c r="L33" s="1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0.00342235833923593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1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1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0.00685906420281111</v>
      </c>
      <c r="C38" s="3">
        <v>0</v>
      </c>
      <c r="D38" s="3">
        <v>0.00962088566534233</v>
      </c>
      <c r="E38" s="3">
        <v>0</v>
      </c>
      <c r="F38" s="3">
        <v>0</v>
      </c>
      <c r="G38" s="3">
        <v>0</v>
      </c>
      <c r="H38" s="3">
        <v>0</v>
      </c>
      <c r="I38" s="3">
        <v>4.08062283613905e-5</v>
      </c>
      <c r="J38" s="3">
        <v>0</v>
      </c>
      <c r="K38" s="3">
        <v>0</v>
      </c>
      <c r="L38" s="1">
        <v>0.129965811902051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0.1030428</v>
      </c>
      <c r="S38" s="3">
        <f t="shared" si="0"/>
        <v>0.249529367998566</v>
      </c>
    </row>
    <row r="39" spans="1:19">
      <c r="A39" s="6" t="s">
        <v>301</v>
      </c>
      <c r="B39" s="2">
        <v>0.0098402122485559</v>
      </c>
      <c r="C39" s="3">
        <v>0</v>
      </c>
      <c r="D39" s="3">
        <v>0.0257044533394702</v>
      </c>
      <c r="E39" s="3">
        <v>0</v>
      </c>
      <c r="F39" s="3">
        <v>0</v>
      </c>
      <c r="G39" s="3">
        <v>0</v>
      </c>
      <c r="H39" s="3">
        <v>0</v>
      </c>
      <c r="I39" s="3">
        <v>0.0733511854158459</v>
      </c>
      <c r="J39" s="3">
        <v>0</v>
      </c>
      <c r="K39" s="3">
        <v>0</v>
      </c>
      <c r="L39" s="1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0.108895851003872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3.80576223059601e-6</v>
      </c>
      <c r="J40" s="3">
        <v>0</v>
      </c>
      <c r="K40" s="3">
        <v>0</v>
      </c>
      <c r="L40" s="1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3.80576223059601e-6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1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2.8265315419819</v>
      </c>
      <c r="J42" s="3">
        <v>0</v>
      </c>
      <c r="K42" s="3">
        <v>0</v>
      </c>
      <c r="L42" s="1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2.8265315419819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1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2.8265315419819</v>
      </c>
      <c r="J44" s="3">
        <v>0</v>
      </c>
      <c r="K44" s="3">
        <v>0</v>
      </c>
      <c r="L44" s="1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2.8265315419819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1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0.0219587002393883</v>
      </c>
      <c r="C46" s="3">
        <v>0.151999525301327</v>
      </c>
      <c r="D46" s="3">
        <v>0.0214890825641924</v>
      </c>
      <c r="E46" s="3">
        <v>0</v>
      </c>
      <c r="F46" s="3">
        <v>0</v>
      </c>
      <c r="G46" s="3">
        <v>0</v>
      </c>
      <c r="H46" s="3">
        <v>0</v>
      </c>
      <c r="I46" s="3">
        <v>0.102207761896121</v>
      </c>
      <c r="J46" s="3">
        <v>0</v>
      </c>
      <c r="K46" s="3">
        <v>0</v>
      </c>
      <c r="L46" s="1">
        <v>2.86022518305512</v>
      </c>
      <c r="M46" s="3">
        <v>0</v>
      </c>
      <c r="N46" s="3">
        <v>0</v>
      </c>
      <c r="O46" s="3">
        <v>0</v>
      </c>
      <c r="P46" s="3">
        <v>0.00209149248</v>
      </c>
      <c r="Q46" s="3">
        <v>0</v>
      </c>
      <c r="R46" s="1">
        <v>0</v>
      </c>
      <c r="S46" s="3">
        <f t="shared" si="0"/>
        <v>3.15997174553615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1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0.00191472110255152</v>
      </c>
      <c r="C48" s="3">
        <v>0</v>
      </c>
      <c r="D48" s="3">
        <v>0.000880972598934249</v>
      </c>
      <c r="E48" s="3">
        <v>0</v>
      </c>
      <c r="F48" s="3">
        <v>0</v>
      </c>
      <c r="G48" s="3">
        <v>0.000552881719158036</v>
      </c>
      <c r="H48" s="3">
        <v>0</v>
      </c>
      <c r="I48" s="3">
        <v>8.24581816629134e-6</v>
      </c>
      <c r="J48" s="3">
        <v>0</v>
      </c>
      <c r="K48" s="3">
        <v>0</v>
      </c>
      <c r="L48" s="1">
        <v>0.00727618199274462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0.0106330032315547</v>
      </c>
    </row>
    <row r="49" ht="29" spans="1:19">
      <c r="A49" s="6" t="s">
        <v>311</v>
      </c>
      <c r="B49" s="2">
        <v>0.00862836344947265</v>
      </c>
      <c r="C49" s="3">
        <v>0</v>
      </c>
      <c r="D49" s="3">
        <v>0.0210635561767827</v>
      </c>
      <c r="E49" s="3">
        <v>0</v>
      </c>
      <c r="F49" s="3">
        <v>0</v>
      </c>
      <c r="G49" s="3">
        <v>0.000812045025013366</v>
      </c>
      <c r="H49" s="3">
        <v>0</v>
      </c>
      <c r="I49" s="3">
        <v>0.000128973053370198</v>
      </c>
      <c r="J49" s="3">
        <v>0</v>
      </c>
      <c r="K49" s="3">
        <v>0</v>
      </c>
      <c r="L49" s="1">
        <v>0.66705242701207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0.697685364716709</v>
      </c>
    </row>
    <row r="50" spans="1:19">
      <c r="A50" s="6" t="s">
        <v>312</v>
      </c>
      <c r="B50" s="2">
        <v>0.0123366207746674</v>
      </c>
      <c r="C50" s="3">
        <v>0</v>
      </c>
      <c r="D50" s="3">
        <v>0.0100264655033422</v>
      </c>
      <c r="E50" s="3">
        <v>0</v>
      </c>
      <c r="F50" s="3">
        <v>0</v>
      </c>
      <c r="G50" s="3">
        <v>0</v>
      </c>
      <c r="H50" s="3">
        <v>0</v>
      </c>
      <c r="I50" s="3">
        <v>0.0086055582789781</v>
      </c>
      <c r="J50" s="3">
        <v>0</v>
      </c>
      <c r="K50" s="3">
        <v>0</v>
      </c>
      <c r="L50" s="1">
        <v>0.306001317595717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0.336969962152705</v>
      </c>
    </row>
    <row r="51" ht="29" spans="1:19">
      <c r="A51" s="6" t="s">
        <v>313</v>
      </c>
      <c r="B51" s="2">
        <v>0.0124335686785941</v>
      </c>
      <c r="C51" s="3">
        <v>0</v>
      </c>
      <c r="D51" s="3">
        <v>0.00560165595926117</v>
      </c>
      <c r="E51" s="3">
        <v>0</v>
      </c>
      <c r="F51" s="3">
        <v>0</v>
      </c>
      <c r="G51" s="3">
        <v>0.000414661289368527</v>
      </c>
      <c r="H51" s="3">
        <v>0</v>
      </c>
      <c r="I51" s="3">
        <v>0.000506049522099196</v>
      </c>
      <c r="J51" s="3">
        <v>0</v>
      </c>
      <c r="K51" s="3">
        <v>0</v>
      </c>
      <c r="L51" s="1">
        <v>0.18279232589157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0.201748261340893</v>
      </c>
    </row>
    <row r="52" ht="29" spans="1:19">
      <c r="A52" s="6" t="s">
        <v>314</v>
      </c>
      <c r="B52" s="2">
        <v>0.00494434310025962</v>
      </c>
      <c r="C52" s="3">
        <v>0</v>
      </c>
      <c r="D52" s="3">
        <v>0.000335766915065506</v>
      </c>
      <c r="E52" s="3">
        <v>0</v>
      </c>
      <c r="F52" s="3">
        <v>0</v>
      </c>
      <c r="G52" s="3">
        <v>0</v>
      </c>
      <c r="H52" s="3">
        <v>0</v>
      </c>
      <c r="I52" s="3">
        <v>1.48001864523178e-6</v>
      </c>
      <c r="J52" s="3">
        <v>0</v>
      </c>
      <c r="K52" s="3">
        <v>0</v>
      </c>
      <c r="L52" s="1">
        <v>0.0127128510274079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0.0179944410613783</v>
      </c>
    </row>
    <row r="53" spans="1:19">
      <c r="A53" s="6" t="s">
        <v>315</v>
      </c>
      <c r="B53" s="2">
        <v>0.00431418172473634</v>
      </c>
      <c r="C53" s="3">
        <v>0</v>
      </c>
      <c r="D53" s="3">
        <v>0.00210103653783564</v>
      </c>
      <c r="E53" s="3">
        <v>0</v>
      </c>
      <c r="F53" s="3">
        <v>0</v>
      </c>
      <c r="G53" s="3">
        <v>0</v>
      </c>
      <c r="H53" s="3">
        <v>0</v>
      </c>
      <c r="I53" s="3">
        <v>2.88687558453316e-5</v>
      </c>
      <c r="J53" s="3">
        <v>0</v>
      </c>
      <c r="K53" s="3">
        <v>0</v>
      </c>
      <c r="L53" s="1">
        <v>0.0188402968335342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0.0252843838519515</v>
      </c>
    </row>
    <row r="54" ht="29" spans="1:19">
      <c r="A54" s="6" t="s">
        <v>316</v>
      </c>
      <c r="B54" s="2">
        <v>0.0435053718870884</v>
      </c>
      <c r="C54" s="3">
        <v>0</v>
      </c>
      <c r="D54" s="3">
        <v>0.00762623072435913</v>
      </c>
      <c r="E54" s="3">
        <v>0</v>
      </c>
      <c r="F54" s="3">
        <v>0</v>
      </c>
      <c r="G54" s="3">
        <v>0.000898432793631809</v>
      </c>
      <c r="H54" s="3">
        <v>0</v>
      </c>
      <c r="I54" s="3">
        <v>0.000250927165975358</v>
      </c>
      <c r="J54" s="3">
        <v>0</v>
      </c>
      <c r="K54" s="3">
        <v>0</v>
      </c>
      <c r="L54" s="1">
        <v>0.228373359078186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0.280654321649241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7.83278855469134e-5</v>
      </c>
      <c r="J55" s="3">
        <v>0</v>
      </c>
      <c r="K55" s="3">
        <v>0</v>
      </c>
      <c r="L55" s="1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7.83278855469134e-5</v>
      </c>
    </row>
    <row r="56" spans="1:19">
      <c r="A56" s="6" t="s">
        <v>318</v>
      </c>
      <c r="B56" s="2">
        <v>0.00763464743422443</v>
      </c>
      <c r="C56" s="3">
        <v>0</v>
      </c>
      <c r="D56" s="3">
        <v>0.00664220095347408</v>
      </c>
      <c r="E56" s="3">
        <v>0</v>
      </c>
      <c r="F56" s="3">
        <v>0</v>
      </c>
      <c r="G56" s="3">
        <v>0</v>
      </c>
      <c r="H56" s="3">
        <v>0</v>
      </c>
      <c r="I56" s="3">
        <v>0.0134067946464574</v>
      </c>
      <c r="J56" s="3">
        <v>0</v>
      </c>
      <c r="K56" s="3">
        <v>0</v>
      </c>
      <c r="L56" s="1">
        <v>0.0393000814312764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0.0669837244654323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1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</v>
      </c>
    </row>
    <row r="58" ht="29" spans="1:19">
      <c r="A58" s="6" t="s">
        <v>320</v>
      </c>
      <c r="B58" s="2">
        <v>0.0335197377826424</v>
      </c>
      <c r="C58" s="3">
        <v>0</v>
      </c>
      <c r="D58" s="3">
        <v>0.00388609257331358</v>
      </c>
      <c r="E58" s="3">
        <v>0</v>
      </c>
      <c r="F58" s="3">
        <v>0</v>
      </c>
      <c r="G58" s="3">
        <v>0</v>
      </c>
      <c r="H58" s="3">
        <v>0</v>
      </c>
      <c r="I58" s="3">
        <v>0.00193815918991155</v>
      </c>
      <c r="J58" s="3">
        <v>0</v>
      </c>
      <c r="K58" s="3">
        <v>0</v>
      </c>
      <c r="L58" s="1">
        <v>0.00319823276372333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0.0425422223095909</v>
      </c>
    </row>
    <row r="59" ht="29" spans="1:19">
      <c r="A59" s="5" t="s">
        <v>321</v>
      </c>
      <c r="B59" s="2">
        <v>0.10355025092453</v>
      </c>
      <c r="C59" s="3">
        <v>0.0327812341199485</v>
      </c>
      <c r="D59" s="3">
        <v>0.0126719001994801</v>
      </c>
      <c r="E59" s="3">
        <v>0</v>
      </c>
      <c r="F59" s="3">
        <v>0</v>
      </c>
      <c r="G59" s="3">
        <v>0.00153872722103597</v>
      </c>
      <c r="H59" s="3">
        <v>0</v>
      </c>
      <c r="I59" s="3">
        <v>0</v>
      </c>
      <c r="J59" s="3">
        <v>0</v>
      </c>
      <c r="K59" s="3">
        <v>0</v>
      </c>
      <c r="L59" s="1">
        <v>18.0969909357456</v>
      </c>
      <c r="M59" s="3">
        <v>1.0299833015472</v>
      </c>
      <c r="N59" s="3">
        <v>0.0373793196658785</v>
      </c>
      <c r="O59" s="3">
        <v>0</v>
      </c>
      <c r="P59" s="3">
        <v>0</v>
      </c>
      <c r="Q59" s="3">
        <v>0</v>
      </c>
      <c r="R59" s="1">
        <v>0</v>
      </c>
      <c r="S59" s="3">
        <f t="shared" si="0"/>
        <v>19.3148956694237</v>
      </c>
    </row>
    <row r="60" ht="29" spans="1:19">
      <c r="A60" s="6" t="s">
        <v>322</v>
      </c>
      <c r="B60" s="2">
        <v>0.10355025092453</v>
      </c>
      <c r="C60" s="3">
        <v>0.0327812341199485</v>
      </c>
      <c r="D60" s="3">
        <v>0.0126719001994801</v>
      </c>
      <c r="E60" s="3">
        <v>0</v>
      </c>
      <c r="F60" s="3">
        <v>0</v>
      </c>
      <c r="G60" s="3">
        <v>0.00153872722103597</v>
      </c>
      <c r="H60" s="3">
        <v>0</v>
      </c>
      <c r="I60" s="3">
        <v>0</v>
      </c>
      <c r="J60" s="3">
        <v>0</v>
      </c>
      <c r="K60" s="3">
        <v>0</v>
      </c>
      <c r="L60" s="1">
        <v>18.0969909357456</v>
      </c>
      <c r="M60" s="3">
        <v>1.0299833015472</v>
      </c>
      <c r="N60" s="3">
        <v>0.0373793196658785</v>
      </c>
      <c r="O60" s="3">
        <v>0</v>
      </c>
      <c r="P60" s="3">
        <v>0</v>
      </c>
      <c r="Q60" s="3">
        <v>0</v>
      </c>
      <c r="R60" s="1">
        <v>0</v>
      </c>
      <c r="S60" s="3">
        <f t="shared" si="0"/>
        <v>19.3148956694237</v>
      </c>
    </row>
    <row r="61" ht="29" spans="1:19">
      <c r="A61" s="7" t="s">
        <v>323</v>
      </c>
      <c r="B61" s="2">
        <v>0.0877338287859268</v>
      </c>
      <c r="C61" s="3">
        <v>0.0027963534654091</v>
      </c>
      <c r="D61" s="3">
        <v>0.0088246685518996</v>
      </c>
      <c r="E61" s="3">
        <v>0</v>
      </c>
      <c r="F61" s="3">
        <v>0</v>
      </c>
      <c r="G61" s="3">
        <v>1.70213188167695e-5</v>
      </c>
      <c r="H61" s="3">
        <v>0</v>
      </c>
      <c r="I61" s="3">
        <v>0</v>
      </c>
      <c r="J61" s="3">
        <v>0</v>
      </c>
      <c r="K61" s="3">
        <v>0</v>
      </c>
      <c r="L61" s="1">
        <v>16.1224241605216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16.2217960326437</v>
      </c>
    </row>
    <row r="62" spans="1:19">
      <c r="A62" s="8" t="s">
        <v>324</v>
      </c>
      <c r="B62" s="2">
        <v>0.00378512666564862</v>
      </c>
      <c r="C62" s="3">
        <v>0.0027963534654091</v>
      </c>
      <c r="D62" s="3">
        <v>0.000657397326985548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1">
        <v>16.121487930446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16.128726807904</v>
      </c>
    </row>
    <row r="63" ht="29" spans="1:19">
      <c r="A63" s="8" t="s">
        <v>325</v>
      </c>
      <c r="B63" s="2">
        <v>0.0839487021202782</v>
      </c>
      <c r="C63" s="3">
        <v>0</v>
      </c>
      <c r="D63" s="3">
        <v>0.00816727122491405</v>
      </c>
      <c r="E63" s="3">
        <v>0</v>
      </c>
      <c r="F63" s="3">
        <v>0</v>
      </c>
      <c r="G63" s="3">
        <v>1.70213188167695e-5</v>
      </c>
      <c r="H63" s="3">
        <v>0</v>
      </c>
      <c r="I63" s="3">
        <v>0</v>
      </c>
      <c r="J63" s="3">
        <v>0</v>
      </c>
      <c r="K63" s="3">
        <v>0</v>
      </c>
      <c r="L63" s="1">
        <v>0.000936230075470945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0.09306922473948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1">
        <v>0.171137545852328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0.171137545852328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1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1">
        <v>0.171137545852328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0.171137545852328</v>
      </c>
    </row>
    <row r="67" spans="1:19">
      <c r="A67" s="7" t="s">
        <v>329</v>
      </c>
      <c r="B67" s="2">
        <v>0.0158164221386032</v>
      </c>
      <c r="C67" s="3">
        <v>0.0299848806545394</v>
      </c>
      <c r="D67" s="3">
        <v>0.00227984097634397</v>
      </c>
      <c r="E67" s="3">
        <v>0</v>
      </c>
      <c r="F67" s="3">
        <v>0</v>
      </c>
      <c r="G67" s="3">
        <v>0.000119149231717387</v>
      </c>
      <c r="H67" s="3">
        <v>0</v>
      </c>
      <c r="I67" s="3">
        <v>0</v>
      </c>
      <c r="J67" s="3">
        <v>0</v>
      </c>
      <c r="K67" s="3">
        <v>0</v>
      </c>
      <c r="L67" s="1">
        <v>1.80342922937174</v>
      </c>
      <c r="M67" s="3">
        <v>0</v>
      </c>
      <c r="N67" s="3">
        <v>0.0168441356549507</v>
      </c>
      <c r="O67" s="3">
        <v>0</v>
      </c>
      <c r="P67" s="3">
        <v>0</v>
      </c>
      <c r="Q67" s="3">
        <v>0</v>
      </c>
      <c r="R67" s="1">
        <v>0</v>
      </c>
      <c r="S67" s="3">
        <f t="shared" ref="S67:S119" si="1">SUM(B67:R67)</f>
        <v>1.86847365802789</v>
      </c>
    </row>
    <row r="68" spans="1:19">
      <c r="A68" s="8" t="s">
        <v>329</v>
      </c>
      <c r="B68" s="2">
        <v>0.0158164221386032</v>
      </c>
      <c r="C68" s="3">
        <v>0.0299848806545394</v>
      </c>
      <c r="D68" s="3">
        <v>0.00227984097634397</v>
      </c>
      <c r="E68" s="3">
        <v>0</v>
      </c>
      <c r="F68" s="3">
        <v>0</v>
      </c>
      <c r="G68" s="3">
        <v>0.000119149231717387</v>
      </c>
      <c r="H68" s="3">
        <v>0</v>
      </c>
      <c r="I68" s="3">
        <v>0</v>
      </c>
      <c r="J68" s="3">
        <v>0</v>
      </c>
      <c r="K68" s="3">
        <v>0</v>
      </c>
      <c r="L68" s="1">
        <v>1.80342922937174</v>
      </c>
      <c r="M68" s="3">
        <v>0</v>
      </c>
      <c r="N68" s="3">
        <v>0.0168441356549507</v>
      </c>
      <c r="O68" s="3">
        <v>0</v>
      </c>
      <c r="P68" s="3">
        <v>0</v>
      </c>
      <c r="Q68" s="3">
        <v>0</v>
      </c>
      <c r="R68" s="1">
        <v>0</v>
      </c>
      <c r="S68" s="3">
        <f t="shared" si="1"/>
        <v>1.86847365802789</v>
      </c>
    </row>
    <row r="69" spans="1:19">
      <c r="A69" s="9" t="s">
        <v>329</v>
      </c>
      <c r="B69" s="2">
        <v>0.0107605743780582</v>
      </c>
      <c r="C69" s="3">
        <v>0.00317594895845106</v>
      </c>
      <c r="D69" s="3">
        <v>0.00101038406906153</v>
      </c>
      <c r="E69" s="3">
        <v>0</v>
      </c>
      <c r="F69" s="3">
        <v>0</v>
      </c>
      <c r="G69" s="3">
        <v>0.000105532176663971</v>
      </c>
      <c r="H69" s="3">
        <v>0</v>
      </c>
      <c r="I69" s="3">
        <v>0</v>
      </c>
      <c r="J69" s="3">
        <v>0</v>
      </c>
      <c r="K69" s="3">
        <v>0</v>
      </c>
      <c r="L69" s="1">
        <v>1.39020648974933</v>
      </c>
      <c r="M69" s="3">
        <v>0</v>
      </c>
      <c r="N69" s="3">
        <v>0.0125412732931708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1.41780020262474</v>
      </c>
    </row>
    <row r="70" ht="43.5" spans="1:19">
      <c r="A70" s="9" t="s">
        <v>330</v>
      </c>
      <c r="B70" s="2">
        <v>0.00505584776054499</v>
      </c>
      <c r="C70" s="3">
        <v>0.0268089316960884</v>
      </c>
      <c r="D70" s="3">
        <v>0.00126945690728244</v>
      </c>
      <c r="E70" s="3">
        <v>0</v>
      </c>
      <c r="F70" s="3">
        <v>0</v>
      </c>
      <c r="G70" s="3">
        <v>1.36170550534156e-5</v>
      </c>
      <c r="H70" s="3">
        <v>0</v>
      </c>
      <c r="I70" s="3">
        <v>0</v>
      </c>
      <c r="J70" s="3">
        <v>0</v>
      </c>
      <c r="K70" s="3">
        <v>0</v>
      </c>
      <c r="L70" s="1">
        <v>0.413222739622409</v>
      </c>
      <c r="M70" s="3">
        <v>0</v>
      </c>
      <c r="N70" s="3">
        <v>0.00430286236177989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0.450673455403158</v>
      </c>
    </row>
    <row r="71" ht="29" spans="1:19">
      <c r="A71" s="5" t="s">
        <v>331</v>
      </c>
      <c r="B71" s="2">
        <v>0.0271878512701391</v>
      </c>
      <c r="C71" s="3">
        <v>0</v>
      </c>
      <c r="D71" s="3">
        <v>0.0178047808067317</v>
      </c>
      <c r="E71" s="3">
        <v>0</v>
      </c>
      <c r="F71" s="3">
        <v>0</v>
      </c>
      <c r="G71" s="3">
        <v>0.00120510937222728</v>
      </c>
      <c r="H71" s="3">
        <v>0</v>
      </c>
      <c r="I71" s="3">
        <v>0</v>
      </c>
      <c r="J71" s="3">
        <v>0</v>
      </c>
      <c r="K71" s="3">
        <v>0</v>
      </c>
      <c r="L71" s="1">
        <v>0.00885545279422632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0.0550531942433244</v>
      </c>
    </row>
    <row r="72" spans="1:19">
      <c r="A72" s="6" t="s">
        <v>332</v>
      </c>
      <c r="B72" s="2">
        <v>0.0151519346098676</v>
      </c>
      <c r="C72" s="3">
        <v>0</v>
      </c>
      <c r="D72" s="3">
        <v>0.00439452301832211</v>
      </c>
      <c r="E72" s="3">
        <v>0</v>
      </c>
      <c r="F72" s="3">
        <v>0</v>
      </c>
      <c r="G72" s="3">
        <v>0.000173617451931049</v>
      </c>
      <c r="H72" s="3">
        <v>0</v>
      </c>
      <c r="I72" s="3">
        <v>0</v>
      </c>
      <c r="J72" s="3">
        <v>0</v>
      </c>
      <c r="K72" s="3">
        <v>0</v>
      </c>
      <c r="L72" s="1">
        <v>0.00786167666210744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0.0275817517422282</v>
      </c>
    </row>
    <row r="73" spans="1:19">
      <c r="A73" s="6" t="s">
        <v>333</v>
      </c>
      <c r="B73" s="2">
        <v>0.00390096903613544</v>
      </c>
      <c r="C73" s="3">
        <v>0</v>
      </c>
      <c r="D73" s="3">
        <v>0.000488999982141959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1">
        <v>0.000553327467772201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0.0049432964860496</v>
      </c>
    </row>
    <row r="74" ht="29" spans="1:19">
      <c r="A74" s="6" t="s">
        <v>334</v>
      </c>
      <c r="B74" s="2">
        <v>0.00813494762413608</v>
      </c>
      <c r="C74" s="3">
        <v>0</v>
      </c>
      <c r="D74" s="3">
        <v>0.0125877015270582</v>
      </c>
      <c r="E74" s="3">
        <v>0</v>
      </c>
      <c r="F74" s="3">
        <v>0</v>
      </c>
      <c r="G74" s="3">
        <v>0.00103149192029623</v>
      </c>
      <c r="H74" s="3">
        <v>0</v>
      </c>
      <c r="I74" s="3">
        <v>0</v>
      </c>
      <c r="J74" s="3">
        <v>0</v>
      </c>
      <c r="K74" s="3">
        <v>0</v>
      </c>
      <c r="L74" s="1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0.0217541410714905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1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</v>
      </c>
    </row>
    <row r="76" spans="1:19">
      <c r="A76" s="5" t="s">
        <v>336</v>
      </c>
      <c r="B76" s="2">
        <v>0.0927223936360745</v>
      </c>
      <c r="C76" s="3">
        <v>0</v>
      </c>
      <c r="D76" s="3">
        <v>0.100066883762825</v>
      </c>
      <c r="E76" s="3">
        <v>0</v>
      </c>
      <c r="F76" s="3">
        <v>0</v>
      </c>
      <c r="G76" s="3">
        <v>0.000925959743632262</v>
      </c>
      <c r="H76" s="3">
        <v>0</v>
      </c>
      <c r="I76" s="3">
        <v>0</v>
      </c>
      <c r="J76" s="3">
        <v>0</v>
      </c>
      <c r="K76" s="3">
        <v>0</v>
      </c>
      <c r="L76" s="1">
        <v>0.073971029201659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0.267686266344191</v>
      </c>
    </row>
    <row r="77" spans="1:19">
      <c r="A77" s="6" t="s">
        <v>337</v>
      </c>
      <c r="B77" s="2">
        <v>0.0720123434511685</v>
      </c>
      <c r="C77" s="3">
        <v>0</v>
      </c>
      <c r="D77" s="3">
        <v>0.0569215409676107</v>
      </c>
      <c r="E77" s="3">
        <v>0</v>
      </c>
      <c r="F77" s="3">
        <v>0</v>
      </c>
      <c r="G77" s="3">
        <v>0.000765959346754629</v>
      </c>
      <c r="H77" s="3">
        <v>0</v>
      </c>
      <c r="I77" s="3">
        <v>0</v>
      </c>
      <c r="J77" s="3">
        <v>0</v>
      </c>
      <c r="K77" s="3">
        <v>0</v>
      </c>
      <c r="L77" s="1">
        <v>0.0670854221927017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0.196785265958236</v>
      </c>
    </row>
    <row r="78" spans="1:19">
      <c r="A78" s="6" t="s">
        <v>338</v>
      </c>
      <c r="B78" s="2">
        <v>0.020710050184906</v>
      </c>
      <c r="C78" s="3">
        <v>0</v>
      </c>
      <c r="D78" s="3">
        <v>0.0431453427952141</v>
      </c>
      <c r="E78" s="3">
        <v>0</v>
      </c>
      <c r="F78" s="3">
        <v>0</v>
      </c>
      <c r="G78" s="3">
        <v>0.000160000396877633</v>
      </c>
      <c r="H78" s="3">
        <v>0</v>
      </c>
      <c r="I78" s="3">
        <v>0</v>
      </c>
      <c r="J78" s="3">
        <v>0</v>
      </c>
      <c r="K78" s="3">
        <v>0</v>
      </c>
      <c r="L78" s="1">
        <v>0.00688560700895728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0.070901000385955</v>
      </c>
    </row>
    <row r="79" spans="1:19">
      <c r="A79" s="7" t="s">
        <v>339</v>
      </c>
      <c r="B79" s="2">
        <v>0.020710050184906</v>
      </c>
      <c r="C79" s="3">
        <v>0</v>
      </c>
      <c r="D79" s="3">
        <v>0.0431453427952141</v>
      </c>
      <c r="E79" s="3">
        <v>0</v>
      </c>
      <c r="F79" s="3">
        <v>0</v>
      </c>
      <c r="G79" s="3">
        <v>0.000160000396877633</v>
      </c>
      <c r="H79" s="3">
        <v>0</v>
      </c>
      <c r="I79" s="3">
        <v>0</v>
      </c>
      <c r="J79" s="3">
        <v>0</v>
      </c>
      <c r="K79" s="3">
        <v>0</v>
      </c>
      <c r="L79" s="1">
        <v>0.00688560700895728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0.070901000385955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1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1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1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1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1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1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0.0657709584639369</v>
      </c>
      <c r="C86" s="3">
        <v>0</v>
      </c>
      <c r="D86" s="3">
        <v>0.0105086420003355</v>
      </c>
      <c r="E86" s="3">
        <v>0</v>
      </c>
      <c r="F86" s="3">
        <v>0</v>
      </c>
      <c r="G86" s="3">
        <v>0.00134808845028815</v>
      </c>
      <c r="H86" s="3">
        <v>0</v>
      </c>
      <c r="I86" s="3">
        <v>0</v>
      </c>
      <c r="J86" s="3">
        <v>0</v>
      </c>
      <c r="K86" s="3">
        <v>0</v>
      </c>
      <c r="L86" s="1">
        <v>0.0292776629747628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0.106905351889323</v>
      </c>
    </row>
    <row r="87" ht="29" spans="1:19">
      <c r="A87" s="6" t="s">
        <v>346</v>
      </c>
      <c r="B87" s="2">
        <v>0.00553213669322834</v>
      </c>
      <c r="C87" s="3">
        <v>0</v>
      </c>
      <c r="D87" s="3">
        <v>0.000317364226820609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1">
        <v>0.00121953373896994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0.00706903465901889</v>
      </c>
    </row>
    <row r="88" ht="29" spans="1:19">
      <c r="A88" s="6" t="s">
        <v>347</v>
      </c>
      <c r="B88" s="2">
        <v>0.0526262234150696</v>
      </c>
      <c r="C88" s="3">
        <v>0</v>
      </c>
      <c r="D88" s="3">
        <v>0.00976380759045038</v>
      </c>
      <c r="E88" s="3">
        <v>0</v>
      </c>
      <c r="F88" s="3">
        <v>0</v>
      </c>
      <c r="G88" s="3">
        <v>0.00134808845028815</v>
      </c>
      <c r="H88" s="3">
        <v>0</v>
      </c>
      <c r="I88" s="3">
        <v>0</v>
      </c>
      <c r="J88" s="3">
        <v>0</v>
      </c>
      <c r="K88" s="3">
        <v>0</v>
      </c>
      <c r="L88" s="1">
        <v>0.0254242904891971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0.0891624099450052</v>
      </c>
    </row>
    <row r="89" spans="1:19">
      <c r="A89" s="7" t="s">
        <v>348</v>
      </c>
      <c r="B89" s="2">
        <v>0.0526262234150696</v>
      </c>
      <c r="C89" s="3">
        <v>0</v>
      </c>
      <c r="D89" s="3">
        <v>0.0097119930228062</v>
      </c>
      <c r="E89" s="3">
        <v>0</v>
      </c>
      <c r="F89" s="3">
        <v>0</v>
      </c>
      <c r="G89" s="3">
        <v>0.00134808845028815</v>
      </c>
      <c r="H89" s="3">
        <v>0</v>
      </c>
      <c r="I89" s="3">
        <v>0</v>
      </c>
      <c r="J89" s="3">
        <v>0</v>
      </c>
      <c r="K89" s="3">
        <v>0</v>
      </c>
      <c r="L89" s="1">
        <v>0.0254242904891971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0.0891105953773611</v>
      </c>
    </row>
    <row r="90" spans="1:19">
      <c r="A90" s="7" t="s">
        <v>349</v>
      </c>
      <c r="B90" s="2">
        <v>0</v>
      </c>
      <c r="C90" s="3">
        <v>0</v>
      </c>
      <c r="D90" s="3">
        <v>5.18145676441811e-5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1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5.18145676441811e-5</v>
      </c>
    </row>
    <row r="91" ht="29" spans="1:19">
      <c r="A91" s="8" t="s">
        <v>350</v>
      </c>
      <c r="B91" s="2">
        <v>0</v>
      </c>
      <c r="C91" s="3">
        <v>0</v>
      </c>
      <c r="D91" s="3">
        <v>5.18145676441811e-5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1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5.18145676441811e-5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1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1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1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1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1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5.18145676441811e-5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1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5.18145676441811e-5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1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0.00761259835563898</v>
      </c>
      <c r="C99" s="3">
        <v>0</v>
      </c>
      <c r="D99" s="3">
        <v>0.000427470183064494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1">
        <v>0.00263383874659568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0.0106739072852992</v>
      </c>
    </row>
    <row r="100" spans="1:19">
      <c r="A100" s="5" t="s">
        <v>359</v>
      </c>
      <c r="B100" s="2">
        <v>0.268001288694172</v>
      </c>
      <c r="C100" s="3">
        <v>0.00791456602992485</v>
      </c>
      <c r="D100" s="3">
        <v>0.136311173829929</v>
      </c>
      <c r="E100" s="3">
        <v>0</v>
      </c>
      <c r="F100" s="3">
        <v>0</v>
      </c>
      <c r="G100" s="3">
        <v>0.00289362419885082</v>
      </c>
      <c r="H100" s="3">
        <v>0</v>
      </c>
      <c r="I100" s="3">
        <v>0.00559398885364095</v>
      </c>
      <c r="J100" s="3">
        <v>0</v>
      </c>
      <c r="K100" s="3">
        <v>0</v>
      </c>
      <c r="L100" s="1">
        <v>6.78385672756358</v>
      </c>
      <c r="M100" s="3">
        <v>0</v>
      </c>
      <c r="N100" s="3">
        <v>0.00455347795514596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7.20912484712524</v>
      </c>
    </row>
    <row r="101" spans="1:19">
      <c r="A101" s="6" t="s">
        <v>360</v>
      </c>
      <c r="B101" s="2">
        <v>0.222987663634742</v>
      </c>
      <c r="C101" s="3">
        <v>0</v>
      </c>
      <c r="D101" s="3">
        <v>0.116016055365799</v>
      </c>
      <c r="E101" s="3">
        <v>0</v>
      </c>
      <c r="F101" s="3">
        <v>0</v>
      </c>
      <c r="G101" s="3">
        <v>0.00255660208627878</v>
      </c>
      <c r="H101" s="3">
        <v>0</v>
      </c>
      <c r="I101" s="3">
        <v>0.00553849393550962</v>
      </c>
      <c r="J101" s="3">
        <v>0</v>
      </c>
      <c r="K101" s="3">
        <v>0</v>
      </c>
      <c r="L101" s="1">
        <v>6.77619203548001</v>
      </c>
      <c r="M101" s="3">
        <v>0</v>
      </c>
      <c r="N101" s="3">
        <v>0.00360828462744158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7.12689913512978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1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</v>
      </c>
    </row>
    <row r="103" spans="1:19">
      <c r="A103" s="7" t="s">
        <v>362</v>
      </c>
      <c r="B103" s="2">
        <v>0.0173765832030889</v>
      </c>
      <c r="C103" s="3">
        <v>0</v>
      </c>
      <c r="D103" s="3">
        <v>0.00654806598603339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1">
        <v>0</v>
      </c>
      <c r="M103" s="3">
        <v>0</v>
      </c>
      <c r="N103" s="3">
        <v>0.00360828462744158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0.0275329338165639</v>
      </c>
    </row>
    <row r="104" spans="1:19">
      <c r="A104" s="7" t="s">
        <v>363</v>
      </c>
      <c r="B104" s="2">
        <v>0.0953702539336884</v>
      </c>
      <c r="C104" s="3">
        <v>0</v>
      </c>
      <c r="D104" s="3">
        <v>0.0207128734157614</v>
      </c>
      <c r="E104" s="3">
        <v>0</v>
      </c>
      <c r="F104" s="3">
        <v>0</v>
      </c>
      <c r="G104" s="3">
        <v>0.00234553773295084</v>
      </c>
      <c r="H104" s="3">
        <v>0</v>
      </c>
      <c r="I104" s="3">
        <v>0</v>
      </c>
      <c r="J104" s="3">
        <v>0</v>
      </c>
      <c r="K104" s="3">
        <v>0</v>
      </c>
      <c r="L104" s="1">
        <v>0.000579887186225267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0.119008552268626</v>
      </c>
    </row>
    <row r="105" ht="29" spans="1:19">
      <c r="A105" s="7" t="s">
        <v>364</v>
      </c>
      <c r="B105" s="2">
        <v>0.0810197967850145</v>
      </c>
      <c r="C105" s="3">
        <v>0</v>
      </c>
      <c r="D105" s="3">
        <v>0.0741045469626123</v>
      </c>
      <c r="E105" s="3">
        <v>0</v>
      </c>
      <c r="F105" s="3">
        <v>0</v>
      </c>
      <c r="G105" s="3">
        <v>0.000194043034511173</v>
      </c>
      <c r="H105" s="3">
        <v>0</v>
      </c>
      <c r="I105" s="3">
        <v>0</v>
      </c>
      <c r="J105" s="3">
        <v>0</v>
      </c>
      <c r="K105" s="3">
        <v>0</v>
      </c>
      <c r="L105" s="1">
        <v>0.00582985820044792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0.161148244982586</v>
      </c>
    </row>
    <row r="106" spans="1:19">
      <c r="A106" s="7" t="s">
        <v>365</v>
      </c>
      <c r="B106" s="2">
        <v>0.0292210297129496</v>
      </c>
      <c r="C106" s="3">
        <v>0</v>
      </c>
      <c r="D106" s="3">
        <v>0.0146473305909144</v>
      </c>
      <c r="E106" s="3">
        <v>0</v>
      </c>
      <c r="F106" s="3">
        <v>0</v>
      </c>
      <c r="G106" s="3">
        <v>1.70213188167695e-5</v>
      </c>
      <c r="H106" s="3">
        <v>0</v>
      </c>
      <c r="I106" s="3">
        <v>0</v>
      </c>
      <c r="J106" s="3">
        <v>0</v>
      </c>
      <c r="K106" s="3">
        <v>0</v>
      </c>
      <c r="L106" s="1">
        <v>6.76962071847274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6.81350610009542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1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0.0218921306749121</v>
      </c>
      <c r="C108" s="3">
        <v>0</v>
      </c>
      <c r="D108" s="3">
        <v>0.00984476785239441</v>
      </c>
      <c r="E108" s="3">
        <v>0</v>
      </c>
      <c r="F108" s="3">
        <v>0</v>
      </c>
      <c r="G108" s="3">
        <v>6.80852752670781e-6</v>
      </c>
      <c r="H108" s="3">
        <v>0</v>
      </c>
      <c r="I108" s="3">
        <v>0</v>
      </c>
      <c r="J108" s="3">
        <v>0</v>
      </c>
      <c r="K108" s="3">
        <v>0</v>
      </c>
      <c r="L108" s="1">
        <v>6.76661283035794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6.79835653741277</v>
      </c>
    </row>
    <row r="109" spans="1:19">
      <c r="A109" s="8" t="s">
        <v>368</v>
      </c>
      <c r="B109" s="2">
        <v>0.00732889903803752</v>
      </c>
      <c r="C109" s="3">
        <v>0</v>
      </c>
      <c r="D109" s="3">
        <v>0.00480256273852004</v>
      </c>
      <c r="E109" s="3">
        <v>0</v>
      </c>
      <c r="F109" s="3">
        <v>0</v>
      </c>
      <c r="G109" s="3">
        <v>1.02127912900617e-5</v>
      </c>
      <c r="H109" s="3">
        <v>0</v>
      </c>
      <c r="I109" s="3">
        <v>0</v>
      </c>
      <c r="J109" s="3">
        <v>0</v>
      </c>
      <c r="K109" s="3">
        <v>0</v>
      </c>
      <c r="L109" s="1">
        <v>0.00300788811480928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0.0151495626826569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1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1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0.022459529310115</v>
      </c>
      <c r="C112" s="3">
        <v>0</v>
      </c>
      <c r="D112" s="3">
        <v>0.0176946748504879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1">
        <v>0.0074145880681475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0.0475687922287504</v>
      </c>
    </row>
    <row r="113" spans="1:19">
      <c r="A113" s="6" t="s">
        <v>372</v>
      </c>
      <c r="B113" s="2">
        <v>0.0225540957493155</v>
      </c>
      <c r="C113" s="3">
        <v>0</v>
      </c>
      <c r="D113" s="3">
        <v>0.00254215222504264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1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0.0250962479743581</v>
      </c>
    </row>
    <row r="114" spans="1:19">
      <c r="A114" s="5" t="s">
        <v>373</v>
      </c>
      <c r="B114" s="2">
        <v>0.0458883646220348</v>
      </c>
      <c r="C114" s="3">
        <v>0</v>
      </c>
      <c r="D114" s="3">
        <v>0.00114639730912751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1">
        <v>0.000150505071234038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0.0471852670023963</v>
      </c>
    </row>
    <row r="115" spans="1:19">
      <c r="A115" s="5" t="s">
        <v>374</v>
      </c>
      <c r="B115" s="2">
        <v>0.082320085324021</v>
      </c>
      <c r="C115" s="3">
        <v>0</v>
      </c>
      <c r="D115" s="3">
        <v>0.00347157603216013</v>
      </c>
      <c r="E115" s="3">
        <v>0</v>
      </c>
      <c r="F115" s="3">
        <v>0</v>
      </c>
      <c r="G115" s="3">
        <v>0.000452767080526069</v>
      </c>
      <c r="H115" s="3">
        <v>0.00125286624878049</v>
      </c>
      <c r="I115" s="3">
        <v>0</v>
      </c>
      <c r="J115" s="3">
        <v>0</v>
      </c>
      <c r="K115" s="3">
        <v>0</v>
      </c>
      <c r="L115" s="1">
        <v>0.0299460825558316</v>
      </c>
      <c r="M115" s="3">
        <v>0</v>
      </c>
      <c r="N115" s="3">
        <v>0.0362755946741995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0.153718971915519</v>
      </c>
    </row>
    <row r="116" spans="1:19">
      <c r="A116" s="5" t="s">
        <v>375</v>
      </c>
      <c r="B116" s="2">
        <v>0.103101060338327</v>
      </c>
      <c r="C116" s="3">
        <v>0</v>
      </c>
      <c r="D116" s="3">
        <v>0.0019592383390456</v>
      </c>
      <c r="E116" s="3">
        <v>0</v>
      </c>
      <c r="F116" s="3">
        <v>0</v>
      </c>
      <c r="G116" s="3">
        <v>0.00109617293179996</v>
      </c>
      <c r="H116" s="3">
        <v>0</v>
      </c>
      <c r="I116" s="3">
        <v>0</v>
      </c>
      <c r="J116" s="3">
        <v>0</v>
      </c>
      <c r="K116" s="3">
        <v>0</v>
      </c>
      <c r="L116" s="1">
        <v>0.040324292541367</v>
      </c>
      <c r="M116" s="3">
        <v>0</v>
      </c>
      <c r="N116" s="3">
        <v>0.0139597148908602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0.1604404790414</v>
      </c>
    </row>
    <row r="117" spans="1:19">
      <c r="A117" s="6" t="s">
        <v>376</v>
      </c>
      <c r="B117" s="2">
        <v>0.0892707186052566</v>
      </c>
      <c r="C117" s="3">
        <v>0</v>
      </c>
      <c r="D117" s="3">
        <v>0.00163215888079171</v>
      </c>
      <c r="E117" s="3">
        <v>0</v>
      </c>
      <c r="F117" s="3">
        <v>0</v>
      </c>
      <c r="G117" s="3">
        <v>0.00109617293179996</v>
      </c>
      <c r="H117" s="3">
        <v>0</v>
      </c>
      <c r="I117" s="3">
        <v>0</v>
      </c>
      <c r="J117" s="3">
        <v>0</v>
      </c>
      <c r="K117" s="3">
        <v>0</v>
      </c>
      <c r="L117" s="1">
        <v>0.0357206080095023</v>
      </c>
      <c r="M117" s="3">
        <v>0</v>
      </c>
      <c r="N117" s="3">
        <v>0.00777896045547492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0.135498618882825</v>
      </c>
    </row>
    <row r="118" spans="1:19">
      <c r="A118" s="6" t="s">
        <v>377</v>
      </c>
      <c r="B118" s="2">
        <v>0.0138303417330704</v>
      </c>
      <c r="C118" s="3">
        <v>0</v>
      </c>
      <c r="D118" s="3">
        <v>0.000327079458253893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1">
        <v>0.0046036845318647</v>
      </c>
      <c r="M118" s="3">
        <v>0</v>
      </c>
      <c r="N118" s="3">
        <v>0.00618075443538525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0.0249418601585742</v>
      </c>
    </row>
    <row r="119" spans="1:19">
      <c r="A119" s="5" t="s">
        <v>378</v>
      </c>
      <c r="B119" s="2">
        <v>0.0108042156786553</v>
      </c>
      <c r="C119" s="3">
        <v>0</v>
      </c>
      <c r="D119" s="3">
        <v>9.0675493377317e-5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1">
        <v>0.000542260918416757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0.0114371520904494</v>
      </c>
    </row>
    <row r="120" spans="1:19">
      <c r="A120" s="4" t="s">
        <v>379</v>
      </c>
      <c r="B120" s="2">
        <f t="shared" ref="B120:S120" si="2">B3+B17+B31+B59+B71+B76+B86+B100+B114+B115+B116+B119</f>
        <v>1.1139926537817</v>
      </c>
      <c r="C120" s="2">
        <f t="shared" si="2"/>
        <v>0.1926953254512</v>
      </c>
      <c r="D120" s="2">
        <f t="shared" si="2"/>
        <v>0.620926348184999</v>
      </c>
      <c r="E120" s="2">
        <f t="shared" si="2"/>
        <v>0</v>
      </c>
      <c r="F120" s="2">
        <f t="shared" si="2"/>
        <v>0</v>
      </c>
      <c r="G120" s="2">
        <f t="shared" si="2"/>
        <v>0.015996635424</v>
      </c>
      <c r="H120" s="2">
        <f t="shared" si="2"/>
        <v>0.01541025486</v>
      </c>
      <c r="I120" s="2">
        <f t="shared" si="2"/>
        <v>3.0484450940655</v>
      </c>
      <c r="J120" s="2">
        <f t="shared" si="2"/>
        <v>0</v>
      </c>
      <c r="K120" s="2">
        <f t="shared" si="2"/>
        <v>0</v>
      </c>
      <c r="L120" s="2">
        <f t="shared" si="2"/>
        <v>29.8638204678528</v>
      </c>
      <c r="M120" s="2">
        <f t="shared" si="2"/>
        <v>1.0299833015472</v>
      </c>
      <c r="N120" s="2">
        <f t="shared" si="2"/>
        <v>0.09272440582</v>
      </c>
      <c r="O120" s="2">
        <f t="shared" si="2"/>
        <v>0</v>
      </c>
      <c r="P120" s="2">
        <f t="shared" si="2"/>
        <v>0.00209149248</v>
      </c>
      <c r="Q120" s="2">
        <f t="shared" si="2"/>
        <v>0</v>
      </c>
      <c r="R120" s="1">
        <v>0.1030428</v>
      </c>
      <c r="S120" s="2">
        <f t="shared" si="2"/>
        <v>36.0991287794674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C104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7" width="12.8181818181818" style="1"/>
    <col min="8" max="8" width="9" style="1"/>
    <col min="9" max="9" width="12.8181818181818" style="1"/>
    <col min="10" max="13" width="9" style="1"/>
    <col min="14" max="14" width="12.8181818181818" style="1"/>
    <col min="15" max="17" width="9" style="1"/>
    <col min="18" max="18" width="12.8181818181818" style="1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0.853655299588646</v>
      </c>
      <c r="C3" s="3">
        <v>0</v>
      </c>
      <c r="D3" s="3">
        <v>0.249494929713946</v>
      </c>
      <c r="E3" s="3">
        <v>0.126716000877197</v>
      </c>
      <c r="F3" s="3">
        <v>0.41972855024348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0.00680709750368071</v>
      </c>
      <c r="O3" s="3">
        <v>0</v>
      </c>
      <c r="P3" s="3">
        <v>0</v>
      </c>
      <c r="Q3" s="3">
        <v>0</v>
      </c>
      <c r="R3" s="1">
        <v>0.00129829510176228</v>
      </c>
      <c r="S3" s="3">
        <f t="shared" ref="S3:S66" si="0">SUM(B3:R3)</f>
        <v>1.65770017302871</v>
      </c>
    </row>
    <row r="4" ht="29" spans="1:19">
      <c r="A4" s="6" t="s">
        <v>266</v>
      </c>
      <c r="B4" s="2">
        <v>0.0900638868151952</v>
      </c>
      <c r="C4" s="3">
        <v>0</v>
      </c>
      <c r="D4" s="3">
        <v>0.0297769252707951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0.00666993026312212</v>
      </c>
      <c r="O4" s="3">
        <v>0</v>
      </c>
      <c r="P4" s="3">
        <v>0</v>
      </c>
      <c r="Q4" s="3">
        <v>0</v>
      </c>
      <c r="R4" s="1">
        <v>0.000434769739974688</v>
      </c>
      <c r="S4" s="3">
        <f t="shared" si="0"/>
        <v>0.126945512089087</v>
      </c>
    </row>
    <row r="5" ht="29" spans="1:19">
      <c r="A5" s="7" t="s">
        <v>267</v>
      </c>
      <c r="B5" s="2">
        <v>0.0754628393539837</v>
      </c>
      <c r="C5" s="3">
        <v>0</v>
      </c>
      <c r="D5" s="3">
        <v>0.0261808333683484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0.00666993026312212</v>
      </c>
      <c r="O5" s="3">
        <v>0</v>
      </c>
      <c r="P5" s="3">
        <v>0</v>
      </c>
      <c r="Q5" s="3">
        <v>0</v>
      </c>
      <c r="R5" s="1">
        <v>1.0094367939389e-5</v>
      </c>
      <c r="S5" s="3">
        <f t="shared" si="0"/>
        <v>0.108323697353394</v>
      </c>
    </row>
    <row r="6" spans="1:19">
      <c r="A6" s="7" t="s">
        <v>268</v>
      </c>
      <c r="B6" s="2">
        <v>0.0146010474612114</v>
      </c>
      <c r="C6" s="3">
        <v>0</v>
      </c>
      <c r="D6" s="3">
        <v>0.00359609190244668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1">
        <v>0.000424675372035299</v>
      </c>
      <c r="S6" s="3">
        <f t="shared" si="0"/>
        <v>0.0186218147356934</v>
      </c>
    </row>
    <row r="7" spans="1:19">
      <c r="A7" s="8" t="s">
        <v>269</v>
      </c>
      <c r="B7" s="2">
        <v>0.00390325031141295</v>
      </c>
      <c r="C7" s="3">
        <v>0</v>
      </c>
      <c r="D7" s="3">
        <v>0.00184299710000392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">
        <v>7.61859138162258e-6</v>
      </c>
      <c r="S7" s="3">
        <f t="shared" si="0"/>
        <v>0.00575386600279849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0.000409363809718817</v>
      </c>
      <c r="S12" s="3">
        <f t="shared" si="0"/>
        <v>0.000409363809718817</v>
      </c>
    </row>
    <row r="13" spans="1:19">
      <c r="A13" s="8" t="s">
        <v>275</v>
      </c>
      <c r="B13" s="2">
        <v>0.0106977971497985</v>
      </c>
      <c r="C13" s="3">
        <v>0</v>
      </c>
      <c r="D13" s="3">
        <v>0.00175309480244276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7.69297093485943e-6</v>
      </c>
      <c r="S13" s="3">
        <f t="shared" si="0"/>
        <v>0.0124585849231761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0.0639699356592677</v>
      </c>
      <c r="C15" s="3">
        <v>0</v>
      </c>
      <c r="D15" s="3">
        <v>0.0700049926330759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0.000863525361787592</v>
      </c>
      <c r="S15" s="3">
        <f t="shared" si="0"/>
        <v>0.134838453654131</v>
      </c>
    </row>
    <row r="16" spans="1:19">
      <c r="A16" s="6" t="s">
        <v>278</v>
      </c>
      <c r="B16" s="2">
        <v>0.699621477114183</v>
      </c>
      <c r="C16" s="3">
        <v>0</v>
      </c>
      <c r="D16" s="3">
        <v>0.149713011810075</v>
      </c>
      <c r="E16" s="3">
        <v>0.125954456438428</v>
      </c>
      <c r="F16" s="3">
        <v>0.41972855024348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1.39501749560617</v>
      </c>
    </row>
    <row r="17" spans="1:19">
      <c r="A17" s="5" t="s">
        <v>279</v>
      </c>
      <c r="B17" s="2">
        <v>0.0828356454977636</v>
      </c>
      <c r="C17" s="3">
        <v>0.0350439861314936</v>
      </c>
      <c r="D17" s="3">
        <v>0.126123291089293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0.00778666557514464</v>
      </c>
      <c r="O17" s="3">
        <v>0</v>
      </c>
      <c r="P17" s="3">
        <v>0</v>
      </c>
      <c r="Q17" s="3">
        <v>0</v>
      </c>
      <c r="R17" s="1">
        <v>9.5088945989038e-5</v>
      </c>
      <c r="S17" s="3">
        <f t="shared" si="0"/>
        <v>0.251884677239684</v>
      </c>
    </row>
    <row r="18" spans="1:19">
      <c r="A18" s="6" t="s">
        <v>280</v>
      </c>
      <c r="B18" s="2">
        <v>0.034334146257799</v>
      </c>
      <c r="C18" s="3">
        <v>0</v>
      </c>
      <c r="D18" s="3">
        <v>0.0903132794928752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0.124647425750674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0.0335390397128815</v>
      </c>
      <c r="C20" s="3">
        <v>0</v>
      </c>
      <c r="D20" s="3">
        <v>0.0857603702806704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0.119299409993552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0.0326716507547897</v>
      </c>
      <c r="C24" s="3">
        <v>0</v>
      </c>
      <c r="D24" s="3">
        <v>0.0260491907183481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0.0587208414731378</v>
      </c>
    </row>
    <row r="25" spans="1:19">
      <c r="A25" s="6" t="s">
        <v>287</v>
      </c>
      <c r="B25" s="2">
        <v>0.0158298484851747</v>
      </c>
      <c r="C25" s="3">
        <v>0</v>
      </c>
      <c r="D25" s="3">
        <v>0.00976082087806956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0.0255906693632443</v>
      </c>
    </row>
    <row r="26" spans="1:19">
      <c r="A26" s="7" t="s">
        <v>288</v>
      </c>
      <c r="B26" s="2">
        <v>0.00252988446110097</v>
      </c>
      <c r="C26" s="3">
        <v>0</v>
      </c>
      <c r="D26" s="3">
        <v>0.00428641311586278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0.00681629757696375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</v>
      </c>
    </row>
    <row r="31" spans="1:19">
      <c r="A31" s="5" t="s">
        <v>293</v>
      </c>
      <c r="B31" s="2">
        <v>0.238893375541107</v>
      </c>
      <c r="C31" s="3">
        <v>0.186093950735217</v>
      </c>
      <c r="D31" s="3">
        <v>0.0781893125074835</v>
      </c>
      <c r="E31" s="3">
        <v>0.0749809163811278</v>
      </c>
      <c r="F31" s="3">
        <v>0.00145482603073054</v>
      </c>
      <c r="G31" s="3">
        <v>0.00964950496829426</v>
      </c>
      <c r="H31" s="3">
        <v>0</v>
      </c>
      <c r="I31" s="3">
        <v>0.0173827103446883</v>
      </c>
      <c r="J31" s="3">
        <v>0</v>
      </c>
      <c r="K31" s="3">
        <v>0</v>
      </c>
      <c r="L31" s="3">
        <v>0</v>
      </c>
      <c r="M31" s="3">
        <v>0</v>
      </c>
      <c r="N31" s="3">
        <v>0.0806231475547036</v>
      </c>
      <c r="O31" s="3">
        <v>0</v>
      </c>
      <c r="P31" s="3">
        <v>0</v>
      </c>
      <c r="Q31" s="3">
        <v>0</v>
      </c>
      <c r="R31" s="1">
        <v>0.0908064794574811</v>
      </c>
      <c r="S31" s="3">
        <f t="shared" si="0"/>
        <v>0.778074223520833</v>
      </c>
    </row>
    <row r="32" spans="1:19">
      <c r="A32" s="6" t="s">
        <v>294</v>
      </c>
      <c r="B32" s="2">
        <v>0.0231904473597085</v>
      </c>
      <c r="C32" s="3">
        <v>0.133515338055493</v>
      </c>
      <c r="D32" s="3">
        <v>0.0233219095737402</v>
      </c>
      <c r="E32" s="3">
        <v>0.0725894793055205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0.0806231475547036</v>
      </c>
      <c r="O32" s="3">
        <v>0</v>
      </c>
      <c r="P32" s="3">
        <v>0</v>
      </c>
      <c r="Q32" s="3">
        <v>0</v>
      </c>
      <c r="R32" s="1">
        <v>0.00345915906143134</v>
      </c>
      <c r="S32" s="3">
        <f t="shared" si="0"/>
        <v>0.336699480910597</v>
      </c>
    </row>
    <row r="33" spans="1:19">
      <c r="A33" s="6" t="s">
        <v>295</v>
      </c>
      <c r="B33" s="2">
        <v>0.0140572232283164</v>
      </c>
      <c r="C33" s="3">
        <v>0.015564237635263</v>
      </c>
      <c r="D33" s="3">
        <v>0.00274119459542096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0.0323626554590004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0.015645610033776</v>
      </c>
      <c r="C38" s="3">
        <v>0</v>
      </c>
      <c r="D38" s="3">
        <v>0.00828382982132707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0.0116805253950801</v>
      </c>
      <c r="S38" s="3">
        <f t="shared" si="0"/>
        <v>0.0356099652501832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0.0417866486935079</v>
      </c>
      <c r="S39" s="3">
        <f t="shared" si="0"/>
        <v>0.0417866486935079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0.000662068149765374</v>
      </c>
      <c r="S41" s="3">
        <f t="shared" si="0"/>
        <v>0.000662068149765374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0.0100610069710028</v>
      </c>
      <c r="S42" s="3">
        <f t="shared" si="0"/>
        <v>0.0100610069710028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0.0100610069710028</v>
      </c>
      <c r="S44" s="3">
        <f t="shared" si="0"/>
        <v>0.0100610069710028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0.00357387031228384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0.000465905323246716</v>
      </c>
      <c r="S46" s="3">
        <f t="shared" si="0"/>
        <v>0.00403977563553056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</v>
      </c>
    </row>
    <row r="49" ht="29" spans="1:19">
      <c r="A49" s="6" t="s">
        <v>311</v>
      </c>
      <c r="B49" s="2">
        <v>0.0115952236798543</v>
      </c>
      <c r="C49" s="3">
        <v>0</v>
      </c>
      <c r="D49" s="3">
        <v>0.00965944762195957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0.000417412290127066</v>
      </c>
      <c r="S49" s="3">
        <f t="shared" si="0"/>
        <v>0.0216720835919409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0.0221496501581953</v>
      </c>
      <c r="S50" s="3">
        <f t="shared" si="0"/>
        <v>0.0221496501581953</v>
      </c>
    </row>
    <row r="51" ht="29" spans="1:19">
      <c r="A51" s="6" t="s">
        <v>313</v>
      </c>
      <c r="B51" s="2">
        <v>0.0459837980180521</v>
      </c>
      <c r="C51" s="3">
        <v>0</v>
      </c>
      <c r="D51" s="3">
        <v>0.00580704837979898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0.0517908463978511</v>
      </c>
    </row>
    <row r="52" ht="29" spans="1:19">
      <c r="A52" s="6" t="s">
        <v>314</v>
      </c>
      <c r="B52" s="2">
        <v>0.00389154767337574</v>
      </c>
      <c r="C52" s="3">
        <v>0</v>
      </c>
      <c r="D52" s="3">
        <v>0.000200820116880656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0.0040923677902564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</v>
      </c>
    </row>
    <row r="56" spans="1:19">
      <c r="A56" s="6" t="s">
        <v>318</v>
      </c>
      <c r="B56" s="2">
        <v>0.0353416064214736</v>
      </c>
      <c r="C56" s="3">
        <v>0</v>
      </c>
      <c r="D56" s="3">
        <v>0.00955569056157123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1">
        <v>1.44096622537559e-5</v>
      </c>
      <c r="S56" s="3">
        <f t="shared" si="0"/>
        <v>0.0449117066452986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0.000109130593393389</v>
      </c>
      <c r="S57" s="3">
        <f t="shared" si="0"/>
        <v>0.000109130593393389</v>
      </c>
    </row>
    <row r="58" ht="29" spans="1:19">
      <c r="A58" s="6" t="s">
        <v>320</v>
      </c>
      <c r="B58" s="2">
        <v>0.0856140488142665</v>
      </c>
      <c r="C58" s="3">
        <v>0.0271341141680179</v>
      </c>
      <c r="D58" s="3">
        <v>0.017861660047599</v>
      </c>
      <c r="E58" s="3">
        <v>0.00207239962025761</v>
      </c>
      <c r="F58" s="3">
        <v>0.000902441754161767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5.63159477401331e-7</v>
      </c>
      <c r="S58" s="3">
        <f t="shared" si="0"/>
        <v>0.13358522756378</v>
      </c>
    </row>
    <row r="59" ht="29" spans="1:19">
      <c r="A59" s="5" t="s">
        <v>321</v>
      </c>
      <c r="B59" s="2">
        <v>0.308284492188447</v>
      </c>
      <c r="C59" s="3">
        <v>1.17510070037532</v>
      </c>
      <c r="D59" s="3">
        <v>0.060706526428178</v>
      </c>
      <c r="E59" s="3">
        <v>0</v>
      </c>
      <c r="F59" s="3">
        <v>0</v>
      </c>
      <c r="G59" s="3">
        <v>0.00295985469596469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12.2525468929391</v>
      </c>
      <c r="O59" s="3">
        <v>0</v>
      </c>
      <c r="P59" s="3">
        <v>0</v>
      </c>
      <c r="Q59" s="3">
        <v>0</v>
      </c>
      <c r="R59" s="1">
        <v>0.00373691375986064</v>
      </c>
      <c r="S59" s="3">
        <f t="shared" si="0"/>
        <v>13.8033353803869</v>
      </c>
    </row>
    <row r="60" ht="29" spans="1:19">
      <c r="A60" s="6" t="s">
        <v>322</v>
      </c>
      <c r="B60" s="2">
        <v>0.308284492188447</v>
      </c>
      <c r="C60" s="3">
        <v>1.17510070037532</v>
      </c>
      <c r="D60" s="3">
        <v>0.060706526428178</v>
      </c>
      <c r="E60" s="3">
        <v>0</v>
      </c>
      <c r="F60" s="3">
        <v>0</v>
      </c>
      <c r="G60" s="3">
        <v>0.00295985469596469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12.2525468929391</v>
      </c>
      <c r="O60" s="3">
        <v>0</v>
      </c>
      <c r="P60" s="3">
        <v>0</v>
      </c>
      <c r="Q60" s="3">
        <v>0</v>
      </c>
      <c r="R60" s="1">
        <v>0.00373691375986064</v>
      </c>
      <c r="S60" s="3">
        <f t="shared" si="0"/>
        <v>13.8033353803869</v>
      </c>
    </row>
    <row r="61" ht="29" spans="1:19">
      <c r="A61" s="7" t="s">
        <v>323</v>
      </c>
      <c r="B61" s="2">
        <v>0.186324991854095</v>
      </c>
      <c r="C61" s="3">
        <v>0.136952186987059</v>
      </c>
      <c r="D61" s="3">
        <v>0.033886744587877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10.3195570445246</v>
      </c>
      <c r="O61" s="3">
        <v>0</v>
      </c>
      <c r="P61" s="3">
        <v>0</v>
      </c>
      <c r="Q61" s="3">
        <v>0</v>
      </c>
      <c r="R61" s="1">
        <v>0.00212922096793088</v>
      </c>
      <c r="S61" s="3">
        <f t="shared" si="0"/>
        <v>10.6788501889216</v>
      </c>
    </row>
    <row r="62" spans="1:19">
      <c r="A62" s="8" t="s">
        <v>324</v>
      </c>
      <c r="B62" s="2">
        <v>0</v>
      </c>
      <c r="C62" s="3">
        <v>0</v>
      </c>
      <c r="D62" s="3">
        <v>0.00785039705489476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1">
        <v>0.00144054068450396</v>
      </c>
      <c r="S62" s="3">
        <f t="shared" si="0"/>
        <v>0.00929093773939872</v>
      </c>
    </row>
    <row r="63" ht="29" spans="1:19">
      <c r="A63" s="8" t="s">
        <v>325</v>
      </c>
      <c r="B63" s="2">
        <v>0.186324991854095</v>
      </c>
      <c r="C63" s="3">
        <v>0.136952186987059</v>
      </c>
      <c r="D63" s="3">
        <v>0.0260363475329822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10.3195570445246</v>
      </c>
      <c r="O63" s="3">
        <v>0</v>
      </c>
      <c r="P63" s="3">
        <v>0</v>
      </c>
      <c r="Q63" s="3">
        <v>0</v>
      </c>
      <c r="R63" s="1">
        <v>0.00068868028342692</v>
      </c>
      <c r="S63" s="3">
        <f t="shared" si="0"/>
        <v>10.6695592511822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</v>
      </c>
    </row>
    <row r="67" spans="1:19">
      <c r="A67" s="7" t="s">
        <v>329</v>
      </c>
      <c r="B67" s="2">
        <v>0.121959500334352</v>
      </c>
      <c r="C67" s="3">
        <v>1.03814851338826</v>
      </c>
      <c r="D67" s="3">
        <v>0.0259496560317626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1.91642297406687</v>
      </c>
      <c r="O67" s="3">
        <v>0</v>
      </c>
      <c r="P67" s="3">
        <v>0</v>
      </c>
      <c r="Q67" s="3">
        <v>0</v>
      </c>
      <c r="R67" s="1">
        <v>0.00160769279192976</v>
      </c>
      <c r="S67" s="3">
        <f t="shared" ref="S67:S119" si="1">SUM(B67:R67)</f>
        <v>3.10408833661317</v>
      </c>
    </row>
    <row r="68" spans="1:19">
      <c r="A68" s="8" t="s">
        <v>329</v>
      </c>
      <c r="B68" s="2">
        <v>0.121959500334352</v>
      </c>
      <c r="C68" s="3">
        <v>1.03814851338826</v>
      </c>
      <c r="D68" s="3">
        <v>0.0259496560317626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1.91642297406687</v>
      </c>
      <c r="O68" s="3">
        <v>0</v>
      </c>
      <c r="P68" s="3">
        <v>0</v>
      </c>
      <c r="Q68" s="3">
        <v>0</v>
      </c>
      <c r="R68" s="1">
        <v>0.00160769279192976</v>
      </c>
      <c r="S68" s="3">
        <f t="shared" si="1"/>
        <v>3.10408833661317</v>
      </c>
    </row>
    <row r="69" spans="1:19">
      <c r="A69" s="9" t="s">
        <v>329</v>
      </c>
      <c r="B69" s="2">
        <v>0.121959500334352</v>
      </c>
      <c r="C69" s="3">
        <v>1.03814851338826</v>
      </c>
      <c r="D69" s="3">
        <v>0.0259496560317626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1.91642297406687</v>
      </c>
      <c r="O69" s="3">
        <v>0</v>
      </c>
      <c r="P69" s="3">
        <v>0</v>
      </c>
      <c r="Q69" s="3">
        <v>0</v>
      </c>
      <c r="R69" s="1">
        <v>0.00147742231725934</v>
      </c>
      <c r="S69" s="3">
        <f t="shared" si="1"/>
        <v>3.1039580661385</v>
      </c>
    </row>
    <row r="70" ht="43.5" spans="1:19">
      <c r="A70" s="9" t="s">
        <v>330</v>
      </c>
      <c r="B70" s="2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1">
        <v>0.00013027047467042</v>
      </c>
      <c r="S70" s="3">
        <f t="shared" si="1"/>
        <v>0.00013027047467042</v>
      </c>
    </row>
    <row r="71" ht="29" spans="1:19">
      <c r="A71" s="5" t="s">
        <v>331</v>
      </c>
      <c r="B71" s="2">
        <v>0.0826187982582407</v>
      </c>
      <c r="C71" s="3">
        <v>0</v>
      </c>
      <c r="D71" s="3">
        <v>0.00799167209391945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0.00795431442471626</v>
      </c>
      <c r="O71" s="3">
        <v>0</v>
      </c>
      <c r="P71" s="3">
        <v>0</v>
      </c>
      <c r="Q71" s="3">
        <v>0</v>
      </c>
      <c r="R71" s="1">
        <v>0.000387156200252162</v>
      </c>
      <c r="S71" s="3">
        <f t="shared" si="1"/>
        <v>0.0989519409771286</v>
      </c>
    </row>
    <row r="72" spans="1:19">
      <c r="A72" s="6" t="s">
        <v>332</v>
      </c>
      <c r="B72" s="2">
        <v>0.0554406109046987</v>
      </c>
      <c r="C72" s="3">
        <v>0</v>
      </c>
      <c r="D72" s="3">
        <v>0.00425751594878955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0.00735853752127993</v>
      </c>
      <c r="O72" s="3">
        <v>0</v>
      </c>
      <c r="P72" s="3">
        <v>0</v>
      </c>
      <c r="Q72" s="3">
        <v>0</v>
      </c>
      <c r="R72" s="1">
        <v>0.000387156200252162</v>
      </c>
      <c r="S72" s="3">
        <f t="shared" si="1"/>
        <v>0.0674438205750203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</v>
      </c>
    </row>
    <row r="74" ht="29" spans="1:19">
      <c r="A74" s="6" t="s">
        <v>334</v>
      </c>
      <c r="B74" s="2">
        <v>0.00744508855695433</v>
      </c>
      <c r="C74" s="3">
        <v>0</v>
      </c>
      <c r="D74" s="3">
        <v>0.00266175016707884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0.0101068387240332</v>
      </c>
    </row>
    <row r="75" ht="29" spans="1:19">
      <c r="A75" s="6" t="s">
        <v>335</v>
      </c>
      <c r="B75" s="2">
        <v>0.0197330987965876</v>
      </c>
      <c r="C75" s="3">
        <v>0</v>
      </c>
      <c r="D75" s="3">
        <v>0.00107240597805106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0.0208055047746387</v>
      </c>
    </row>
    <row r="76" spans="1:19">
      <c r="A76" s="5" t="s">
        <v>336</v>
      </c>
      <c r="B76" s="2">
        <v>0.174923439881839</v>
      </c>
      <c r="C76" s="3">
        <v>0.00211302354487532</v>
      </c>
      <c r="D76" s="3">
        <v>0.0405427254037448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0.00690463100733771</v>
      </c>
      <c r="O76" s="3">
        <v>0</v>
      </c>
      <c r="P76" s="3">
        <v>0</v>
      </c>
      <c r="Q76" s="3">
        <v>0</v>
      </c>
      <c r="R76" s="1">
        <v>1.33245656799927e-5</v>
      </c>
      <c r="S76" s="3">
        <f t="shared" si="1"/>
        <v>0.224497144403477</v>
      </c>
    </row>
    <row r="77" spans="1:19">
      <c r="A77" s="6" t="s">
        <v>337</v>
      </c>
      <c r="B77" s="2">
        <v>0.031298284904478</v>
      </c>
      <c r="C77" s="3">
        <v>0</v>
      </c>
      <c r="D77" s="3">
        <v>0.0159351822427168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0.00380104899873913</v>
      </c>
      <c r="O77" s="3">
        <v>0</v>
      </c>
      <c r="P77" s="3">
        <v>0</v>
      </c>
      <c r="Q77" s="3">
        <v>0</v>
      </c>
      <c r="R77" s="1">
        <v>1.33245656799927e-5</v>
      </c>
      <c r="S77" s="3">
        <f t="shared" si="1"/>
        <v>0.0510478407116139</v>
      </c>
    </row>
    <row r="78" spans="1:19">
      <c r="A78" s="6" t="s">
        <v>338</v>
      </c>
      <c r="B78" s="2">
        <v>0.143625154977361</v>
      </c>
      <c r="C78" s="3">
        <v>0.00211302354487532</v>
      </c>
      <c r="D78" s="3">
        <v>0.024607543161028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0.00310358200859858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0.173449303691863</v>
      </c>
    </row>
    <row r="79" spans="1:19">
      <c r="A79" s="7" t="s">
        <v>339</v>
      </c>
      <c r="B79" s="2">
        <v>0.143625154977361</v>
      </c>
      <c r="C79" s="3">
        <v>0.00211302354487532</v>
      </c>
      <c r="D79" s="3">
        <v>0.024607543161028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0.00310358200859858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0.173449303691863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0.171526166462647</v>
      </c>
      <c r="C86" s="3">
        <v>0.0566704370627914</v>
      </c>
      <c r="D86" s="3">
        <v>0.0296934445659169</v>
      </c>
      <c r="E86" s="3">
        <v>0.0228775440007354</v>
      </c>
      <c r="F86" s="3">
        <v>0</v>
      </c>
      <c r="G86" s="3">
        <v>0.00025875062374105</v>
      </c>
      <c r="H86" s="3">
        <v>0</v>
      </c>
      <c r="I86" s="3">
        <v>0.000183961721946864</v>
      </c>
      <c r="J86" s="3">
        <v>0</v>
      </c>
      <c r="K86" s="3">
        <v>0</v>
      </c>
      <c r="L86" s="3">
        <v>0</v>
      </c>
      <c r="M86" s="3">
        <v>0</v>
      </c>
      <c r="N86" s="3">
        <v>0.00222474075516517</v>
      </c>
      <c r="O86" s="3">
        <v>0</v>
      </c>
      <c r="P86" s="3">
        <v>0</v>
      </c>
      <c r="Q86" s="3">
        <v>0</v>
      </c>
      <c r="R86" s="1">
        <v>0.000664113779557591</v>
      </c>
      <c r="S86" s="3">
        <f t="shared" si="1"/>
        <v>0.284099158972501</v>
      </c>
    </row>
    <row r="87" ht="29" spans="1:19">
      <c r="A87" s="6" t="s">
        <v>346</v>
      </c>
      <c r="B87" s="2">
        <v>0.00325270859284412</v>
      </c>
      <c r="C87" s="3">
        <v>0</v>
      </c>
      <c r="D87" s="3">
        <v>0.000504095025610829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0.00375680361845495</v>
      </c>
    </row>
    <row r="88" ht="29" spans="1:19">
      <c r="A88" s="6" t="s">
        <v>347</v>
      </c>
      <c r="B88" s="2">
        <v>0.14376971980371</v>
      </c>
      <c r="C88" s="3">
        <v>0.0383334675753819</v>
      </c>
      <c r="D88" s="3">
        <v>0.0199615208549205</v>
      </c>
      <c r="E88" s="3">
        <v>0.0226934000585739</v>
      </c>
      <c r="F88" s="3">
        <v>0</v>
      </c>
      <c r="G88" s="3">
        <v>0.00025875062374105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0.00217493312631819</v>
      </c>
      <c r="O88" s="3">
        <v>0</v>
      </c>
      <c r="P88" s="3">
        <v>0</v>
      </c>
      <c r="Q88" s="3">
        <v>0</v>
      </c>
      <c r="R88" s="1">
        <v>0.000656102039108855</v>
      </c>
      <c r="S88" s="3">
        <f t="shared" si="1"/>
        <v>0.227847894081754</v>
      </c>
    </row>
    <row r="89" spans="1:19">
      <c r="A89" s="7" t="s">
        <v>348</v>
      </c>
      <c r="B89" s="2">
        <v>0.136107784007233</v>
      </c>
      <c r="C89" s="3">
        <v>0</v>
      </c>
      <c r="D89" s="3">
        <v>0.0181731072927216</v>
      </c>
      <c r="E89" s="3">
        <v>9.98746804943447e-5</v>
      </c>
      <c r="F89" s="3">
        <v>0</v>
      </c>
      <c r="G89" s="3">
        <v>0.00025875062374105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0.00217493312631819</v>
      </c>
      <c r="O89" s="3">
        <v>0</v>
      </c>
      <c r="P89" s="3">
        <v>0</v>
      </c>
      <c r="Q89" s="3">
        <v>0</v>
      </c>
      <c r="R89" s="1">
        <v>0.000656102039108855</v>
      </c>
      <c r="S89" s="3">
        <f t="shared" si="1"/>
        <v>0.157470551769617</v>
      </c>
    </row>
    <row r="90" spans="1:19">
      <c r="A90" s="7" t="s">
        <v>349</v>
      </c>
      <c r="B90" s="2">
        <v>0.00766193579647727</v>
      </c>
      <c r="C90" s="3">
        <v>0.0383334675753819</v>
      </c>
      <c r="D90" s="3">
        <v>0.00178841356219893</v>
      </c>
      <c r="E90" s="3">
        <v>0.0225935253780796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0.0703773423121377</v>
      </c>
    </row>
    <row r="91" ht="29" spans="1:19">
      <c r="A91" s="8" t="s">
        <v>350</v>
      </c>
      <c r="B91" s="2">
        <v>0.00766193579647727</v>
      </c>
      <c r="C91" s="3">
        <v>0.0383334675753819</v>
      </c>
      <c r="D91" s="3">
        <v>0.00178841356219893</v>
      </c>
      <c r="E91" s="3">
        <v>0.0225935253780796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0.0703773423121377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0.00477063926950472</v>
      </c>
      <c r="C93" s="3">
        <v>0.0383334675753819</v>
      </c>
      <c r="D93" s="3">
        <v>0.00162466294878395</v>
      </c>
      <c r="E93" s="3">
        <v>0.0225747988754869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0.0673035686691575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0.00289129652697255</v>
      </c>
      <c r="C97" s="3">
        <v>0</v>
      </c>
      <c r="D97" s="3">
        <v>0.000163750613414983</v>
      </c>
      <c r="E97" s="3">
        <v>1.87265025926829e-5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0.00307377364298022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0.0245037380660925</v>
      </c>
      <c r="C99" s="3">
        <v>0</v>
      </c>
      <c r="D99" s="3">
        <v>0.0092278286853855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1">
        <v>8.0117404487356e-6</v>
      </c>
      <c r="S99" s="3">
        <f t="shared" si="1"/>
        <v>0.0337395784919267</v>
      </c>
    </row>
    <row r="100" spans="1:19">
      <c r="A100" s="5" t="s">
        <v>359</v>
      </c>
      <c r="B100" s="2">
        <v>0.498387238836893</v>
      </c>
      <c r="C100" s="3">
        <v>0.294978744103644</v>
      </c>
      <c r="D100" s="3">
        <v>0.398504777125239</v>
      </c>
      <c r="E100" s="3">
        <v>0.347922812753339</v>
      </c>
      <c r="F100" s="3">
        <v>0.056237215505789</v>
      </c>
      <c r="G100" s="3">
        <v>0</v>
      </c>
      <c r="H100" s="3">
        <v>0</v>
      </c>
      <c r="I100" s="3">
        <v>0.0103821306349649</v>
      </c>
      <c r="J100" s="3">
        <v>0</v>
      </c>
      <c r="K100" s="3">
        <v>0</v>
      </c>
      <c r="L100" s="3">
        <v>0</v>
      </c>
      <c r="M100" s="3">
        <v>0</v>
      </c>
      <c r="N100" s="3">
        <v>0.0253847409052606</v>
      </c>
      <c r="O100" s="3">
        <v>0</v>
      </c>
      <c r="P100" s="3">
        <v>0</v>
      </c>
      <c r="Q100" s="3">
        <v>0</v>
      </c>
      <c r="R100" s="1">
        <v>0.0001043120105905</v>
      </c>
      <c r="S100" s="3">
        <f t="shared" si="1"/>
        <v>1.63190197187572</v>
      </c>
    </row>
    <row r="101" spans="1:19">
      <c r="A101" s="6" t="s">
        <v>360</v>
      </c>
      <c r="B101" s="2">
        <v>0.201435171487575</v>
      </c>
      <c r="C101" s="3">
        <v>0</v>
      </c>
      <c r="D101" s="3">
        <v>0.213511535115089</v>
      </c>
      <c r="E101" s="3">
        <v>0</v>
      </c>
      <c r="F101" s="3">
        <v>0</v>
      </c>
      <c r="G101" s="3">
        <v>0</v>
      </c>
      <c r="H101" s="3">
        <v>0</v>
      </c>
      <c r="I101" s="3">
        <v>0.0097165236773753</v>
      </c>
      <c r="J101" s="3">
        <v>0</v>
      </c>
      <c r="K101" s="3">
        <v>0</v>
      </c>
      <c r="L101" s="3">
        <v>0</v>
      </c>
      <c r="M101" s="3">
        <v>0</v>
      </c>
      <c r="N101" s="3">
        <v>0.00449224985720352</v>
      </c>
      <c r="O101" s="3">
        <v>0</v>
      </c>
      <c r="P101" s="3">
        <v>0</v>
      </c>
      <c r="Q101" s="3">
        <v>0</v>
      </c>
      <c r="R101" s="1">
        <v>5.31518401800924e-5</v>
      </c>
      <c r="S101" s="3">
        <f t="shared" si="1"/>
        <v>0.429208631977423</v>
      </c>
    </row>
    <row r="102" spans="1:19">
      <c r="A102" s="7" t="s">
        <v>361</v>
      </c>
      <c r="B102" s="2">
        <v>0.0179460425507112</v>
      </c>
      <c r="C102" s="3">
        <v>0</v>
      </c>
      <c r="D102" s="3">
        <v>0.186014275246737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0.00315445454895654</v>
      </c>
      <c r="O102" s="3">
        <v>0</v>
      </c>
      <c r="P102" s="3">
        <v>0</v>
      </c>
      <c r="Q102" s="3">
        <v>0</v>
      </c>
      <c r="R102" s="1">
        <v>7.12665509424639e-6</v>
      </c>
      <c r="S102" s="3">
        <f t="shared" si="1"/>
        <v>0.207121899001499</v>
      </c>
    </row>
    <row r="103" spans="1:19">
      <c r="A103" s="7" t="s">
        <v>362</v>
      </c>
      <c r="B103" s="2">
        <v>0.015089325573251</v>
      </c>
      <c r="C103" s="3">
        <v>0</v>
      </c>
      <c r="D103" s="3">
        <v>0.00587896810123203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1">
        <v>3.9155956696525e-6</v>
      </c>
      <c r="S103" s="3">
        <f t="shared" si="1"/>
        <v>0.0209722092701527</v>
      </c>
    </row>
    <row r="104" spans="1:19">
      <c r="A104" s="7" t="s">
        <v>363</v>
      </c>
      <c r="B104" s="2">
        <v>0.00695866956047982</v>
      </c>
      <c r="C104" s="3">
        <v>0</v>
      </c>
      <c r="D104" s="3">
        <v>0.00807836359513915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0.000780052085196874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0.0158170852408158</v>
      </c>
    </row>
    <row r="105" ht="29" spans="1:19">
      <c r="A105" s="7" t="s">
        <v>364</v>
      </c>
      <c r="B105" s="2">
        <v>0.136096926772332</v>
      </c>
      <c r="C105" s="3">
        <v>0</v>
      </c>
      <c r="D105" s="3">
        <v>0.00694816328294162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0.143045090055274</v>
      </c>
    </row>
    <row r="106" spans="1:19">
      <c r="A106" s="7" t="s">
        <v>365</v>
      </c>
      <c r="B106" s="2">
        <v>0.0253442070308001</v>
      </c>
      <c r="C106" s="3">
        <v>0</v>
      </c>
      <c r="D106" s="3">
        <v>0.00659176488903842</v>
      </c>
      <c r="E106" s="3">
        <v>0</v>
      </c>
      <c r="F106" s="3">
        <v>0</v>
      </c>
      <c r="G106" s="3">
        <v>0</v>
      </c>
      <c r="H106" s="3">
        <v>0</v>
      </c>
      <c r="I106" s="3">
        <v>0.00718119667308942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0.0391171685929279</v>
      </c>
    </row>
    <row r="107" ht="29" spans="1:19">
      <c r="A107" s="8" t="s">
        <v>366</v>
      </c>
      <c r="B107" s="2">
        <v>0.02248749005334</v>
      </c>
      <c r="C107" s="3">
        <v>0</v>
      </c>
      <c r="D107" s="3">
        <v>0.0052239656475721</v>
      </c>
      <c r="E107" s="3">
        <v>0</v>
      </c>
      <c r="F107" s="3">
        <v>0</v>
      </c>
      <c r="G107" s="3">
        <v>0</v>
      </c>
      <c r="H107" s="3">
        <v>0</v>
      </c>
      <c r="I107" s="3">
        <v>0.00718119667308942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0.0348926523740015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</v>
      </c>
    </row>
    <row r="109" spans="1:19">
      <c r="A109" s="8" t="s">
        <v>368</v>
      </c>
      <c r="B109" s="2">
        <v>0.0028567169774601</v>
      </c>
      <c r="C109" s="3">
        <v>0</v>
      </c>
      <c r="D109" s="3">
        <v>0.00136779924146633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0.00422451621892643</v>
      </c>
    </row>
    <row r="110" spans="1:19">
      <c r="A110" s="6" t="s">
        <v>369</v>
      </c>
      <c r="B110" s="2">
        <v>0.0775708533110329</v>
      </c>
      <c r="C110" s="3">
        <v>0.132785291411784</v>
      </c>
      <c r="D110" s="3">
        <v>0.0485151327196155</v>
      </c>
      <c r="E110" s="3">
        <v>0.315975399330211</v>
      </c>
      <c r="F110" s="3">
        <v>0.0450674915877298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0.619914168360373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0.160342396504109</v>
      </c>
      <c r="C112" s="3">
        <v>0.160297318033395</v>
      </c>
      <c r="D112" s="3">
        <v>0.135190579957605</v>
      </c>
      <c r="E112" s="3">
        <v>0.0319474134231279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0.0183177807897993</v>
      </c>
      <c r="O112" s="3">
        <v>0</v>
      </c>
      <c r="P112" s="3">
        <v>0</v>
      </c>
      <c r="Q112" s="3">
        <v>0</v>
      </c>
      <c r="R112" s="1">
        <v>5.11601704104076e-5</v>
      </c>
      <c r="S112" s="3">
        <f t="shared" si="1"/>
        <v>0.506146648878447</v>
      </c>
    </row>
    <row r="113" spans="1:19">
      <c r="A113" s="6" t="s">
        <v>372</v>
      </c>
      <c r="B113" s="2">
        <v>0.0590388175341761</v>
      </c>
      <c r="C113" s="3">
        <v>0</v>
      </c>
      <c r="D113" s="3">
        <v>0.000552256970732883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0.00052511499163342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0.0601161894965424</v>
      </c>
    </row>
    <row r="114" spans="1:19">
      <c r="A114" s="5" t="s">
        <v>373</v>
      </c>
      <c r="B114" s="2">
        <v>0.0920877943840757</v>
      </c>
      <c r="C114" s="3">
        <v>0</v>
      </c>
      <c r="D114" s="3">
        <v>0.0056766879317194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0.0977644823157951</v>
      </c>
    </row>
    <row r="115" spans="1:19">
      <c r="A115" s="5" t="s">
        <v>374</v>
      </c>
      <c r="B115" s="2">
        <v>0.159744133115233</v>
      </c>
      <c r="C115" s="3">
        <v>0</v>
      </c>
      <c r="D115" s="3">
        <v>0.0157457452585701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0.01384196245917</v>
      </c>
      <c r="O115" s="3">
        <v>0</v>
      </c>
      <c r="P115" s="3">
        <v>0</v>
      </c>
      <c r="Q115" s="3">
        <v>0</v>
      </c>
      <c r="R115" s="1">
        <v>3.01237190612273e-5</v>
      </c>
      <c r="S115" s="3">
        <f t="shared" si="1"/>
        <v>0.189361964552034</v>
      </c>
    </row>
    <row r="116" spans="1:19">
      <c r="A116" s="5" t="s">
        <v>375</v>
      </c>
      <c r="B116" s="2">
        <v>0.305031783595604</v>
      </c>
      <c r="C116" s="3">
        <v>0.0158000267554596</v>
      </c>
      <c r="D116" s="3">
        <v>0.00649865179513579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0.0115310212311096</v>
      </c>
      <c r="O116" s="3">
        <v>0</v>
      </c>
      <c r="P116" s="3">
        <v>0</v>
      </c>
      <c r="Q116" s="3">
        <v>0</v>
      </c>
      <c r="R116" s="1">
        <v>7.48045792560989e-6</v>
      </c>
      <c r="S116" s="3">
        <f t="shared" si="1"/>
        <v>0.338868963835235</v>
      </c>
    </row>
    <row r="117" spans="1:19">
      <c r="A117" s="6" t="s">
        <v>376</v>
      </c>
      <c r="B117" s="2">
        <v>0.275034582128264</v>
      </c>
      <c r="C117" s="3">
        <v>0</v>
      </c>
      <c r="D117" s="3">
        <v>0.00598813517684202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0.00444404713558208</v>
      </c>
      <c r="O117" s="3">
        <v>0</v>
      </c>
      <c r="P117" s="3">
        <v>0</v>
      </c>
      <c r="Q117" s="3">
        <v>0</v>
      </c>
      <c r="R117" s="1">
        <v>4.76029140720629e-6</v>
      </c>
      <c r="S117" s="3">
        <f t="shared" si="1"/>
        <v>0.285471524732095</v>
      </c>
    </row>
    <row r="118" spans="1:19">
      <c r="A118" s="6" t="s">
        <v>377</v>
      </c>
      <c r="B118" s="2">
        <v>0.02999720146734</v>
      </c>
      <c r="C118" s="3">
        <v>0.0158000267554596</v>
      </c>
      <c r="D118" s="3">
        <v>0.00051051661829377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0.00708697409552755</v>
      </c>
      <c r="O118" s="3">
        <v>0</v>
      </c>
      <c r="P118" s="3">
        <v>0</v>
      </c>
      <c r="Q118" s="3">
        <v>0</v>
      </c>
      <c r="R118" s="1">
        <v>2.7201665184036e-6</v>
      </c>
      <c r="S118" s="3">
        <f t="shared" si="1"/>
        <v>0.0533974391031393</v>
      </c>
    </row>
    <row r="119" spans="1:19">
      <c r="A119" s="5" t="s">
        <v>378</v>
      </c>
      <c r="B119" s="2">
        <v>0.0179983208804041</v>
      </c>
      <c r="C119" s="3">
        <v>0</v>
      </c>
      <c r="D119" s="3">
        <v>0.0119120544268546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0.000756498114595903</v>
      </c>
      <c r="O119" s="3">
        <v>0</v>
      </c>
      <c r="P119" s="3">
        <v>0</v>
      </c>
      <c r="Q119" s="3">
        <v>0</v>
      </c>
      <c r="R119" s="1">
        <v>2.07200184019024e-6</v>
      </c>
      <c r="S119" s="3">
        <f t="shared" si="1"/>
        <v>0.0306689454236948</v>
      </c>
    </row>
    <row r="120" spans="1:19">
      <c r="A120" s="4" t="s">
        <v>379</v>
      </c>
      <c r="B120" s="2">
        <f t="shared" ref="B120:S120" si="2">B3+B17+B31+B59+B71+B76+B86+B100+B114+B115+B116+B119</f>
        <v>2.9859864882309</v>
      </c>
      <c r="C120" s="2">
        <f t="shared" si="2"/>
        <v>1.7658008687088</v>
      </c>
      <c r="D120" s="2">
        <f t="shared" si="2"/>
        <v>1.03107981834</v>
      </c>
      <c r="E120" s="2">
        <f t="shared" si="2"/>
        <v>0.572497274012399</v>
      </c>
      <c r="F120" s="2">
        <f t="shared" si="2"/>
        <v>0.47742059178</v>
      </c>
      <c r="G120" s="2">
        <f t="shared" si="2"/>
        <v>0.012868110288</v>
      </c>
      <c r="H120" s="2">
        <f t="shared" si="2"/>
        <v>0</v>
      </c>
      <c r="I120" s="2">
        <f t="shared" si="2"/>
        <v>0.0279488027016001</v>
      </c>
      <c r="J120" s="2">
        <f t="shared" si="2"/>
        <v>0</v>
      </c>
      <c r="K120" s="2">
        <f t="shared" si="2"/>
        <v>0</v>
      </c>
      <c r="L120" s="2">
        <f t="shared" si="2"/>
        <v>0</v>
      </c>
      <c r="M120" s="2">
        <f t="shared" si="2"/>
        <v>0</v>
      </c>
      <c r="N120" s="2">
        <f t="shared" si="2"/>
        <v>12.41636171247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1">
        <v>0.0971453600000003</v>
      </c>
      <c r="S120" s="2">
        <f t="shared" si="2"/>
        <v>19.3871090265317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C98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7" width="12.8181818181818" style="1"/>
    <col min="8" max="11" width="9" style="1"/>
    <col min="12" max="12" width="12.8181818181818" style="1"/>
    <col min="13" max="13" width="9" style="1"/>
    <col min="14" max="14" width="12.8181818181818" style="1"/>
    <col min="15" max="17" width="9" style="1"/>
    <col min="18" max="18" width="10.5454545454545" style="1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0.0937799637065942</v>
      </c>
      <c r="C3" s="3">
        <v>0</v>
      </c>
      <c r="D3" s="3">
        <v>0.0477163949229361</v>
      </c>
      <c r="E3" s="3">
        <v>0</v>
      </c>
      <c r="F3" s="3">
        <v>0</v>
      </c>
      <c r="G3" s="3">
        <v>0.0204780853262559</v>
      </c>
      <c r="H3" s="3">
        <v>0</v>
      </c>
      <c r="I3" s="3">
        <v>0</v>
      </c>
      <c r="J3" s="3">
        <v>0</v>
      </c>
      <c r="K3" s="3">
        <v>0</v>
      </c>
      <c r="L3" s="3">
        <v>0.0337864560142863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0.195760899970073</v>
      </c>
    </row>
    <row r="4" ht="29" spans="1:19">
      <c r="A4" s="6" t="s">
        <v>266</v>
      </c>
      <c r="B4" s="2">
        <v>0.0749666715984485</v>
      </c>
      <c r="C4" s="3">
        <v>0</v>
      </c>
      <c r="D4" s="3">
        <v>0.0435152090291268</v>
      </c>
      <c r="E4" s="3">
        <v>0</v>
      </c>
      <c r="F4" s="3">
        <v>0</v>
      </c>
      <c r="G4" s="3">
        <v>0.0204780853262559</v>
      </c>
      <c r="H4" s="3">
        <v>0</v>
      </c>
      <c r="I4" s="3">
        <v>0</v>
      </c>
      <c r="J4" s="3">
        <v>0</v>
      </c>
      <c r="K4" s="3">
        <v>0</v>
      </c>
      <c r="L4" s="3">
        <v>0.0337734476433441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0.172733413597175</v>
      </c>
    </row>
    <row r="5" ht="29" spans="1:19">
      <c r="A5" s="7" t="s">
        <v>267</v>
      </c>
      <c r="B5" s="2">
        <v>0.00334246306489902</v>
      </c>
      <c r="C5" s="3">
        <v>0</v>
      </c>
      <c r="D5" s="3">
        <v>0.000954958233926662</v>
      </c>
      <c r="E5" s="3">
        <v>0</v>
      </c>
      <c r="F5" s="3">
        <v>0</v>
      </c>
      <c r="G5" s="3">
        <v>3.4905827260668e-5</v>
      </c>
      <c r="H5" s="3">
        <v>0</v>
      </c>
      <c r="I5" s="3">
        <v>0</v>
      </c>
      <c r="J5" s="3">
        <v>0</v>
      </c>
      <c r="K5" s="3">
        <v>0</v>
      </c>
      <c r="L5" s="3">
        <v>0.00962619449722253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0.0139585216233089</v>
      </c>
    </row>
    <row r="6" spans="1:19">
      <c r="A6" s="7" t="s">
        <v>268</v>
      </c>
      <c r="B6" s="2">
        <v>0.0716242085335495</v>
      </c>
      <c r="C6" s="3">
        <v>0</v>
      </c>
      <c r="D6" s="3">
        <v>0.0425602507952001</v>
      </c>
      <c r="E6" s="3">
        <v>0</v>
      </c>
      <c r="F6" s="3">
        <v>0</v>
      </c>
      <c r="G6" s="3">
        <v>0.0204431794989953</v>
      </c>
      <c r="H6" s="3">
        <v>0</v>
      </c>
      <c r="I6" s="3">
        <v>0</v>
      </c>
      <c r="J6" s="3">
        <v>0</v>
      </c>
      <c r="K6" s="3">
        <v>0</v>
      </c>
      <c r="L6" s="3">
        <v>0.0241472531461215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0.158774891973866</v>
      </c>
    </row>
    <row r="7" spans="1:19">
      <c r="A7" s="8" t="s">
        <v>269</v>
      </c>
      <c r="B7" s="2">
        <v>0.0370217575664525</v>
      </c>
      <c r="C7" s="3">
        <v>0</v>
      </c>
      <c r="D7" s="3">
        <v>0.0198398088533608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0.000722893756644703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0.057584460176458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0.0279493578188695</v>
      </c>
      <c r="C11" s="3">
        <v>0</v>
      </c>
      <c r="D11" s="3">
        <v>0.0189604908755868</v>
      </c>
      <c r="E11" s="3">
        <v>0</v>
      </c>
      <c r="F11" s="3">
        <v>0</v>
      </c>
      <c r="G11" s="3">
        <v>0.0204431794989953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0.0673530281934516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</v>
      </c>
    </row>
    <row r="13" spans="1:19">
      <c r="A13" s="8" t="s">
        <v>275</v>
      </c>
      <c r="B13" s="2">
        <v>0.00665309314822752</v>
      </c>
      <c r="C13" s="3">
        <v>0</v>
      </c>
      <c r="D13" s="3">
        <v>0.00375995106625249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0.0234243593894768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0.0338374036039568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0.0188132921081457</v>
      </c>
      <c r="C15" s="3">
        <v>0</v>
      </c>
      <c r="D15" s="3">
        <v>0.00420118589380937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0.0230144780019551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</v>
      </c>
    </row>
    <row r="17" spans="1:19">
      <c r="A17" s="5" t="s">
        <v>279</v>
      </c>
      <c r="B17" s="2">
        <v>0.00197364485736891</v>
      </c>
      <c r="C17" s="3">
        <v>0</v>
      </c>
      <c r="D17" s="3">
        <v>0.00281129618700522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0.00478494104437413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</v>
      </c>
    </row>
    <row r="25" spans="1:19">
      <c r="A25" s="6" t="s">
        <v>287</v>
      </c>
      <c r="B25" s="2">
        <v>0.00197364485736891</v>
      </c>
      <c r="C25" s="3">
        <v>0</v>
      </c>
      <c r="D25" s="3">
        <v>0.00281129618700522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0.00478494104437413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</v>
      </c>
    </row>
    <row r="27" spans="1:19">
      <c r="A27" s="7" t="s">
        <v>289</v>
      </c>
      <c r="B27" s="2">
        <v>0.00155303201891325</v>
      </c>
      <c r="C27" s="3">
        <v>0</v>
      </c>
      <c r="D27" s="3">
        <v>0.00194458491858993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0.00349761693750318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</v>
      </c>
    </row>
    <row r="31" spans="1:19">
      <c r="A31" s="5" t="s">
        <v>293</v>
      </c>
      <c r="B31" s="2">
        <v>0.0841345702907423</v>
      </c>
      <c r="C31" s="3">
        <v>0</v>
      </c>
      <c r="D31" s="3">
        <v>0.0908534026712998</v>
      </c>
      <c r="E31" s="3">
        <v>0</v>
      </c>
      <c r="F31" s="3">
        <v>0</v>
      </c>
      <c r="G31" s="3">
        <v>0.00180055892286256</v>
      </c>
      <c r="H31" s="3">
        <v>0</v>
      </c>
      <c r="I31" s="3">
        <v>0</v>
      </c>
      <c r="J31" s="3">
        <v>0</v>
      </c>
      <c r="K31" s="3">
        <v>0</v>
      </c>
      <c r="L31" s="3">
        <v>0.161762809343577</v>
      </c>
      <c r="M31" s="3">
        <v>0</v>
      </c>
      <c r="N31" s="3">
        <v>0.00316452008224599</v>
      </c>
      <c r="O31" s="3">
        <v>0</v>
      </c>
      <c r="P31" s="3">
        <v>0</v>
      </c>
      <c r="Q31" s="3">
        <v>0</v>
      </c>
      <c r="R31" s="1">
        <v>0</v>
      </c>
      <c r="S31" s="3">
        <f t="shared" si="0"/>
        <v>0.341715861310728</v>
      </c>
    </row>
    <row r="32" spans="1:19">
      <c r="A32" s="6" t="s">
        <v>294</v>
      </c>
      <c r="B32" s="2">
        <v>0.0591413466793426</v>
      </c>
      <c r="C32" s="3">
        <v>0</v>
      </c>
      <c r="D32" s="3">
        <v>0.0752744948571634</v>
      </c>
      <c r="E32" s="3">
        <v>0</v>
      </c>
      <c r="F32" s="3">
        <v>0</v>
      </c>
      <c r="G32" s="3">
        <v>0.00180055892286256</v>
      </c>
      <c r="H32" s="3">
        <v>0</v>
      </c>
      <c r="I32" s="3">
        <v>0</v>
      </c>
      <c r="J32" s="3">
        <v>0</v>
      </c>
      <c r="K32" s="3">
        <v>0</v>
      </c>
      <c r="L32" s="3">
        <v>0.058086044288377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0.194302444747746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</v>
      </c>
    </row>
    <row r="40" ht="29" spans="1:19">
      <c r="A40" s="6" t="s">
        <v>302</v>
      </c>
      <c r="B40" s="2">
        <v>0.000348095036370468</v>
      </c>
      <c r="C40" s="3">
        <v>0</v>
      </c>
      <c r="D40" s="3">
        <v>2.62990636237797e-5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0.000374394099994248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</v>
      </c>
    </row>
    <row r="49" ht="29" spans="1:19">
      <c r="A49" s="6" t="s">
        <v>311</v>
      </c>
      <c r="B49" s="2">
        <v>0.006683424698313</v>
      </c>
      <c r="C49" s="3">
        <v>0</v>
      </c>
      <c r="D49" s="3">
        <v>0.00451028941147821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0.0555325476814739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0.0667262617912651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</v>
      </c>
    </row>
    <row r="51" ht="29" spans="1:19">
      <c r="A51" s="6" t="s">
        <v>313</v>
      </c>
      <c r="B51" s="2">
        <v>0.00372461688916402</v>
      </c>
      <c r="C51" s="3">
        <v>0</v>
      </c>
      <c r="D51" s="3">
        <v>0.000749523313277721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0.00447414020244174</v>
      </c>
    </row>
    <row r="52" ht="29" spans="1:19">
      <c r="A52" s="6" t="s">
        <v>314</v>
      </c>
      <c r="B52" s="2">
        <v>0.00208857021822281</v>
      </c>
      <c r="C52" s="3">
        <v>0</v>
      </c>
      <c r="D52" s="3">
        <v>0.000124920552212953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0.00221349077043576</v>
      </c>
    </row>
    <row r="53" spans="1:19">
      <c r="A53" s="6" t="s">
        <v>315</v>
      </c>
      <c r="B53" s="2">
        <v>0.00967704201109907</v>
      </c>
      <c r="C53" s="3">
        <v>0</v>
      </c>
      <c r="D53" s="3">
        <v>0.00499682208851814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0.0412621838070022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0.0559360479066194</v>
      </c>
    </row>
    <row r="54" ht="29" spans="1:19">
      <c r="A54" s="6" t="s">
        <v>316</v>
      </c>
      <c r="B54" s="2">
        <v>0.000974666101837316</v>
      </c>
      <c r="C54" s="3">
        <v>0</v>
      </c>
      <c r="D54" s="3">
        <v>0.00109469852333983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0.00688203356672392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0.00895139819190107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0.00407635486168585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0.00407635486168585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</v>
      </c>
    </row>
    <row r="58" ht="29" spans="1:19">
      <c r="A58" s="6" t="s">
        <v>320</v>
      </c>
      <c r="B58" s="2">
        <v>0.00149680865639302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0.00149680865639302</v>
      </c>
    </row>
    <row r="59" ht="29" spans="1:19">
      <c r="A59" s="5" t="s">
        <v>321</v>
      </c>
      <c r="B59" s="2">
        <v>0.068600075284355</v>
      </c>
      <c r="C59" s="3">
        <v>0.0226623861951494</v>
      </c>
      <c r="D59" s="3">
        <v>0.00466763414008378</v>
      </c>
      <c r="E59" s="3">
        <v>0</v>
      </c>
      <c r="F59" s="3">
        <v>0</v>
      </c>
      <c r="G59" s="3">
        <v>0.000314152445345972</v>
      </c>
      <c r="H59" s="3">
        <v>0</v>
      </c>
      <c r="I59" s="3">
        <v>0</v>
      </c>
      <c r="J59" s="3">
        <v>0</v>
      </c>
      <c r="K59" s="3">
        <v>0</v>
      </c>
      <c r="L59" s="3">
        <v>0.721726719937318</v>
      </c>
      <c r="M59" s="3">
        <v>0</v>
      </c>
      <c r="N59" s="3">
        <v>0.0832192090844794</v>
      </c>
      <c r="O59" s="3">
        <v>0</v>
      </c>
      <c r="P59" s="3">
        <v>0</v>
      </c>
      <c r="Q59" s="3">
        <v>0</v>
      </c>
      <c r="R59" s="1">
        <v>0.0121742</v>
      </c>
      <c r="S59" s="3">
        <f t="shared" si="0"/>
        <v>0.913364377086732</v>
      </c>
    </row>
    <row r="60" ht="29" spans="1:19">
      <c r="A60" s="6" t="s">
        <v>322</v>
      </c>
      <c r="B60" s="2">
        <v>0.068600075284355</v>
      </c>
      <c r="C60" s="3">
        <v>0.0226623861951494</v>
      </c>
      <c r="D60" s="3">
        <v>0.00466763414008378</v>
      </c>
      <c r="E60" s="3">
        <v>0</v>
      </c>
      <c r="F60" s="3">
        <v>0</v>
      </c>
      <c r="G60" s="3">
        <v>0.000314152445345972</v>
      </c>
      <c r="H60" s="3">
        <v>0</v>
      </c>
      <c r="I60" s="3">
        <v>0</v>
      </c>
      <c r="J60" s="3">
        <v>0</v>
      </c>
      <c r="K60" s="3">
        <v>0</v>
      </c>
      <c r="L60" s="3">
        <v>0.721726719937318</v>
      </c>
      <c r="M60" s="3">
        <v>0</v>
      </c>
      <c r="N60" s="3">
        <v>0.0832192090844794</v>
      </c>
      <c r="O60" s="3">
        <v>0</v>
      </c>
      <c r="P60" s="3">
        <v>0</v>
      </c>
      <c r="Q60" s="3">
        <v>0</v>
      </c>
      <c r="R60" s="1">
        <v>0.0121742</v>
      </c>
      <c r="S60" s="3">
        <f t="shared" si="0"/>
        <v>0.913364377086732</v>
      </c>
    </row>
    <row r="61" ht="29" spans="1:19">
      <c r="A61" s="7" t="s">
        <v>323</v>
      </c>
      <c r="B61" s="2">
        <v>0.0491284381949093</v>
      </c>
      <c r="C61" s="3">
        <v>0</v>
      </c>
      <c r="D61" s="3">
        <v>0.0029751834086692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0.0521036216035785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0</v>
      </c>
    </row>
    <row r="63" ht="29" spans="1:19">
      <c r="A63" s="8" t="s">
        <v>325</v>
      </c>
      <c r="B63" s="2">
        <v>0.0491284381949093</v>
      </c>
      <c r="C63" s="3">
        <v>0</v>
      </c>
      <c r="D63" s="3">
        <v>0.0029751834086692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0.0521036216035785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</v>
      </c>
    </row>
    <row r="67" spans="1:19">
      <c r="A67" s="7" t="s">
        <v>329</v>
      </c>
      <c r="B67" s="2">
        <v>0.0194716370894457</v>
      </c>
      <c r="C67" s="3">
        <v>0.0226623861951494</v>
      </c>
      <c r="D67" s="3">
        <v>0.00151595680039183</v>
      </c>
      <c r="E67" s="3">
        <v>0</v>
      </c>
      <c r="F67" s="3">
        <v>0</v>
      </c>
      <c r="G67" s="3">
        <v>0.000197799687810427</v>
      </c>
      <c r="H67" s="3">
        <v>0</v>
      </c>
      <c r="I67" s="3">
        <v>0</v>
      </c>
      <c r="J67" s="3">
        <v>0</v>
      </c>
      <c r="K67" s="3">
        <v>0</v>
      </c>
      <c r="L67" s="3">
        <v>0.622326040890612</v>
      </c>
      <c r="M67" s="3">
        <v>0</v>
      </c>
      <c r="N67" s="3">
        <v>0.0832024211795337</v>
      </c>
      <c r="O67" s="3">
        <v>0</v>
      </c>
      <c r="P67" s="3">
        <v>0</v>
      </c>
      <c r="Q67" s="3">
        <v>0</v>
      </c>
      <c r="R67" s="1">
        <v>0.0121742</v>
      </c>
      <c r="S67" s="3">
        <f t="shared" ref="S67:S119" si="1">SUM(B67:R67)</f>
        <v>0.761550441842943</v>
      </c>
    </row>
    <row r="68" spans="1:19">
      <c r="A68" s="8" t="s">
        <v>329</v>
      </c>
      <c r="B68" s="2">
        <v>0.0194716370894457</v>
      </c>
      <c r="C68" s="3">
        <v>0.0226623861951494</v>
      </c>
      <c r="D68" s="3">
        <v>0.00151595680039183</v>
      </c>
      <c r="E68" s="3">
        <v>0</v>
      </c>
      <c r="F68" s="3">
        <v>0</v>
      </c>
      <c r="G68" s="3">
        <v>0.000197799687810427</v>
      </c>
      <c r="H68" s="3">
        <v>0</v>
      </c>
      <c r="I68" s="3">
        <v>0</v>
      </c>
      <c r="J68" s="3">
        <v>0</v>
      </c>
      <c r="K68" s="3">
        <v>0</v>
      </c>
      <c r="L68" s="3">
        <v>0.622326040890612</v>
      </c>
      <c r="M68" s="3">
        <v>0</v>
      </c>
      <c r="N68" s="3">
        <v>0.0832024211795337</v>
      </c>
      <c r="O68" s="3">
        <v>0</v>
      </c>
      <c r="P68" s="3">
        <v>0</v>
      </c>
      <c r="Q68" s="3">
        <v>0</v>
      </c>
      <c r="R68" s="1">
        <v>0.0121742</v>
      </c>
      <c r="S68" s="3">
        <f t="shared" si="1"/>
        <v>0.761550441842943</v>
      </c>
    </row>
    <row r="69" spans="1:19">
      <c r="A69" s="9" t="s">
        <v>329</v>
      </c>
      <c r="B69" s="2">
        <v>0.0170418430594807</v>
      </c>
      <c r="C69" s="3">
        <v>0.0226623861951494</v>
      </c>
      <c r="D69" s="3">
        <v>0.00135837293340723</v>
      </c>
      <c r="E69" s="3">
        <v>0</v>
      </c>
      <c r="F69" s="3">
        <v>0</v>
      </c>
      <c r="G69" s="3">
        <v>0.000151258584796209</v>
      </c>
      <c r="H69" s="3">
        <v>0</v>
      </c>
      <c r="I69" s="3">
        <v>0</v>
      </c>
      <c r="J69" s="3">
        <v>0</v>
      </c>
      <c r="K69" s="3">
        <v>0</v>
      </c>
      <c r="L69" s="3">
        <v>0.48017613825045</v>
      </c>
      <c r="M69" s="3">
        <v>0</v>
      </c>
      <c r="N69" s="3">
        <v>0.0722724207038395</v>
      </c>
      <c r="O69" s="3">
        <v>0</v>
      </c>
      <c r="P69" s="3">
        <v>0</v>
      </c>
      <c r="Q69" s="3">
        <v>0</v>
      </c>
      <c r="R69" s="1">
        <v>0.0121742</v>
      </c>
      <c r="S69" s="3">
        <f t="shared" si="1"/>
        <v>0.605836619727123</v>
      </c>
    </row>
    <row r="70" ht="43.5" spans="1:19">
      <c r="A70" s="9" t="s">
        <v>330</v>
      </c>
      <c r="B70" s="2">
        <v>0.00242979402996498</v>
      </c>
      <c r="C70" s="3">
        <v>0</v>
      </c>
      <c r="D70" s="3">
        <v>0.000157583866984597</v>
      </c>
      <c r="E70" s="3">
        <v>0</v>
      </c>
      <c r="F70" s="3">
        <v>0</v>
      </c>
      <c r="G70" s="3">
        <v>4.6541103014218e-5</v>
      </c>
      <c r="H70" s="3">
        <v>0</v>
      </c>
      <c r="I70" s="3">
        <v>0</v>
      </c>
      <c r="J70" s="3">
        <v>0</v>
      </c>
      <c r="K70" s="3">
        <v>0</v>
      </c>
      <c r="L70" s="3">
        <v>0.142149902640163</v>
      </c>
      <c r="M70" s="3">
        <v>0</v>
      </c>
      <c r="N70" s="3">
        <v>0.0109300004756942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0.155713822115821</v>
      </c>
    </row>
    <row r="71" ht="29" spans="1:19">
      <c r="A71" s="5" t="s">
        <v>331</v>
      </c>
      <c r="B71" s="2">
        <v>0.0098682242868446</v>
      </c>
      <c r="C71" s="3">
        <v>0</v>
      </c>
      <c r="D71" s="3">
        <v>0.00905792067427466</v>
      </c>
      <c r="E71" s="3">
        <v>0</v>
      </c>
      <c r="F71" s="3">
        <v>0</v>
      </c>
      <c r="G71" s="3">
        <v>0.000154167403734597</v>
      </c>
      <c r="H71" s="3">
        <v>0</v>
      </c>
      <c r="I71" s="3">
        <v>0</v>
      </c>
      <c r="J71" s="3">
        <v>0</v>
      </c>
      <c r="K71" s="3">
        <v>0</v>
      </c>
      <c r="L71" s="3">
        <v>0.00236009015665494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0.0214404025215088</v>
      </c>
    </row>
    <row r="72" spans="1:19">
      <c r="A72" s="6" t="s">
        <v>332</v>
      </c>
      <c r="B72" s="2">
        <v>0.00725791979806635</v>
      </c>
      <c r="C72" s="3">
        <v>0</v>
      </c>
      <c r="D72" s="3">
        <v>0.000832042817678675</v>
      </c>
      <c r="E72" s="3">
        <v>0</v>
      </c>
      <c r="F72" s="3">
        <v>0</v>
      </c>
      <c r="G72" s="3">
        <v>0.00014834976585782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0.00823831238160285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</v>
      </c>
    </row>
    <row r="74" ht="29" spans="1:19">
      <c r="A74" s="6" t="s">
        <v>334</v>
      </c>
      <c r="B74" s="2">
        <v>0.00261030448877825</v>
      </c>
      <c r="C74" s="3">
        <v>0</v>
      </c>
      <c r="D74" s="3">
        <v>0.00822587785659599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0.0108361823453742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</v>
      </c>
    </row>
    <row r="76" spans="1:19">
      <c r="A76" s="5" t="s">
        <v>336</v>
      </c>
      <c r="B76" s="2">
        <v>0.0115235393285088</v>
      </c>
      <c r="C76" s="3">
        <v>0</v>
      </c>
      <c r="D76" s="3">
        <v>0.00289323979783721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0.00272246620433031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0.0171392453306763</v>
      </c>
    </row>
    <row r="77" spans="1:19">
      <c r="A77" s="6" t="s">
        <v>337</v>
      </c>
      <c r="B77" s="2">
        <v>0.0115235393285088</v>
      </c>
      <c r="C77" s="3">
        <v>0</v>
      </c>
      <c r="D77" s="3">
        <v>0.00289323979783721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0.00272246620433031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0.0171392453306763</v>
      </c>
    </row>
    <row r="78" spans="1:19">
      <c r="A78" s="6" t="s">
        <v>338</v>
      </c>
      <c r="B78" s="2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</v>
      </c>
    </row>
    <row r="79" spans="1:19">
      <c r="A79" s="7" t="s">
        <v>339</v>
      </c>
      <c r="B79" s="2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0.0438976815856731</v>
      </c>
      <c r="C86" s="3">
        <v>0</v>
      </c>
      <c r="D86" s="3">
        <v>0.00754196387388284</v>
      </c>
      <c r="E86" s="3">
        <v>0</v>
      </c>
      <c r="F86" s="3">
        <v>0</v>
      </c>
      <c r="G86" s="3">
        <v>0.000834831035317536</v>
      </c>
      <c r="H86" s="3">
        <v>0</v>
      </c>
      <c r="I86" s="3">
        <v>0</v>
      </c>
      <c r="J86" s="3">
        <v>0</v>
      </c>
      <c r="K86" s="3">
        <v>0</v>
      </c>
      <c r="L86" s="3">
        <v>0.00349739344474378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0.0557718699396173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</v>
      </c>
    </row>
    <row r="88" ht="29" spans="1:19">
      <c r="A88" s="6" t="s">
        <v>347</v>
      </c>
      <c r="B88" s="2">
        <v>0.00907239974758289</v>
      </c>
      <c r="C88" s="3">
        <v>0</v>
      </c>
      <c r="D88" s="3">
        <v>0.00200761846538377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0.0110800182129667</v>
      </c>
    </row>
    <row r="89" spans="1:19">
      <c r="A89" s="7" t="s">
        <v>348</v>
      </c>
      <c r="B89" s="2">
        <v>0.00907239974758289</v>
      </c>
      <c r="C89" s="3">
        <v>0</v>
      </c>
      <c r="D89" s="3">
        <v>0.00200761846538377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0.0110800182129667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0.0348252818380902</v>
      </c>
      <c r="C99" s="3">
        <v>0</v>
      </c>
      <c r="D99" s="3">
        <v>0.00553434540849906</v>
      </c>
      <c r="E99" s="3">
        <v>0</v>
      </c>
      <c r="F99" s="3">
        <v>0</v>
      </c>
      <c r="G99" s="3">
        <v>0.000834831035317536</v>
      </c>
      <c r="H99" s="3">
        <v>0</v>
      </c>
      <c r="I99" s="3">
        <v>0</v>
      </c>
      <c r="J99" s="3">
        <v>0</v>
      </c>
      <c r="K99" s="3">
        <v>0</v>
      </c>
      <c r="L99" s="3">
        <v>0.00349739344474378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0.0446918517266506</v>
      </c>
    </row>
    <row r="100" spans="1:19">
      <c r="A100" s="5" t="s">
        <v>359</v>
      </c>
      <c r="B100" s="2">
        <v>0.133921353466952</v>
      </c>
      <c r="C100" s="3">
        <v>0.0432112236068506</v>
      </c>
      <c r="D100" s="3">
        <v>0.370236992125632</v>
      </c>
      <c r="E100" s="3">
        <v>0</v>
      </c>
      <c r="F100" s="3">
        <v>0</v>
      </c>
      <c r="G100" s="3">
        <v>0.00076211056185782</v>
      </c>
      <c r="H100" s="3">
        <v>0</v>
      </c>
      <c r="I100" s="3">
        <v>0</v>
      </c>
      <c r="J100" s="3">
        <v>0</v>
      </c>
      <c r="K100" s="3">
        <v>0</v>
      </c>
      <c r="L100" s="3">
        <v>0.0264850432383041</v>
      </c>
      <c r="M100" s="3">
        <v>0</v>
      </c>
      <c r="N100" s="3">
        <v>0.00923334772008114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0.583850070719678</v>
      </c>
    </row>
    <row r="101" spans="1:19">
      <c r="A101" s="6" t="s">
        <v>360</v>
      </c>
      <c r="B101" s="2">
        <v>0.105597918438255</v>
      </c>
      <c r="C101" s="3">
        <v>0</v>
      </c>
      <c r="D101" s="3">
        <v>0.355168822764565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0.0261449672551011</v>
      </c>
      <c r="M101" s="3">
        <v>0</v>
      </c>
      <c r="N101" s="3">
        <v>0.00278399423681234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0.489695702694734</v>
      </c>
    </row>
    <row r="102" spans="1:19">
      <c r="A102" s="7" t="s">
        <v>361</v>
      </c>
      <c r="B102" s="2">
        <v>0.00253013315392825</v>
      </c>
      <c r="C102" s="3">
        <v>0</v>
      </c>
      <c r="D102" s="3">
        <v>0.000932896492548817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0.0015976489539898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0.00506067860046687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</v>
      </c>
    </row>
    <row r="104" spans="1:19">
      <c r="A104" s="7" t="s">
        <v>363</v>
      </c>
      <c r="B104" s="2">
        <v>0.0992374448151861</v>
      </c>
      <c r="C104" s="3">
        <v>0</v>
      </c>
      <c r="D104" s="3">
        <v>0.0139587789374957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0.113196223752682</v>
      </c>
    </row>
    <row r="105" ht="29" spans="1:19">
      <c r="A105" s="7" t="s">
        <v>364</v>
      </c>
      <c r="B105" s="2">
        <v>0.00165161469770316</v>
      </c>
      <c r="C105" s="3">
        <v>0</v>
      </c>
      <c r="D105" s="3">
        <v>0.011264094812059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0.0129157095097622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0.0283234350286968</v>
      </c>
      <c r="C112" s="3">
        <v>0</v>
      </c>
      <c r="D112" s="3">
        <v>0.0143275251862396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0.00609400949525355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0.04874496971019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</v>
      </c>
    </row>
    <row r="114" spans="1:19">
      <c r="A114" s="5" t="s">
        <v>373</v>
      </c>
      <c r="B114" s="2">
        <v>0.0148978353749782</v>
      </c>
      <c r="C114" s="3">
        <v>0</v>
      </c>
      <c r="D114" s="3">
        <v>0.000441234827556873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0.0153390702025351</v>
      </c>
    </row>
    <row r="115" spans="1:19">
      <c r="A115" s="5" t="s">
        <v>374</v>
      </c>
      <c r="B115" s="2">
        <v>0.0141656767988575</v>
      </c>
      <c r="C115" s="3">
        <v>0</v>
      </c>
      <c r="D115" s="3">
        <v>0.000475903278293485</v>
      </c>
      <c r="E115" s="3">
        <v>0</v>
      </c>
      <c r="F115" s="3">
        <v>0</v>
      </c>
      <c r="G115" s="3">
        <v>0.000206526144625592</v>
      </c>
      <c r="H115" s="3">
        <v>0</v>
      </c>
      <c r="I115" s="3">
        <v>0</v>
      </c>
      <c r="J115" s="3">
        <v>0</v>
      </c>
      <c r="K115" s="3">
        <v>0</v>
      </c>
      <c r="L115" s="3">
        <v>0.000704310369584428</v>
      </c>
      <c r="M115" s="3">
        <v>0</v>
      </c>
      <c r="N115" s="3">
        <v>0.00666121784974155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0.0222136344411026</v>
      </c>
    </row>
    <row r="116" spans="1:19">
      <c r="A116" s="5" t="s">
        <v>375</v>
      </c>
      <c r="B116" s="2">
        <v>0.0703827222523012</v>
      </c>
      <c r="C116" s="3">
        <v>0</v>
      </c>
      <c r="D116" s="3">
        <v>0.00109363203687311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0.00453248810400111</v>
      </c>
      <c r="M116" s="3">
        <v>0</v>
      </c>
      <c r="N116" s="3">
        <v>0.014242875323452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0.0902517177166274</v>
      </c>
    </row>
    <row r="117" spans="1:19">
      <c r="A117" s="6" t="s">
        <v>376</v>
      </c>
      <c r="B117" s="2">
        <v>0.059177512739497</v>
      </c>
      <c r="C117" s="3">
        <v>0</v>
      </c>
      <c r="D117" s="3">
        <v>0.000784767657583296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0.0034918184286257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0.063454098825706</v>
      </c>
    </row>
    <row r="118" spans="1:19">
      <c r="A118" s="6" t="s">
        <v>377</v>
      </c>
      <c r="B118" s="2">
        <v>0.0112052095128042</v>
      </c>
      <c r="C118" s="3">
        <v>0</v>
      </c>
      <c r="D118" s="3">
        <v>0.000308864379289811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0.00104066967537541</v>
      </c>
      <c r="M118" s="3">
        <v>0</v>
      </c>
      <c r="N118" s="3">
        <v>0.014242875323452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0.0267976188909214</v>
      </c>
    </row>
    <row r="119" spans="1:19">
      <c r="A119" s="5" t="s">
        <v>378</v>
      </c>
      <c r="B119" s="2">
        <v>0.00439295145672435</v>
      </c>
      <c r="C119" s="3">
        <v>0</v>
      </c>
      <c r="D119" s="3">
        <v>0.00016073554432429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0.00455368700104864</v>
      </c>
    </row>
    <row r="120" spans="1:19">
      <c r="A120" s="4" t="s">
        <v>379</v>
      </c>
      <c r="B120" s="2">
        <f t="shared" ref="B120:S120" si="2">B3+B17+B31+B59+B71+B76+B86+B100+B114+B115+B116+B119</f>
        <v>0.5515382386899</v>
      </c>
      <c r="C120" s="2">
        <f t="shared" si="2"/>
        <v>0.065873609802</v>
      </c>
      <c r="D120" s="2">
        <f t="shared" si="2"/>
        <v>0.537950350079999</v>
      </c>
      <c r="E120" s="2">
        <f t="shared" si="2"/>
        <v>0</v>
      </c>
      <c r="F120" s="2">
        <f t="shared" si="2"/>
        <v>0</v>
      </c>
      <c r="G120" s="2">
        <f t="shared" si="2"/>
        <v>0.02455043184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0.9575777768128</v>
      </c>
      <c r="M120" s="2">
        <f t="shared" si="2"/>
        <v>0</v>
      </c>
      <c r="N120" s="2">
        <f t="shared" si="2"/>
        <v>0.11652117006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1">
        <v>0.0121742</v>
      </c>
      <c r="S120" s="2">
        <f t="shared" si="2"/>
        <v>2.2661857772847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104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3" width="9" style="1"/>
    <col min="4" max="4" width="12.8181818181818" style="1"/>
    <col min="5" max="6" width="9" style="1"/>
    <col min="7" max="7" width="12.8181818181818" style="1"/>
    <col min="8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0.0274059962999088</v>
      </c>
      <c r="C3" s="3">
        <v>0</v>
      </c>
      <c r="D3" s="3">
        <v>0.00766261891878722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0.0210854791867914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0.0561540944054874</v>
      </c>
    </row>
    <row r="4" ht="29" spans="1:19">
      <c r="A4" s="6" t="s">
        <v>266</v>
      </c>
      <c r="B4" s="2">
        <v>0.0252526680192017</v>
      </c>
      <c r="C4" s="3">
        <v>0</v>
      </c>
      <c r="D4" s="3">
        <v>0.00696312673532946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0.0210290137980947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0.0532448085526259</v>
      </c>
    </row>
    <row r="5" ht="29" spans="1:19">
      <c r="A5" s="7" t="s">
        <v>267</v>
      </c>
      <c r="B5" s="2">
        <v>0.0204566186667177</v>
      </c>
      <c r="C5" s="3">
        <v>0</v>
      </c>
      <c r="D5" s="3">
        <v>0.00544968001112087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0.0132845685637659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0.0391908672416045</v>
      </c>
    </row>
    <row r="6" spans="1:19">
      <c r="A6" s="7" t="s">
        <v>268</v>
      </c>
      <c r="B6" s="2">
        <v>0.00479604935248404</v>
      </c>
      <c r="C6" s="3">
        <v>0</v>
      </c>
      <c r="D6" s="3">
        <v>0.0015134467242086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0.00774444523432878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0.0140539413110214</v>
      </c>
    </row>
    <row r="7" spans="1:19">
      <c r="A7" s="8" t="s">
        <v>269</v>
      </c>
      <c r="B7" s="2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6.04106885713515e-5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0.00542284906060543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0.00548325974917678</v>
      </c>
    </row>
    <row r="13" spans="1:19">
      <c r="A13" s="8" t="s">
        <v>275</v>
      </c>
      <c r="B13" s="2">
        <v>0.00479604935248404</v>
      </c>
      <c r="C13" s="3">
        <v>0</v>
      </c>
      <c r="D13" s="3">
        <v>0.00145303603563724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0.00232159617372335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0.00857068156184463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0.00215332828070712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5.64653886967326e-5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0.00220979366940385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0.00525727815344608</v>
      </c>
      <c r="C17" s="3">
        <v>0</v>
      </c>
      <c r="D17" s="3">
        <v>0.003510178956988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0.00876745711043408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0.041717475717623</v>
      </c>
      <c r="C31" s="3">
        <v>0</v>
      </c>
      <c r="D31" s="3">
        <v>0.0166256573968209</v>
      </c>
      <c r="E31" s="3">
        <v>0</v>
      </c>
      <c r="F31" s="3">
        <v>0</v>
      </c>
      <c r="G31" s="3">
        <v>0.00102651684619355</v>
      </c>
      <c r="H31" s="3">
        <v>0</v>
      </c>
      <c r="I31" s="3">
        <v>0</v>
      </c>
      <c r="J31" s="3">
        <v>0</v>
      </c>
      <c r="K31" s="3">
        <v>0</v>
      </c>
      <c r="L31" s="3">
        <v>0.171342050254516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0.230711700215153</v>
      </c>
    </row>
    <row r="32" spans="1:19">
      <c r="A32" s="6" t="s">
        <v>294</v>
      </c>
      <c r="B32" s="2">
        <v>0.041717475717623</v>
      </c>
      <c r="C32" s="3">
        <v>0</v>
      </c>
      <c r="D32" s="3">
        <v>0.0166256573968209</v>
      </c>
      <c r="E32" s="3">
        <v>0</v>
      </c>
      <c r="F32" s="3">
        <v>0</v>
      </c>
      <c r="G32" s="3">
        <v>0.00102651684619355</v>
      </c>
      <c r="H32" s="3">
        <v>0</v>
      </c>
      <c r="I32" s="3">
        <v>0</v>
      </c>
      <c r="J32" s="3">
        <v>0</v>
      </c>
      <c r="K32" s="3">
        <v>0</v>
      </c>
      <c r="L32" s="3">
        <v>0.161430810480233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0.22080046044087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0.00991123977428335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0.00991123977428335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</v>
      </c>
    </row>
    <row r="59" ht="29" spans="1:19">
      <c r="A59" s="5" t="s">
        <v>321</v>
      </c>
      <c r="B59" s="2">
        <v>0.0287689943396911</v>
      </c>
      <c r="C59" s="3">
        <v>0</v>
      </c>
      <c r="D59" s="3">
        <v>0.00161837055172726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0.133336500170177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0.163723865061595</v>
      </c>
    </row>
    <row r="60" ht="29" spans="1:19">
      <c r="A60" s="6" t="s">
        <v>322</v>
      </c>
      <c r="B60" s="2">
        <v>0.0287689943396911</v>
      </c>
      <c r="C60" s="3">
        <v>0</v>
      </c>
      <c r="D60" s="3">
        <v>0.00161837055172726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0.133336500170177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0.163723865061595</v>
      </c>
    </row>
    <row r="61" ht="29" spans="1:19">
      <c r="A61" s="7" t="s">
        <v>323</v>
      </c>
      <c r="B61" s="2">
        <v>0.0223195220569896</v>
      </c>
      <c r="C61" s="3">
        <v>0</v>
      </c>
      <c r="D61" s="3">
        <v>0.00102698170571298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0.0233465037627026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0.0223195220569896</v>
      </c>
      <c r="C63" s="3">
        <v>0</v>
      </c>
      <c r="D63" s="3">
        <v>0.00102698170571298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0.0233465037627026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0.00644947228270153</v>
      </c>
      <c r="C67" s="3">
        <v>0</v>
      </c>
      <c r="D67" s="3">
        <v>0.000178052555789247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0.132118150821759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0.13874567566025</v>
      </c>
    </row>
    <row r="68" spans="1:19">
      <c r="A68" s="8" t="s">
        <v>329</v>
      </c>
      <c r="B68" s="2">
        <v>0.00644947228270153</v>
      </c>
      <c r="C68" s="3">
        <v>0</v>
      </c>
      <c r="D68" s="3">
        <v>0.000178052555789247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0.132118150821759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0.13874567566025</v>
      </c>
    </row>
    <row r="69" spans="1:19">
      <c r="A69" s="9" t="s">
        <v>329</v>
      </c>
      <c r="B69" s="2">
        <v>0.00644947228270153</v>
      </c>
      <c r="C69" s="3">
        <v>0</v>
      </c>
      <c r="D69" s="3">
        <v>0.000178052555789247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0.132118150821759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0.13874567566025</v>
      </c>
    </row>
    <row r="70" ht="43.5" spans="1:19">
      <c r="A70" s="9" t="s">
        <v>330</v>
      </c>
      <c r="B70" s="2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</v>
      </c>
    </row>
    <row r="71" ht="29" spans="1:19">
      <c r="A71" s="5" t="s">
        <v>331</v>
      </c>
      <c r="B71" s="2">
        <v>0.00433238662645094</v>
      </c>
      <c r="C71" s="3">
        <v>0</v>
      </c>
      <c r="D71" s="3">
        <v>0.000362464131428109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0.00469485075787905</v>
      </c>
    </row>
    <row r="72" spans="1:19">
      <c r="A72" s="6" t="s">
        <v>332</v>
      </c>
      <c r="B72" s="2">
        <v>0</v>
      </c>
      <c r="C72" s="3">
        <v>0</v>
      </c>
      <c r="D72" s="3">
        <v>0.000317950992480797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0.000317950992480797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</v>
      </c>
    </row>
    <row r="76" spans="1:19">
      <c r="A76" s="5" t="s">
        <v>336</v>
      </c>
      <c r="B76" s="2">
        <v>0.0410846551991527</v>
      </c>
      <c r="C76" s="3">
        <v>0</v>
      </c>
      <c r="D76" s="3">
        <v>0.0249750504593666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0.00331408396735438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0.0693737896258737</v>
      </c>
    </row>
    <row r="77" spans="1:19">
      <c r="A77" s="6" t="s">
        <v>337</v>
      </c>
      <c r="B77" s="2">
        <v>0.0048678501420797</v>
      </c>
      <c r="C77" s="3">
        <v>0</v>
      </c>
      <c r="D77" s="3">
        <v>0.00225427253668886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9.55568116406242e-5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0.00721767949040918</v>
      </c>
    </row>
    <row r="78" spans="1:19">
      <c r="A78" s="6" t="s">
        <v>338</v>
      </c>
      <c r="B78" s="2">
        <v>0.036216805057073</v>
      </c>
      <c r="C78" s="3">
        <v>0</v>
      </c>
      <c r="D78" s="3">
        <v>0.0227207779226778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0.00321852715571376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0.0621561101354646</v>
      </c>
    </row>
    <row r="79" spans="1:19">
      <c r="A79" s="7" t="s">
        <v>339</v>
      </c>
      <c r="B79" s="2">
        <v>0.036216805057073</v>
      </c>
      <c r="C79" s="3">
        <v>0</v>
      </c>
      <c r="D79" s="3">
        <v>0.0227207779226778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0.00321852715571376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0.0621561101354646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0.0382613021167465</v>
      </c>
      <c r="C86" s="3">
        <v>0</v>
      </c>
      <c r="D86" s="3">
        <v>0.00171693535939631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0.000503845006832383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0.0404820824829752</v>
      </c>
    </row>
    <row r="87" ht="29" spans="1:19">
      <c r="A87" s="6" t="s">
        <v>346</v>
      </c>
      <c r="B87" s="2">
        <v>0.00735045371454037</v>
      </c>
      <c r="C87" s="3">
        <v>0</v>
      </c>
      <c r="D87" s="3">
        <v>0.000337028052029645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0.00768748176657002</v>
      </c>
    </row>
    <row r="88" ht="29" spans="1:19">
      <c r="A88" s="6" t="s">
        <v>347</v>
      </c>
      <c r="B88" s="2">
        <v>0.00851873774863949</v>
      </c>
      <c r="C88" s="3">
        <v>0</v>
      </c>
      <c r="D88" s="3">
        <v>0.000228924714586174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0.00874766246322566</v>
      </c>
    </row>
    <row r="89" spans="1:19">
      <c r="A89" s="7" t="s">
        <v>348</v>
      </c>
      <c r="B89" s="2">
        <v>0.00851873774863949</v>
      </c>
      <c r="C89" s="3">
        <v>0</v>
      </c>
      <c r="D89" s="3">
        <v>0.000228924714586174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0.00874766246322566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0.0223921106535666</v>
      </c>
      <c r="C99" s="3">
        <v>0</v>
      </c>
      <c r="D99" s="3">
        <v>0.00115098259278049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0.000301872654955609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0.0238449659013027</v>
      </c>
    </row>
    <row r="100" spans="1:19">
      <c r="A100" s="5" t="s">
        <v>359</v>
      </c>
      <c r="B100" s="2">
        <v>0.0450762923156581</v>
      </c>
      <c r="C100" s="3">
        <v>0</v>
      </c>
      <c r="D100" s="3">
        <v>0.0144794881975755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0.0350584911435136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0.0946142716567472</v>
      </c>
    </row>
    <row r="101" spans="1:19">
      <c r="A101" s="6" t="s">
        <v>360</v>
      </c>
      <c r="B101" s="2">
        <v>0.0434505899698475</v>
      </c>
      <c r="C101" s="3">
        <v>0</v>
      </c>
      <c r="D101" s="3">
        <v>0.0137577394446441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0.0348934384688616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0.0921017678833532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</v>
      </c>
    </row>
    <row r="105" ht="29" spans="1:19">
      <c r="A105" s="7" t="s">
        <v>364</v>
      </c>
      <c r="B105" s="2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</v>
      </c>
    </row>
    <row r="106" spans="1:19">
      <c r="A106" s="7" t="s">
        <v>365</v>
      </c>
      <c r="B106" s="2">
        <v>0.0422682609910762</v>
      </c>
      <c r="C106" s="3">
        <v>0</v>
      </c>
      <c r="D106" s="3">
        <v>0.00392987426706266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0.0348934384688616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0.0810915737270005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0.0194345325885542</v>
      </c>
      <c r="C108" s="3">
        <v>0</v>
      </c>
      <c r="D108" s="3">
        <v>0.00177098702811804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0.0344113109192203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0.0556168305358925</v>
      </c>
    </row>
    <row r="109" spans="1:19">
      <c r="A109" s="8" t="s">
        <v>368</v>
      </c>
      <c r="B109" s="2">
        <v>0.022833728402522</v>
      </c>
      <c r="C109" s="3">
        <v>0</v>
      </c>
      <c r="D109" s="3">
        <v>0.00215888723894461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0.000482127549641338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0.0254747431911079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0.00162570234581062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0.00162570234581062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</v>
      </c>
    </row>
    <row r="114" spans="1:19">
      <c r="A114" s="5" t="s">
        <v>373</v>
      </c>
      <c r="B114" s="2">
        <v>0.0118288758452537</v>
      </c>
      <c r="C114" s="3">
        <v>0</v>
      </c>
      <c r="D114" s="3">
        <v>0.00025118128405983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0.000149850454618252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0.0122299075839318</v>
      </c>
    </row>
    <row r="115" spans="1:19">
      <c r="A115" s="5" t="s">
        <v>374</v>
      </c>
      <c r="B115" s="2">
        <v>0.036946982578385</v>
      </c>
      <c r="C115" s="3">
        <v>0</v>
      </c>
      <c r="D115" s="3">
        <v>0.000572311786465435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0.0170221429463458</v>
      </c>
      <c r="M115" s="3">
        <v>0</v>
      </c>
      <c r="N115" s="3">
        <v>0.00168528778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0.0562267250911962</v>
      </c>
    </row>
    <row r="116" spans="1:19">
      <c r="A116" s="5" t="s">
        <v>375</v>
      </c>
      <c r="B116" s="2">
        <v>0.0474128603838563</v>
      </c>
      <c r="C116" s="3">
        <v>0</v>
      </c>
      <c r="D116" s="3">
        <v>0.00190770595488478</v>
      </c>
      <c r="E116" s="3">
        <v>0</v>
      </c>
      <c r="F116" s="3">
        <v>0</v>
      </c>
      <c r="G116" s="3">
        <v>0.000283031393806452</v>
      </c>
      <c r="H116" s="3">
        <v>0</v>
      </c>
      <c r="I116" s="3">
        <v>0</v>
      </c>
      <c r="J116" s="3">
        <v>0</v>
      </c>
      <c r="K116" s="3">
        <v>0</v>
      </c>
      <c r="L116" s="3">
        <v>0.00599401818473007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0.0555976159172776</v>
      </c>
    </row>
    <row r="117" spans="1:19">
      <c r="A117" s="6" t="s">
        <v>376</v>
      </c>
      <c r="B117" s="2">
        <v>0.0412793692048359</v>
      </c>
      <c r="C117" s="3">
        <v>0</v>
      </c>
      <c r="D117" s="3">
        <v>0.0018727313457119</v>
      </c>
      <c r="E117" s="3">
        <v>0</v>
      </c>
      <c r="F117" s="3">
        <v>0</v>
      </c>
      <c r="G117" s="3">
        <v>0.000249236600516129</v>
      </c>
      <c r="H117" s="3">
        <v>0</v>
      </c>
      <c r="I117" s="3">
        <v>0</v>
      </c>
      <c r="J117" s="3">
        <v>0</v>
      </c>
      <c r="K117" s="3">
        <v>0</v>
      </c>
      <c r="L117" s="3">
        <v>0.00518178528578477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0.0485831224368487</v>
      </c>
    </row>
    <row r="118" spans="1:19">
      <c r="A118" s="6" t="s">
        <v>377</v>
      </c>
      <c r="B118" s="2">
        <v>0.0061334911790204</v>
      </c>
      <c r="C118" s="3">
        <v>0</v>
      </c>
      <c r="D118" s="3">
        <v>3.49746091728876e-5</v>
      </c>
      <c r="E118" s="3">
        <v>0</v>
      </c>
      <c r="F118" s="3">
        <v>0</v>
      </c>
      <c r="G118" s="3">
        <v>3.37947932903226e-5</v>
      </c>
      <c r="H118" s="3">
        <v>0</v>
      </c>
      <c r="I118" s="3">
        <v>0</v>
      </c>
      <c r="J118" s="3">
        <v>0</v>
      </c>
      <c r="K118" s="3">
        <v>0</v>
      </c>
      <c r="L118" s="3">
        <v>0.000812232898945307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0.00701449348042892</v>
      </c>
    </row>
    <row r="119" spans="1:19">
      <c r="A119" s="5" t="s">
        <v>378</v>
      </c>
      <c r="B119" s="2">
        <v>0.00170374754972789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9.33850659215193e-5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0.00179713261564941</v>
      </c>
    </row>
    <row r="120" spans="1:19">
      <c r="A120" s="4" t="s">
        <v>379</v>
      </c>
      <c r="B120" s="2">
        <f t="shared" ref="B120:S120" si="2">B3+B17+B31+B59+B71+B76+B86+B100+B114+B115+B116+B119</f>
        <v>0.3297968471259</v>
      </c>
      <c r="C120" s="2">
        <f t="shared" si="2"/>
        <v>0</v>
      </c>
      <c r="D120" s="2">
        <f t="shared" si="2"/>
        <v>0.0736819629974999</v>
      </c>
      <c r="E120" s="2">
        <f t="shared" si="2"/>
        <v>0</v>
      </c>
      <c r="F120" s="2">
        <f t="shared" si="2"/>
        <v>0</v>
      </c>
      <c r="G120" s="2">
        <f t="shared" si="2"/>
        <v>0.00130954824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0.3878998463808</v>
      </c>
      <c r="M120" s="2">
        <f t="shared" si="2"/>
        <v>0</v>
      </c>
      <c r="N120" s="2">
        <f t="shared" si="2"/>
        <v>0.00168528778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0.7943734925242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A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3" width="9" style="1"/>
    <col min="4" max="4" width="12.8181818181818" style="1"/>
    <col min="5" max="6" width="9" style="1"/>
    <col min="7" max="7" width="12.8181818181818" style="1"/>
    <col min="8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0.0453540475217875</v>
      </c>
      <c r="C3" s="3">
        <v>0</v>
      </c>
      <c r="D3" s="3">
        <v>0.00975567697100954</v>
      </c>
      <c r="E3" s="3">
        <v>0</v>
      </c>
      <c r="F3" s="3">
        <v>0</v>
      </c>
      <c r="G3" s="3">
        <v>3.60110685988024e-5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0.0018274967128074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0.0569732322742032</v>
      </c>
    </row>
    <row r="4" ht="29" spans="1:19">
      <c r="A4" s="6" t="s">
        <v>266</v>
      </c>
      <c r="B4" s="2">
        <v>0.0182277342888197</v>
      </c>
      <c r="C4" s="3">
        <v>0</v>
      </c>
      <c r="D4" s="3">
        <v>0.00485809015155536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0.00175284406931037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0.0248386685096854</v>
      </c>
    </row>
    <row r="5" ht="29" spans="1:19">
      <c r="A5" s="7" t="s">
        <v>267</v>
      </c>
      <c r="B5" s="2">
        <v>0.0066021714746906</v>
      </c>
      <c r="C5" s="3">
        <v>0</v>
      </c>
      <c r="D5" s="3">
        <v>0.000250145563359219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0.000394165957664342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0.00724648299571416</v>
      </c>
    </row>
    <row r="6" spans="1:19">
      <c r="A6" s="7" t="s">
        <v>268</v>
      </c>
      <c r="B6" s="2">
        <v>0.0116255628141291</v>
      </c>
      <c r="C6" s="3">
        <v>0</v>
      </c>
      <c r="D6" s="3">
        <v>0.00460794458819614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0.00135867811164603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0.0175921855139713</v>
      </c>
    </row>
    <row r="7" spans="1:19">
      <c r="A7" s="8" t="s">
        <v>269</v>
      </c>
      <c r="B7" s="2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0.0116255628141291</v>
      </c>
      <c r="C13" s="3">
        <v>0</v>
      </c>
      <c r="D13" s="3">
        <v>0.00460794458819614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0.00135867811164603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0.0175921855139713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0.0271263132329678</v>
      </c>
      <c r="C15" s="3">
        <v>0</v>
      </c>
      <c r="D15" s="3">
        <v>0.00489758681945418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0.032023900052422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0.00535828409540105</v>
      </c>
      <c r="C31" s="3">
        <v>0</v>
      </c>
      <c r="D31" s="3">
        <v>0.00204943821208343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0.00634248859150805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0.0137502108989925</v>
      </c>
    </row>
    <row r="32" spans="1:19">
      <c r="A32" s="6" t="s">
        <v>294</v>
      </c>
      <c r="B32" s="2">
        <v>0</v>
      </c>
      <c r="C32" s="3">
        <v>0</v>
      </c>
      <c r="D32" s="3">
        <v>0.00204943821208343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0.00634248859150805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0.00839192680359148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</v>
      </c>
    </row>
    <row r="59" ht="29" spans="1:19">
      <c r="A59" s="5" t="s">
        <v>321</v>
      </c>
      <c r="B59" s="2">
        <v>0.0158356431748013</v>
      </c>
      <c r="C59" s="3">
        <v>0</v>
      </c>
      <c r="D59" s="3">
        <v>0.00147454226822277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0.0460016118016</v>
      </c>
      <c r="M59" s="3">
        <v>0</v>
      </c>
      <c r="N59" s="3">
        <v>0.0302402928277787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0.0935520900724028</v>
      </c>
    </row>
    <row r="60" ht="29" spans="1:19">
      <c r="A60" s="6" t="s">
        <v>322</v>
      </c>
      <c r="B60" s="2">
        <v>0.0158356431748013</v>
      </c>
      <c r="C60" s="3">
        <v>0</v>
      </c>
      <c r="D60" s="3">
        <v>0.00147454226822277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0.0460016118016</v>
      </c>
      <c r="M60" s="3">
        <v>0</v>
      </c>
      <c r="N60" s="3">
        <v>0.0302402928277787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0.0935520900724028</v>
      </c>
    </row>
    <row r="61" ht="29" spans="1:19">
      <c r="A61" s="7" t="s">
        <v>323</v>
      </c>
      <c r="B61" s="2">
        <v>0</v>
      </c>
      <c r="C61" s="3">
        <v>0</v>
      </c>
      <c r="D61" s="3">
        <v>0.000987416697470601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0.000987416697470601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</v>
      </c>
      <c r="C63" s="3">
        <v>0</v>
      </c>
      <c r="D63" s="3">
        <v>0.000987416697470601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0.000987416697470601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0.0158356431748013</v>
      </c>
      <c r="C67" s="3">
        <v>0</v>
      </c>
      <c r="D67" s="3">
        <v>0.000473960014785889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0.0302402928277787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0.0465498960173659</v>
      </c>
    </row>
    <row r="68" spans="1:19">
      <c r="A68" s="8" t="s">
        <v>329</v>
      </c>
      <c r="B68" s="2">
        <v>0.0158356431748013</v>
      </c>
      <c r="C68" s="3">
        <v>0</v>
      </c>
      <c r="D68" s="3">
        <v>0.000473960014785889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0.0302402928277787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0.0465498960173659</v>
      </c>
    </row>
    <row r="69" spans="1:19">
      <c r="A69" s="9" t="s">
        <v>329</v>
      </c>
      <c r="B69" s="2">
        <v>0.0150438610160613</v>
      </c>
      <c r="C69" s="3">
        <v>0</v>
      </c>
      <c r="D69" s="3">
        <v>0.000473960014785889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0.0302402928277787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0.0457581138586259</v>
      </c>
    </row>
    <row r="70" ht="43.5" spans="1:19">
      <c r="A70" s="9" t="s">
        <v>330</v>
      </c>
      <c r="B70" s="2">
        <v>0.000791782158740039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0.000791782158740039</v>
      </c>
    </row>
    <row r="71" ht="29" spans="1:19">
      <c r="A71" s="5" t="s">
        <v>331</v>
      </c>
      <c r="B71" s="2">
        <v>0.0102859917902788</v>
      </c>
      <c r="C71" s="3">
        <v>0</v>
      </c>
      <c r="D71" s="3">
        <v>0.00194850228300865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0.00193499651944313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0.0141694905927306</v>
      </c>
    </row>
    <row r="72" spans="1:19">
      <c r="A72" s="6" t="s">
        <v>332</v>
      </c>
      <c r="B72" s="2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</v>
      </c>
    </row>
    <row r="76" spans="1:19">
      <c r="A76" s="5" t="s">
        <v>336</v>
      </c>
      <c r="B76" s="2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</v>
      </c>
    </row>
    <row r="77" spans="1:19">
      <c r="A77" s="6" t="s">
        <v>337</v>
      </c>
      <c r="B77" s="2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</v>
      </c>
    </row>
    <row r="78" spans="1:19">
      <c r="A78" s="6" t="s">
        <v>338</v>
      </c>
      <c r="B78" s="2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</v>
      </c>
    </row>
    <row r="79" spans="1:19">
      <c r="A79" s="7" t="s">
        <v>339</v>
      </c>
      <c r="B79" s="2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0.00263130022542015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0.00263130022542015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</v>
      </c>
    </row>
    <row r="88" ht="29" spans="1:19">
      <c r="A88" s="6" t="s">
        <v>347</v>
      </c>
      <c r="B88" s="2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</v>
      </c>
    </row>
    <row r="89" spans="1:19">
      <c r="A89" s="7" t="s">
        <v>348</v>
      </c>
      <c r="B89" s="2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0.00263130022542015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0.00263130022542015</v>
      </c>
    </row>
    <row r="100" spans="1:19">
      <c r="A100" s="5" t="s">
        <v>359</v>
      </c>
      <c r="B100" s="2">
        <v>0.0221986055380901</v>
      </c>
      <c r="C100" s="3">
        <v>0</v>
      </c>
      <c r="D100" s="3">
        <v>0.00208454636132682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0.0032070775646326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0.0274902294640495</v>
      </c>
    </row>
    <row r="101" spans="1:19">
      <c r="A101" s="6" t="s">
        <v>360</v>
      </c>
      <c r="B101" s="2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</v>
      </c>
    </row>
    <row r="105" ht="29" spans="1:19">
      <c r="A105" s="7" t="s">
        <v>364</v>
      </c>
      <c r="B105" s="2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0.0221986055380901</v>
      </c>
      <c r="C112" s="3">
        <v>0</v>
      </c>
      <c r="D112" s="3">
        <v>0.00148770782418904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0.0236863133622791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</v>
      </c>
    </row>
    <row r="114" spans="1:19">
      <c r="A114" s="5" t="s">
        <v>373</v>
      </c>
      <c r="B114" s="2">
        <v>0.0101903081457181</v>
      </c>
      <c r="C114" s="3">
        <v>0</v>
      </c>
      <c r="D114" s="3">
        <v>0.000210648895460395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0.0104009570411785</v>
      </c>
    </row>
    <row r="115" spans="1:19">
      <c r="A115" s="5" t="s">
        <v>374</v>
      </c>
      <c r="B115" s="2">
        <v>0.0166489541535675</v>
      </c>
      <c r="C115" s="3">
        <v>0</v>
      </c>
      <c r="D115" s="3">
        <v>0.000482737052096738</v>
      </c>
      <c r="E115" s="3">
        <v>0</v>
      </c>
      <c r="F115" s="3">
        <v>0</v>
      </c>
      <c r="G115" s="3">
        <v>0.000456140202251497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0.0630725254377745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0.0806603568456902</v>
      </c>
    </row>
    <row r="116" spans="1:19">
      <c r="A116" s="5" t="s">
        <v>375</v>
      </c>
      <c r="B116" s="2">
        <v>0.0354507903097515</v>
      </c>
      <c r="C116" s="3">
        <v>0</v>
      </c>
      <c r="D116" s="3">
        <v>0.00177296153679166</v>
      </c>
      <c r="E116" s="3">
        <v>0</v>
      </c>
      <c r="F116" s="3">
        <v>0</v>
      </c>
      <c r="G116" s="3">
        <v>0.0035170810331497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0.0137062253460555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0.0544470582257484</v>
      </c>
    </row>
    <row r="117" spans="1:19">
      <c r="A117" s="6" t="s">
        <v>376</v>
      </c>
      <c r="B117" s="2">
        <v>0.0319104954610044</v>
      </c>
      <c r="C117" s="3">
        <v>0</v>
      </c>
      <c r="D117" s="3">
        <v>0.00172468783158198</v>
      </c>
      <c r="E117" s="3">
        <v>0</v>
      </c>
      <c r="F117" s="3">
        <v>0</v>
      </c>
      <c r="G117" s="3">
        <v>0.00350507734361677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0.0115831041649999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0.048723364801203</v>
      </c>
    </row>
    <row r="118" spans="1:19">
      <c r="A118" s="6" t="s">
        <v>377</v>
      </c>
      <c r="B118" s="2">
        <v>0.0035402948487471</v>
      </c>
      <c r="C118" s="3">
        <v>0</v>
      </c>
      <c r="D118" s="3">
        <v>4.82737052096736e-5</v>
      </c>
      <c r="E118" s="3">
        <v>0</v>
      </c>
      <c r="F118" s="3">
        <v>0</v>
      </c>
      <c r="G118" s="3">
        <v>1.20036895329342e-5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0.00212312118105566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0.00572369342454537</v>
      </c>
    </row>
    <row r="119" spans="1:19">
      <c r="A119" s="5" t="s">
        <v>378</v>
      </c>
      <c r="B119" s="2">
        <v>0.000526260045084032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0.000526260045084032</v>
      </c>
    </row>
    <row r="120" spans="1:19">
      <c r="A120" s="4" t="s">
        <v>379</v>
      </c>
      <c r="B120" s="2">
        <f t="shared" ref="B120:S120" si="2">B3+B17+B31+B59+B71+B76+B86+B100+B114+B115+B116+B119</f>
        <v>0.1644801849999</v>
      </c>
      <c r="C120" s="2">
        <f t="shared" si="2"/>
        <v>0</v>
      </c>
      <c r="D120" s="2">
        <f t="shared" si="2"/>
        <v>0.01977905358</v>
      </c>
      <c r="E120" s="2">
        <f t="shared" si="2"/>
        <v>0</v>
      </c>
      <c r="F120" s="2">
        <f t="shared" si="2"/>
        <v>0</v>
      </c>
      <c r="G120" s="2">
        <f t="shared" si="2"/>
        <v>0.004009232304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0.0460016118016</v>
      </c>
      <c r="M120" s="2">
        <f t="shared" si="2"/>
        <v>0</v>
      </c>
      <c r="N120" s="2">
        <f t="shared" si="2"/>
        <v>0.120331103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0.3546011856855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1:B119 B121:B1048576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C100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7" width="12.8181818181818" style="1"/>
    <col min="8" max="11" width="9" style="1"/>
    <col min="12" max="12" width="12.8181818181818" style="1"/>
    <col min="13" max="13" width="9" style="1"/>
    <col min="14" max="14" width="12.8181818181818" style="1"/>
    <col min="15" max="17" width="9" style="1"/>
    <col min="18" max="18" width="12.8181818181818" style="11"/>
    <col min="19" max="21" width="12.8181818181818" style="1"/>
    <col min="22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0.485039652030539</v>
      </c>
      <c r="C3" s="3">
        <v>0</v>
      </c>
      <c r="D3" s="3">
        <v>0.233471980092834</v>
      </c>
      <c r="E3" s="3">
        <v>0</v>
      </c>
      <c r="F3" s="3">
        <v>0</v>
      </c>
      <c r="G3" s="3">
        <v>0.00371666640354996</v>
      </c>
      <c r="H3" s="3">
        <v>0</v>
      </c>
      <c r="I3" s="3">
        <v>0</v>
      </c>
      <c r="J3" s="3">
        <v>0</v>
      </c>
      <c r="K3" s="3">
        <v>0</v>
      </c>
      <c r="L3" s="3">
        <v>0.096045910526151</v>
      </c>
      <c r="M3" s="3">
        <v>0</v>
      </c>
      <c r="N3" s="3">
        <v>0.132552648529171</v>
      </c>
      <c r="O3" s="3">
        <v>0</v>
      </c>
      <c r="P3" s="3">
        <v>0</v>
      </c>
      <c r="Q3" s="3">
        <v>0</v>
      </c>
      <c r="R3" s="1">
        <v>0.00483393623651452</v>
      </c>
      <c r="S3" s="3">
        <f>SUM(B3:R3)</f>
        <v>0.955660793818759</v>
      </c>
    </row>
    <row r="4" ht="29" spans="1:19">
      <c r="A4" s="6" t="s">
        <v>266</v>
      </c>
      <c r="B4" s="2">
        <v>0.424514565725764</v>
      </c>
      <c r="C4" s="3">
        <v>0</v>
      </c>
      <c r="D4" s="3">
        <v>0.2157256043847</v>
      </c>
      <c r="E4" s="3">
        <v>0</v>
      </c>
      <c r="F4" s="3">
        <v>0</v>
      </c>
      <c r="G4" s="3">
        <v>0.00371666640354996</v>
      </c>
      <c r="H4" s="3">
        <v>0</v>
      </c>
      <c r="I4" s="3">
        <v>0</v>
      </c>
      <c r="J4" s="3">
        <v>0</v>
      </c>
      <c r="K4" s="3">
        <v>0</v>
      </c>
      <c r="L4" s="3">
        <v>0.0932552074425808</v>
      </c>
      <c r="M4" s="3">
        <v>0</v>
      </c>
      <c r="N4" s="3">
        <v>0.132511504061436</v>
      </c>
      <c r="O4" s="3">
        <v>0</v>
      </c>
      <c r="P4" s="3">
        <v>0</v>
      </c>
      <c r="Q4" s="3">
        <v>0</v>
      </c>
      <c r="R4" s="1">
        <v>0.000991941751037343</v>
      </c>
      <c r="S4" s="3">
        <f t="shared" ref="S4:S67" si="0">SUM(B4:R4)</f>
        <v>0.870715489769068</v>
      </c>
    </row>
    <row r="5" ht="29" spans="1:19">
      <c r="A5" s="7" t="s">
        <v>267</v>
      </c>
      <c r="B5" s="2">
        <v>0.159842158617428</v>
      </c>
      <c r="C5" s="3">
        <v>0</v>
      </c>
      <c r="D5" s="3">
        <v>0.0932145710789096</v>
      </c>
      <c r="E5" s="3">
        <v>0</v>
      </c>
      <c r="F5" s="3">
        <v>0</v>
      </c>
      <c r="G5" s="3">
        <v>0.00305929683557514</v>
      </c>
      <c r="H5" s="3">
        <v>0</v>
      </c>
      <c r="I5" s="3">
        <v>0</v>
      </c>
      <c r="J5" s="3">
        <v>0</v>
      </c>
      <c r="K5" s="3">
        <v>0</v>
      </c>
      <c r="L5" s="3">
        <v>0.0559142019987092</v>
      </c>
      <c r="M5" s="3">
        <v>0</v>
      </c>
      <c r="N5" s="3">
        <v>0.0491001317835376</v>
      </c>
      <c r="O5" s="3">
        <v>0</v>
      </c>
      <c r="P5" s="3">
        <v>0</v>
      </c>
      <c r="Q5" s="3">
        <v>0</v>
      </c>
      <c r="R5" s="1">
        <v>0.000991941751037343</v>
      </c>
      <c r="S5" s="3">
        <f t="shared" si="0"/>
        <v>0.362122302065197</v>
      </c>
    </row>
    <row r="6" spans="1:19">
      <c r="A6" s="7" t="s">
        <v>268</v>
      </c>
      <c r="B6" s="2">
        <v>0.257920763817573</v>
      </c>
      <c r="C6" s="3">
        <v>0</v>
      </c>
      <c r="D6" s="3">
        <v>0.118775456190589</v>
      </c>
      <c r="E6" s="3">
        <v>0</v>
      </c>
      <c r="F6" s="3">
        <v>0</v>
      </c>
      <c r="G6" s="3">
        <v>0.000657369567974823</v>
      </c>
      <c r="H6" s="3">
        <v>0</v>
      </c>
      <c r="I6" s="3">
        <v>0</v>
      </c>
      <c r="J6" s="3">
        <v>0</v>
      </c>
      <c r="K6" s="3">
        <v>0</v>
      </c>
      <c r="L6" s="3">
        <v>0.0373410054438715</v>
      </c>
      <c r="M6" s="3">
        <v>0</v>
      </c>
      <c r="N6" s="3">
        <v>0.0834113722778982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0.498105967297906</v>
      </c>
    </row>
    <row r="7" spans="1:19">
      <c r="A7" s="8" t="s">
        <v>269</v>
      </c>
      <c r="B7" s="2">
        <v>0.213136195007242</v>
      </c>
      <c r="C7" s="3">
        <v>0</v>
      </c>
      <c r="D7" s="3">
        <v>0.102361171385664</v>
      </c>
      <c r="E7" s="3">
        <v>0</v>
      </c>
      <c r="F7" s="3">
        <v>0</v>
      </c>
      <c r="G7" s="3">
        <v>0.000657369567974823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0.0588384439886818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0.374993179949563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</v>
      </c>
    </row>
    <row r="12" spans="1:19">
      <c r="A12" s="8" t="s">
        <v>274</v>
      </c>
      <c r="B12" s="2">
        <v>0.0322001449251804</v>
      </c>
      <c r="C12" s="3">
        <v>0</v>
      </c>
      <c r="D12" s="3">
        <v>0.0113974842195734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0.0307714220846477</v>
      </c>
      <c r="M12" s="3">
        <v>0</v>
      </c>
      <c r="N12" s="3">
        <v>0.0188538472740073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0.0932228985034088</v>
      </c>
    </row>
    <row r="13" spans="1:19">
      <c r="A13" s="8" t="s">
        <v>275</v>
      </c>
      <c r="B13" s="2">
        <v>0.0125844238851509</v>
      </c>
      <c r="C13" s="3">
        <v>0</v>
      </c>
      <c r="D13" s="3">
        <v>0.00501680058535197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0.00656958335922387</v>
      </c>
      <c r="M13" s="3">
        <v>0</v>
      </c>
      <c r="N13" s="3">
        <v>0.00571908101520914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0.0298898888449359</v>
      </c>
    </row>
    <row r="14" spans="1:19">
      <c r="A14" s="7" t="s">
        <v>276</v>
      </c>
      <c r="B14" s="2">
        <v>0.00675164329076362</v>
      </c>
      <c r="C14" s="3">
        <v>0</v>
      </c>
      <c r="D14" s="3">
        <v>0.00373557711520187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0.0104872204059655</v>
      </c>
    </row>
    <row r="15" spans="1:19">
      <c r="A15" s="6" t="s">
        <v>277</v>
      </c>
      <c r="B15" s="2">
        <v>0.0605250863047745</v>
      </c>
      <c r="C15" s="3">
        <v>0</v>
      </c>
      <c r="D15" s="3">
        <v>0.0177368380644351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0.00384199448547718</v>
      </c>
      <c r="S15" s="3">
        <f t="shared" si="0"/>
        <v>0.0821039188546868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</v>
      </c>
    </row>
    <row r="17" spans="1:19">
      <c r="A17" s="5" t="s">
        <v>279</v>
      </c>
      <c r="B17" s="2">
        <v>0.0214774759499942</v>
      </c>
      <c r="C17" s="3">
        <v>0</v>
      </c>
      <c r="D17" s="3">
        <v>0.0680797007190918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0.0548673578564499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0.144424534525536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0.0176051429255529</v>
      </c>
      <c r="C24" s="3">
        <v>0</v>
      </c>
      <c r="D24" s="3">
        <v>0.0648845900801319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0.0535483146261118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0.136038047631797</v>
      </c>
    </row>
    <row r="25" spans="1:19">
      <c r="A25" s="6" t="s">
        <v>287</v>
      </c>
      <c r="B25" s="2">
        <v>0.00387233302444132</v>
      </c>
      <c r="C25" s="3">
        <v>0</v>
      </c>
      <c r="D25" s="3">
        <v>0.0031951106389599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0.00706744366340122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</v>
      </c>
    </row>
    <row r="31" spans="1:19">
      <c r="A31" s="5" t="s">
        <v>293</v>
      </c>
      <c r="B31" s="2">
        <v>0.281482682013773</v>
      </c>
      <c r="C31" s="3">
        <v>0.070154735893756</v>
      </c>
      <c r="D31" s="3">
        <v>0.0978880164911196</v>
      </c>
      <c r="E31" s="3">
        <v>0</v>
      </c>
      <c r="F31" s="3">
        <v>0</v>
      </c>
      <c r="G31" s="3">
        <v>0.0026547617168214</v>
      </c>
      <c r="H31" s="3">
        <v>0</v>
      </c>
      <c r="I31" s="3">
        <v>0</v>
      </c>
      <c r="J31" s="3">
        <v>0</v>
      </c>
      <c r="K31" s="3">
        <v>0</v>
      </c>
      <c r="L31" s="3">
        <v>0.421005051510573</v>
      </c>
      <c r="M31" s="3">
        <v>0</v>
      </c>
      <c r="N31" s="3">
        <v>0.758115861176921</v>
      </c>
      <c r="O31" s="3">
        <v>0</v>
      </c>
      <c r="P31" s="3">
        <v>0</v>
      </c>
      <c r="Q31" s="3">
        <v>0</v>
      </c>
      <c r="R31" s="1">
        <v>0.0637951437634855</v>
      </c>
      <c r="S31" s="3">
        <f t="shared" si="0"/>
        <v>1.69509625256645</v>
      </c>
    </row>
    <row r="32" spans="1:19">
      <c r="A32" s="6" t="s">
        <v>294</v>
      </c>
      <c r="B32" s="2">
        <v>0.159877319927011</v>
      </c>
      <c r="C32" s="3">
        <v>0</v>
      </c>
      <c r="D32" s="3">
        <v>0.0494509327776667</v>
      </c>
      <c r="E32" s="3">
        <v>0</v>
      </c>
      <c r="F32" s="3">
        <v>0</v>
      </c>
      <c r="G32" s="3">
        <v>0.00200789724215928</v>
      </c>
      <c r="H32" s="3">
        <v>0</v>
      </c>
      <c r="I32" s="3">
        <v>0</v>
      </c>
      <c r="J32" s="3">
        <v>0</v>
      </c>
      <c r="K32" s="3">
        <v>0</v>
      </c>
      <c r="L32" s="3">
        <v>0.222854415400056</v>
      </c>
      <c r="M32" s="3">
        <v>0</v>
      </c>
      <c r="N32" s="3">
        <v>0.472242551382039</v>
      </c>
      <c r="O32" s="3">
        <v>0</v>
      </c>
      <c r="P32" s="3">
        <v>0</v>
      </c>
      <c r="Q32" s="3">
        <v>0</v>
      </c>
      <c r="R32" s="1">
        <v>0.0336374394389287</v>
      </c>
      <c r="S32" s="3">
        <f t="shared" si="0"/>
        <v>0.940070556167861</v>
      </c>
    </row>
    <row r="33" spans="1:19">
      <c r="A33" s="6" t="s">
        <v>295</v>
      </c>
      <c r="B33" s="2">
        <v>0.0210171429495611</v>
      </c>
      <c r="C33" s="3">
        <v>0</v>
      </c>
      <c r="D33" s="3">
        <v>0.00863372518893583</v>
      </c>
      <c r="E33" s="3">
        <v>0</v>
      </c>
      <c r="F33" s="3">
        <v>0</v>
      </c>
      <c r="G33" s="3">
        <v>0.000646864474662116</v>
      </c>
      <c r="H33" s="3">
        <v>0</v>
      </c>
      <c r="I33" s="3">
        <v>0</v>
      </c>
      <c r="J33" s="3">
        <v>0</v>
      </c>
      <c r="K33" s="3">
        <v>0</v>
      </c>
      <c r="L33" s="3">
        <v>0.0486912408152925</v>
      </c>
      <c r="M33" s="3">
        <v>0</v>
      </c>
      <c r="N33" s="3">
        <v>0.0605127630212476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0.139501736449699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0.00514617286213537</v>
      </c>
      <c r="C35" s="3">
        <v>0</v>
      </c>
      <c r="D35" s="3">
        <v>0.00171109263118176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0.00685726549331713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0.0266390124628184</v>
      </c>
      <c r="C38" s="3">
        <v>0</v>
      </c>
      <c r="D38" s="3">
        <v>0.0126571051595524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0.0301577043245568</v>
      </c>
      <c r="S38" s="3">
        <f t="shared" si="0"/>
        <v>0.0694538219469276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</v>
      </c>
    </row>
    <row r="40" ht="29" spans="1:19">
      <c r="A40" s="6" t="s">
        <v>302</v>
      </c>
      <c r="B40" s="2">
        <v>0.000562186951325712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0.000562186951325712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0.0134492416817151</v>
      </c>
      <c r="C46" s="3">
        <v>0</v>
      </c>
      <c r="D46" s="3">
        <v>0.0117144033980905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0.0251636450798056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0.00160007055377318</v>
      </c>
      <c r="C48" s="3">
        <v>0</v>
      </c>
      <c r="D48" s="3">
        <v>0.00218066482934391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0.135788134042798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0.139568869425915</v>
      </c>
    </row>
    <row r="49" ht="29" spans="1:19">
      <c r="A49" s="6" t="s">
        <v>311</v>
      </c>
      <c r="B49" s="2">
        <v>0.00899499122121139</v>
      </c>
      <c r="C49" s="3">
        <v>0.070154735893756</v>
      </c>
      <c r="D49" s="3">
        <v>0.00322297281465837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0.148699429425622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0.231072129355248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</v>
      </c>
    </row>
    <row r="51" ht="29" spans="1:19">
      <c r="A51" s="6" t="s">
        <v>313</v>
      </c>
      <c r="B51" s="2">
        <v>0.0199360141970118</v>
      </c>
      <c r="C51" s="3">
        <v>0</v>
      </c>
      <c r="D51" s="3">
        <v>0.00422614978345932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0.0136712612524265</v>
      </c>
      <c r="M51" s="3">
        <v>0</v>
      </c>
      <c r="N51" s="3">
        <v>0.0629960081560288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0.100829433388926</v>
      </c>
    </row>
    <row r="52" ht="29" spans="1:19">
      <c r="A52" s="6" t="s">
        <v>314</v>
      </c>
      <c r="B52" s="2">
        <v>0.00588134041386899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0.00588134041386899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</v>
      </c>
    </row>
    <row r="54" ht="29" spans="1:19">
      <c r="A54" s="6" t="s">
        <v>316</v>
      </c>
      <c r="B54" s="2">
        <v>0.00774088186825403</v>
      </c>
      <c r="C54" s="3">
        <v>0</v>
      </c>
      <c r="D54" s="3">
        <v>0.000825308711921349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0.00856619058017538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</v>
      </c>
    </row>
    <row r="56" spans="1:19">
      <c r="A56" s="6" t="s">
        <v>318</v>
      </c>
      <c r="B56" s="2">
        <v>0.00873552032059952</v>
      </c>
      <c r="C56" s="3">
        <v>0</v>
      </c>
      <c r="D56" s="3">
        <v>0.00326566119630947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0.0136651091919832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0.0256662907088922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</v>
      </c>
    </row>
    <row r="58" ht="29" spans="1:19">
      <c r="A58" s="6" t="s">
        <v>320</v>
      </c>
      <c r="B58" s="2">
        <v>0.00190278660448703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0.00190278660448703</v>
      </c>
    </row>
    <row r="59" ht="29" spans="1:19">
      <c r="A59" s="5" t="s">
        <v>321</v>
      </c>
      <c r="B59" s="2">
        <v>0.182798071329041</v>
      </c>
      <c r="C59" s="3">
        <v>0.113557230053294</v>
      </c>
      <c r="D59" s="3">
        <v>0.012592868896438</v>
      </c>
      <c r="E59" s="3">
        <v>0</v>
      </c>
      <c r="F59" s="3">
        <v>0</v>
      </c>
      <c r="G59" s="3">
        <v>0.00193418353654131</v>
      </c>
      <c r="H59" s="3">
        <v>0</v>
      </c>
      <c r="I59" s="3">
        <v>0</v>
      </c>
      <c r="J59" s="3">
        <v>0</v>
      </c>
      <c r="K59" s="3">
        <v>0</v>
      </c>
      <c r="L59" s="3">
        <v>0.248153399381762</v>
      </c>
      <c r="M59" s="3">
        <v>0</v>
      </c>
      <c r="N59" s="3">
        <v>6.39737629764068</v>
      </c>
      <c r="O59" s="3">
        <v>0</v>
      </c>
      <c r="P59" s="3">
        <v>0</v>
      </c>
      <c r="Q59" s="3">
        <v>0</v>
      </c>
      <c r="R59" s="1">
        <v>0</v>
      </c>
      <c r="S59" s="3">
        <f t="shared" si="0"/>
        <v>6.95641205083776</v>
      </c>
    </row>
    <row r="60" ht="29" spans="1:19">
      <c r="A60" s="6" t="s">
        <v>322</v>
      </c>
      <c r="B60" s="2">
        <v>0.182798071329041</v>
      </c>
      <c r="C60" s="3">
        <v>0.113557230053294</v>
      </c>
      <c r="D60" s="3">
        <v>0.012592868896438</v>
      </c>
      <c r="E60" s="3">
        <v>0</v>
      </c>
      <c r="F60" s="3">
        <v>0</v>
      </c>
      <c r="G60" s="3">
        <v>0.00193418353654131</v>
      </c>
      <c r="H60" s="3">
        <v>0</v>
      </c>
      <c r="I60" s="3">
        <v>0</v>
      </c>
      <c r="J60" s="3">
        <v>0</v>
      </c>
      <c r="K60" s="3">
        <v>0</v>
      </c>
      <c r="L60" s="3">
        <v>0.248153399381762</v>
      </c>
      <c r="M60" s="3">
        <v>0</v>
      </c>
      <c r="N60" s="3">
        <v>6.39737629764068</v>
      </c>
      <c r="O60" s="3">
        <v>0</v>
      </c>
      <c r="P60" s="3">
        <v>0</v>
      </c>
      <c r="Q60" s="3">
        <v>0</v>
      </c>
      <c r="R60" s="1">
        <v>0</v>
      </c>
      <c r="S60" s="3">
        <f t="shared" si="0"/>
        <v>6.95641205083776</v>
      </c>
    </row>
    <row r="61" ht="29" spans="1:19">
      <c r="A61" s="7" t="s">
        <v>323</v>
      </c>
      <c r="B61" s="2">
        <v>0.12930398624913</v>
      </c>
      <c r="C61" s="3">
        <v>0</v>
      </c>
      <c r="D61" s="3">
        <v>0.00694658382699241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0.136250570076122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0</v>
      </c>
    </row>
    <row r="63" ht="29" spans="1:19">
      <c r="A63" s="8" t="s">
        <v>325</v>
      </c>
      <c r="B63" s="2">
        <v>0.12930398624913</v>
      </c>
      <c r="C63" s="3">
        <v>0</v>
      </c>
      <c r="D63" s="3">
        <v>0.00694658382699241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0.136250570076122</v>
      </c>
    </row>
    <row r="64" ht="29" spans="1:19">
      <c r="A64" s="7" t="s">
        <v>326</v>
      </c>
      <c r="B64" s="2">
        <v>0.0102996074258337</v>
      </c>
      <c r="C64" s="3">
        <v>0</v>
      </c>
      <c r="D64" s="3">
        <v>0.00104596159225652</v>
      </c>
      <c r="E64" s="3">
        <v>0</v>
      </c>
      <c r="F64" s="3">
        <v>0</v>
      </c>
      <c r="G64" s="3">
        <v>0.00156441315455547</v>
      </c>
      <c r="H64" s="3">
        <v>0</v>
      </c>
      <c r="I64" s="3">
        <v>0</v>
      </c>
      <c r="J64" s="3">
        <v>0</v>
      </c>
      <c r="K64" s="3">
        <v>0</v>
      </c>
      <c r="L64" s="3">
        <v>0.00101840823428866</v>
      </c>
      <c r="M64" s="3">
        <v>0</v>
      </c>
      <c r="N64" s="3">
        <v>0.000407208030175348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0.0143355984371097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0.0102996074258337</v>
      </c>
      <c r="C66" s="3">
        <v>0</v>
      </c>
      <c r="D66" s="3">
        <v>0.00104596159225652</v>
      </c>
      <c r="E66" s="3">
        <v>0</v>
      </c>
      <c r="F66" s="3">
        <v>0</v>
      </c>
      <c r="G66" s="3">
        <v>0.00156441315455547</v>
      </c>
      <c r="H66" s="3">
        <v>0</v>
      </c>
      <c r="I66" s="3">
        <v>0</v>
      </c>
      <c r="J66" s="3">
        <v>0</v>
      </c>
      <c r="K66" s="3">
        <v>0</v>
      </c>
      <c r="L66" s="3">
        <v>0.00101840823428866</v>
      </c>
      <c r="M66" s="3">
        <v>0</v>
      </c>
      <c r="N66" s="3">
        <v>0.000407208030175348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0.0143355984371097</v>
      </c>
    </row>
    <row r="67" spans="1:19">
      <c r="A67" s="7" t="s">
        <v>329</v>
      </c>
      <c r="B67" s="2">
        <v>0.0431944776540776</v>
      </c>
      <c r="C67" s="3">
        <v>0.100235982899452</v>
      </c>
      <c r="D67" s="3">
        <v>0.00460032347718903</v>
      </c>
      <c r="E67" s="3">
        <v>0</v>
      </c>
      <c r="F67" s="3">
        <v>0</v>
      </c>
      <c r="G67" s="3">
        <v>0.000369770381985838</v>
      </c>
      <c r="H67" s="3">
        <v>0</v>
      </c>
      <c r="I67" s="3">
        <v>0</v>
      </c>
      <c r="J67" s="3">
        <v>0</v>
      </c>
      <c r="K67" s="3">
        <v>0</v>
      </c>
      <c r="L67" s="3">
        <v>0.237502625324832</v>
      </c>
      <c r="M67" s="3">
        <v>0</v>
      </c>
      <c r="N67" s="3">
        <v>6.3969690896105</v>
      </c>
      <c r="O67" s="3">
        <v>0</v>
      </c>
      <c r="P67" s="3">
        <v>0</v>
      </c>
      <c r="Q67" s="3">
        <v>0</v>
      </c>
      <c r="R67" s="1">
        <v>0</v>
      </c>
      <c r="S67" s="3">
        <f t="shared" si="0"/>
        <v>6.78287226934804</v>
      </c>
    </row>
    <row r="68" spans="1:19">
      <c r="A68" s="8" t="s">
        <v>329</v>
      </c>
      <c r="B68" s="2">
        <v>0.0431944776540776</v>
      </c>
      <c r="C68" s="3">
        <v>0.100235982899452</v>
      </c>
      <c r="D68" s="3">
        <v>0.00460032347718903</v>
      </c>
      <c r="E68" s="3">
        <v>0</v>
      </c>
      <c r="F68" s="3">
        <v>0</v>
      </c>
      <c r="G68" s="3">
        <v>0.000369770381985838</v>
      </c>
      <c r="H68" s="3">
        <v>0</v>
      </c>
      <c r="I68" s="3">
        <v>0</v>
      </c>
      <c r="J68" s="3">
        <v>0</v>
      </c>
      <c r="K68" s="3">
        <v>0</v>
      </c>
      <c r="L68" s="3">
        <v>0.237502625324832</v>
      </c>
      <c r="M68" s="3">
        <v>0</v>
      </c>
      <c r="N68" s="3">
        <v>6.3969690896105</v>
      </c>
      <c r="O68" s="3">
        <v>0</v>
      </c>
      <c r="P68" s="3">
        <v>0</v>
      </c>
      <c r="Q68" s="3">
        <v>0</v>
      </c>
      <c r="R68" s="1">
        <v>0</v>
      </c>
      <c r="S68" s="3">
        <f t="shared" ref="S68:S120" si="1">SUM(B68:R68)</f>
        <v>6.78287226934804</v>
      </c>
    </row>
    <row r="69" spans="1:19">
      <c r="A69" s="9" t="s">
        <v>329</v>
      </c>
      <c r="B69" s="2">
        <v>0.0302600869332632</v>
      </c>
      <c r="C69" s="3">
        <v>0</v>
      </c>
      <c r="D69" s="3">
        <v>0.00270869081034212</v>
      </c>
      <c r="E69" s="3">
        <v>0</v>
      </c>
      <c r="F69" s="3">
        <v>0</v>
      </c>
      <c r="G69" s="3">
        <v>0.000252834449221086</v>
      </c>
      <c r="H69" s="3">
        <v>0</v>
      </c>
      <c r="I69" s="3">
        <v>0</v>
      </c>
      <c r="J69" s="3">
        <v>0</v>
      </c>
      <c r="K69" s="3">
        <v>0</v>
      </c>
      <c r="L69" s="3">
        <v>0.183213341844654</v>
      </c>
      <c r="M69" s="3">
        <v>0</v>
      </c>
      <c r="N69" s="3">
        <v>1.70274634091779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1.91918129495527</v>
      </c>
    </row>
    <row r="70" ht="43.5" spans="1:19">
      <c r="A70" s="9" t="s">
        <v>330</v>
      </c>
      <c r="B70" s="2">
        <v>0.0129343907208144</v>
      </c>
      <c r="C70" s="3">
        <v>0.100235982899452</v>
      </c>
      <c r="D70" s="3">
        <v>0.0018916326668469</v>
      </c>
      <c r="E70" s="3">
        <v>0</v>
      </c>
      <c r="F70" s="3">
        <v>0</v>
      </c>
      <c r="G70" s="3">
        <v>0.000116935932764752</v>
      </c>
      <c r="H70" s="3">
        <v>0</v>
      </c>
      <c r="I70" s="3">
        <v>0</v>
      </c>
      <c r="J70" s="3">
        <v>0</v>
      </c>
      <c r="K70" s="3">
        <v>0</v>
      </c>
      <c r="L70" s="3">
        <v>0.0542892834801782</v>
      </c>
      <c r="M70" s="3">
        <v>0</v>
      </c>
      <c r="N70" s="3">
        <v>4.69422274869272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4.86369097439278</v>
      </c>
    </row>
    <row r="71" ht="29" spans="1:19">
      <c r="A71" s="5" t="s">
        <v>331</v>
      </c>
      <c r="B71" s="2">
        <v>0.0415177973754536</v>
      </c>
      <c r="C71" s="3">
        <v>0</v>
      </c>
      <c r="D71" s="3">
        <v>0.00861567147421027</v>
      </c>
      <c r="E71" s="3">
        <v>0</v>
      </c>
      <c r="F71" s="3">
        <v>0</v>
      </c>
      <c r="G71" s="3">
        <v>0.000673171721051141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0.12494364719812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0.175750287768835</v>
      </c>
    </row>
    <row r="72" spans="1:19">
      <c r="A72" s="6" t="s">
        <v>332</v>
      </c>
      <c r="B72" s="2">
        <v>0.0269424004244965</v>
      </c>
      <c r="C72" s="3">
        <v>0</v>
      </c>
      <c r="D72" s="3">
        <v>0.00267689866468083</v>
      </c>
      <c r="E72" s="3">
        <v>0</v>
      </c>
      <c r="F72" s="3">
        <v>0</v>
      </c>
      <c r="G72" s="3">
        <v>0.000360289090140047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0.0189869617284451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0.0489665499077625</v>
      </c>
    </row>
    <row r="73" spans="1:19">
      <c r="A73" s="6" t="s">
        <v>333</v>
      </c>
      <c r="B73" s="2">
        <v>0.0105199834742445</v>
      </c>
      <c r="C73" s="3">
        <v>0</v>
      </c>
      <c r="D73" s="3">
        <v>0.000966481228103292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0.105206403999207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0.116692868701555</v>
      </c>
    </row>
    <row r="74" ht="29" spans="1:19">
      <c r="A74" s="6" t="s">
        <v>334</v>
      </c>
      <c r="B74" s="2">
        <v>0.00405541347671258</v>
      </c>
      <c r="C74" s="3">
        <v>0</v>
      </c>
      <c r="D74" s="3">
        <v>0.00496275393772776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0.00901816741444034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</v>
      </c>
    </row>
    <row r="76" spans="1:19">
      <c r="A76" s="5" t="s">
        <v>336</v>
      </c>
      <c r="B76" s="2">
        <v>0.0947723567012758</v>
      </c>
      <c r="C76" s="3">
        <v>0.00455713123505328</v>
      </c>
      <c r="D76" s="3">
        <v>0.0296811471893827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0.00215774063739823</v>
      </c>
      <c r="M76" s="3">
        <v>0</v>
      </c>
      <c r="N76" s="3">
        <v>0.0141633779521811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0.145331753715291</v>
      </c>
    </row>
    <row r="77" spans="1:19">
      <c r="A77" s="6" t="s">
        <v>337</v>
      </c>
      <c r="B77" s="2">
        <v>0.0315774785807536</v>
      </c>
      <c r="C77" s="3">
        <v>0</v>
      </c>
      <c r="D77" s="3">
        <v>0.00588472616190524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0.00215774063739823</v>
      </c>
      <c r="M77" s="3">
        <v>0</v>
      </c>
      <c r="N77" s="3">
        <v>0.000232345229564146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0.0398522906096212</v>
      </c>
    </row>
    <row r="78" spans="1:19">
      <c r="A78" s="6" t="s">
        <v>338</v>
      </c>
      <c r="B78" s="2">
        <v>0.0631948781205222</v>
      </c>
      <c r="C78" s="3">
        <v>0.00455713123505328</v>
      </c>
      <c r="D78" s="3">
        <v>0.0237964210274774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0.0139310327226169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0.10547946310567</v>
      </c>
    </row>
    <row r="79" spans="1:19">
      <c r="A79" s="7" t="s">
        <v>339</v>
      </c>
      <c r="B79" s="2">
        <v>0.0631948781205222</v>
      </c>
      <c r="C79" s="3">
        <v>0.00455713123505328</v>
      </c>
      <c r="D79" s="3">
        <v>0.0237964210274774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0.0139310327226169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0.10547946310567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0.168865656632854</v>
      </c>
      <c r="C86" s="3">
        <v>0</v>
      </c>
      <c r="D86" s="3">
        <v>0.140092089856485</v>
      </c>
      <c r="E86" s="3">
        <v>0</v>
      </c>
      <c r="F86" s="3">
        <v>0</v>
      </c>
      <c r="G86" s="3">
        <v>0.000151700669532651</v>
      </c>
      <c r="H86" s="3">
        <v>0</v>
      </c>
      <c r="I86" s="3">
        <v>0</v>
      </c>
      <c r="J86" s="3">
        <v>0</v>
      </c>
      <c r="K86" s="3">
        <v>0</v>
      </c>
      <c r="L86" s="3">
        <v>0.0351624809649572</v>
      </c>
      <c r="M86" s="3">
        <v>0</v>
      </c>
      <c r="N86" s="3">
        <v>0.00976334016731006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0.354035268291139</v>
      </c>
    </row>
    <row r="87" ht="29" spans="1:19">
      <c r="A87" s="6" t="s">
        <v>346</v>
      </c>
      <c r="B87" s="2">
        <v>0.00487035699981282</v>
      </c>
      <c r="C87" s="3">
        <v>0</v>
      </c>
      <c r="D87" s="3">
        <v>0.00127486504101783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0.00614522204083065</v>
      </c>
    </row>
    <row r="88" ht="29" spans="1:19">
      <c r="A88" s="6" t="s">
        <v>347</v>
      </c>
      <c r="B88" s="2">
        <v>0.1233158423969</v>
      </c>
      <c r="C88" s="3">
        <v>0</v>
      </c>
      <c r="D88" s="3">
        <v>0.129705595868941</v>
      </c>
      <c r="E88" s="3">
        <v>0</v>
      </c>
      <c r="F88" s="3">
        <v>0</v>
      </c>
      <c r="G88" s="3">
        <v>5.68877510747443e-5</v>
      </c>
      <c r="H88" s="3">
        <v>0</v>
      </c>
      <c r="I88" s="3">
        <v>0</v>
      </c>
      <c r="J88" s="3">
        <v>0</v>
      </c>
      <c r="K88" s="3">
        <v>0</v>
      </c>
      <c r="L88" s="3">
        <v>0.0321148140226426</v>
      </c>
      <c r="M88" s="3">
        <v>0</v>
      </c>
      <c r="N88" s="3">
        <v>0.00338594766833584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0.288579087707894</v>
      </c>
    </row>
    <row r="89" spans="1:19">
      <c r="A89" s="7" t="s">
        <v>348</v>
      </c>
      <c r="B89" s="2">
        <v>0.112856551135007</v>
      </c>
      <c r="C89" s="3">
        <v>0</v>
      </c>
      <c r="D89" s="3">
        <v>0.127197195576265</v>
      </c>
      <c r="E89" s="3">
        <v>0</v>
      </c>
      <c r="F89" s="3">
        <v>0</v>
      </c>
      <c r="G89" s="3">
        <v>5.68877510747443e-5</v>
      </c>
      <c r="H89" s="3">
        <v>0</v>
      </c>
      <c r="I89" s="3">
        <v>0</v>
      </c>
      <c r="J89" s="3">
        <v>0</v>
      </c>
      <c r="K89" s="3">
        <v>0</v>
      </c>
      <c r="L89" s="3">
        <v>0.0321148140226426</v>
      </c>
      <c r="M89" s="3">
        <v>0</v>
      </c>
      <c r="N89" s="3">
        <v>0.00338594766833584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0.275611396153325</v>
      </c>
    </row>
    <row r="90" spans="1:19">
      <c r="A90" s="7" t="s">
        <v>349</v>
      </c>
      <c r="B90" s="2">
        <v>0.0104592912618931</v>
      </c>
      <c r="C90" s="3">
        <v>0</v>
      </c>
      <c r="D90" s="3">
        <v>0.00250840029267598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0.0129676915545691</v>
      </c>
    </row>
    <row r="91" ht="29" spans="1:19">
      <c r="A91" s="8" t="s">
        <v>350</v>
      </c>
      <c r="B91" s="2">
        <v>0.0104592912618931</v>
      </c>
      <c r="C91" s="3">
        <v>0</v>
      </c>
      <c r="D91" s="3">
        <v>0.00250840029267598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0.0129676915545691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0.0104592912618931</v>
      </c>
      <c r="C97" s="3">
        <v>0</v>
      </c>
      <c r="D97" s="3">
        <v>0.00250840029267598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0.0129676915545691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0.0406794572361414</v>
      </c>
      <c r="C99" s="3">
        <v>0</v>
      </c>
      <c r="D99" s="3">
        <v>0.00911162894652643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0.0025072870628962</v>
      </c>
      <c r="M99" s="3">
        <v>0</v>
      </c>
      <c r="N99" s="3">
        <v>0.00637739249897422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0.0586757657445382</v>
      </c>
    </row>
    <row r="100" spans="1:19">
      <c r="A100" s="5" t="s">
        <v>359</v>
      </c>
      <c r="B100" s="2">
        <v>0.262520226481714</v>
      </c>
      <c r="C100" s="3">
        <v>0.00470346113709628</v>
      </c>
      <c r="D100" s="3">
        <v>0.249965745261912</v>
      </c>
      <c r="E100" s="3">
        <v>0</v>
      </c>
      <c r="F100" s="3">
        <v>0</v>
      </c>
      <c r="G100" s="3">
        <v>0.00210484678976554</v>
      </c>
      <c r="H100" s="3">
        <v>0</v>
      </c>
      <c r="I100" s="3">
        <v>0</v>
      </c>
      <c r="J100" s="3">
        <v>0</v>
      </c>
      <c r="K100" s="3">
        <v>0</v>
      </c>
      <c r="L100" s="3">
        <v>0.00358048906118183</v>
      </c>
      <c r="M100" s="3">
        <v>0</v>
      </c>
      <c r="N100" s="3">
        <v>0.0735283432016479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0.596403111933318</v>
      </c>
    </row>
    <row r="101" spans="1:19">
      <c r="A101" s="6" t="s">
        <v>360</v>
      </c>
      <c r="B101" s="2">
        <v>0.118468407832757</v>
      </c>
      <c r="C101" s="3">
        <v>0</v>
      </c>
      <c r="D101" s="3">
        <v>0.0959518748203469</v>
      </c>
      <c r="E101" s="3">
        <v>0</v>
      </c>
      <c r="F101" s="3">
        <v>0</v>
      </c>
      <c r="G101" s="3">
        <v>0.00186465406300551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0.00987709251928417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0.226162029235394</v>
      </c>
    </row>
    <row r="102" spans="1:19">
      <c r="A102" s="7" t="s">
        <v>361</v>
      </c>
      <c r="B102" s="2">
        <v>0.00680622822966166</v>
      </c>
      <c r="C102" s="3">
        <v>0</v>
      </c>
      <c r="D102" s="3">
        <v>0.000782086783267796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0.00284138853654487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0.0104297035494743</v>
      </c>
    </row>
    <row r="103" spans="1:19">
      <c r="A103" s="7" t="s">
        <v>362</v>
      </c>
      <c r="B103" s="2">
        <v>0.00444406666760262</v>
      </c>
      <c r="C103" s="3">
        <v>0</v>
      </c>
      <c r="D103" s="3">
        <v>0.00447315489454385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0.00083741093155411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0.00975463249370058</v>
      </c>
    </row>
    <row r="104" spans="1:19">
      <c r="A104" s="7" t="s">
        <v>363</v>
      </c>
      <c r="B104" s="2">
        <v>0.0913636048240465</v>
      </c>
      <c r="C104" s="3">
        <v>0</v>
      </c>
      <c r="D104" s="3">
        <v>0.0215391786855257</v>
      </c>
      <c r="E104" s="3">
        <v>0</v>
      </c>
      <c r="F104" s="3">
        <v>0</v>
      </c>
      <c r="G104" s="3">
        <v>0.000609963108745869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0.0016457787094127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0.115158525327731</v>
      </c>
    </row>
    <row r="105" ht="29" spans="1:19">
      <c r="A105" s="7" t="s">
        <v>364</v>
      </c>
      <c r="B105" s="2">
        <v>0.0158545081114472</v>
      </c>
      <c r="C105" s="3">
        <v>0</v>
      </c>
      <c r="D105" s="3">
        <v>0.0691574544570096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0.00455251434177249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0.0895644769102293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0.0762697928088556</v>
      </c>
      <c r="C112" s="3">
        <v>0.00470346113709628</v>
      </c>
      <c r="D112" s="3">
        <v>0.149969909513449</v>
      </c>
      <c r="E112" s="3">
        <v>0</v>
      </c>
      <c r="F112" s="3">
        <v>0</v>
      </c>
      <c r="G112" s="3">
        <v>0.000240192726760031</v>
      </c>
      <c r="H112" s="3">
        <v>0</v>
      </c>
      <c r="I112" s="3">
        <v>0</v>
      </c>
      <c r="J112" s="3">
        <v>0</v>
      </c>
      <c r="K112" s="3">
        <v>0</v>
      </c>
      <c r="L112" s="3">
        <v>0.00289651173128852</v>
      </c>
      <c r="M112" s="3">
        <v>0</v>
      </c>
      <c r="N112" s="3">
        <v>0.0497100136440849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0.283789881561534</v>
      </c>
    </row>
    <row r="113" spans="1:19">
      <c r="A113" s="6" t="s">
        <v>372</v>
      </c>
      <c r="B113" s="2">
        <v>0.0677820258401011</v>
      </c>
      <c r="C113" s="3">
        <v>0</v>
      </c>
      <c r="D113" s="3">
        <v>0.000991914944632326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0.000105808647718302</v>
      </c>
      <c r="M113" s="3">
        <v>0</v>
      </c>
      <c r="N113" s="3">
        <v>0.0103563045552602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0.0792360539877119</v>
      </c>
    </row>
    <row r="114" spans="1:19">
      <c r="A114" s="5" t="s">
        <v>373</v>
      </c>
      <c r="B114" s="2">
        <v>0.0378450691460865</v>
      </c>
      <c r="C114" s="3">
        <v>0</v>
      </c>
      <c r="D114" s="3">
        <v>0.000352892816840347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0.000156823531439626</v>
      </c>
      <c r="M114" s="3">
        <v>0</v>
      </c>
      <c r="N114" s="3">
        <v>0.00317780506685129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0.0415325905612178</v>
      </c>
    </row>
    <row r="115" spans="1:19">
      <c r="A115" s="5" t="s">
        <v>374</v>
      </c>
      <c r="B115" s="2">
        <v>0.126948649667252</v>
      </c>
      <c r="C115" s="3">
        <v>0</v>
      </c>
      <c r="D115" s="3">
        <v>0.00261013515879211</v>
      </c>
      <c r="E115" s="3">
        <v>0</v>
      </c>
      <c r="F115" s="3">
        <v>0</v>
      </c>
      <c r="G115" s="3">
        <v>0.000101133779688434</v>
      </c>
      <c r="H115" s="3">
        <v>0</v>
      </c>
      <c r="I115" s="3">
        <v>0</v>
      </c>
      <c r="J115" s="3">
        <v>0</v>
      </c>
      <c r="K115" s="3">
        <v>0</v>
      </c>
      <c r="L115" s="3">
        <v>0.0032895152799565</v>
      </c>
      <c r="M115" s="3">
        <v>0</v>
      </c>
      <c r="N115" s="3">
        <v>0.235001275880427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0.367950709766116</v>
      </c>
    </row>
    <row r="116" spans="1:19">
      <c r="A116" s="5" t="s">
        <v>375</v>
      </c>
      <c r="B116" s="2">
        <v>0.327311942962831</v>
      </c>
      <c r="C116" s="3">
        <v>0</v>
      </c>
      <c r="D116" s="3">
        <v>0.00427922280600997</v>
      </c>
      <c r="E116" s="3">
        <v>0</v>
      </c>
      <c r="F116" s="3">
        <v>0</v>
      </c>
      <c r="G116" s="3">
        <v>0.000714257319049567</v>
      </c>
      <c r="H116" s="3">
        <v>0</v>
      </c>
      <c r="I116" s="3">
        <v>0</v>
      </c>
      <c r="J116" s="3">
        <v>0</v>
      </c>
      <c r="K116" s="3">
        <v>0</v>
      </c>
      <c r="L116" s="3">
        <v>0.0172316940569806</v>
      </c>
      <c r="M116" s="3">
        <v>0</v>
      </c>
      <c r="N116" s="3">
        <v>0.0636054289406759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0.413142546085547</v>
      </c>
    </row>
    <row r="117" spans="1:19">
      <c r="A117" s="6" t="s">
        <v>376</v>
      </c>
      <c r="B117" s="2">
        <v>0.30487636399648</v>
      </c>
      <c r="C117" s="3">
        <v>0</v>
      </c>
      <c r="D117" s="3">
        <v>0.00398673506592608</v>
      </c>
      <c r="E117" s="3">
        <v>0</v>
      </c>
      <c r="F117" s="3">
        <v>0</v>
      </c>
      <c r="G117" s="3">
        <v>0.000641567414898505</v>
      </c>
      <c r="H117" s="3">
        <v>0</v>
      </c>
      <c r="I117" s="3">
        <v>0</v>
      </c>
      <c r="J117" s="3">
        <v>0</v>
      </c>
      <c r="K117" s="3">
        <v>0</v>
      </c>
      <c r="L117" s="3">
        <v>0.0147244069940845</v>
      </c>
      <c r="M117" s="3">
        <v>0</v>
      </c>
      <c r="N117" s="3">
        <v>0.0481744262066747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0.372403499678064</v>
      </c>
    </row>
    <row r="118" spans="1:19">
      <c r="A118" s="6" t="s">
        <v>377</v>
      </c>
      <c r="B118" s="2">
        <v>0.022435578966351</v>
      </c>
      <c r="C118" s="3">
        <v>0</v>
      </c>
      <c r="D118" s="3">
        <v>0.000292487740083891</v>
      </c>
      <c r="E118" s="3">
        <v>0</v>
      </c>
      <c r="F118" s="3">
        <v>0</v>
      </c>
      <c r="G118" s="3">
        <v>7.2689904151062e-5</v>
      </c>
      <c r="H118" s="3">
        <v>0</v>
      </c>
      <c r="I118" s="3">
        <v>0</v>
      </c>
      <c r="J118" s="3">
        <v>0</v>
      </c>
      <c r="K118" s="3">
        <v>0</v>
      </c>
      <c r="L118" s="3">
        <v>0.0025072870628962</v>
      </c>
      <c r="M118" s="3">
        <v>0</v>
      </c>
      <c r="N118" s="3">
        <v>0.0154310027340012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0.0407390464074834</v>
      </c>
    </row>
    <row r="119" spans="1:19">
      <c r="A119" s="5" t="s">
        <v>378</v>
      </c>
      <c r="B119" s="2">
        <v>0.0139324146961859</v>
      </c>
      <c r="C119" s="3">
        <v>0</v>
      </c>
      <c r="D119" s="3">
        <v>0.000883821649383932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0.00100396176956691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0.0158201981151367</v>
      </c>
    </row>
    <row r="120" spans="1:19">
      <c r="A120" s="4" t="s">
        <v>379</v>
      </c>
      <c r="B120" s="2">
        <f>B3+B17+B31+B59+B71+B76+B86+B100+B114+B115+B116+B119</f>
        <v>2.044511994987</v>
      </c>
      <c r="C120" s="2">
        <f t="shared" ref="C120:S120" si="2">C3+C17+C31+C59+C71+C76+C86+C100+C114+C115+C116+C119</f>
        <v>0.1929725583192</v>
      </c>
      <c r="D120" s="2">
        <f t="shared" si="2"/>
        <v>0.8485132924125</v>
      </c>
      <c r="E120" s="2">
        <f t="shared" si="2"/>
        <v>0</v>
      </c>
      <c r="F120" s="2">
        <f t="shared" si="2"/>
        <v>0</v>
      </c>
      <c r="G120" s="2">
        <f t="shared" si="2"/>
        <v>0.012050721936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0.8267831049504</v>
      </c>
      <c r="M120" s="2">
        <f t="shared" si="2"/>
        <v>0</v>
      </c>
      <c r="N120" s="2">
        <f t="shared" si="2"/>
        <v>7.86809934538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1">
        <v>0.06862908</v>
      </c>
      <c r="S120" s="2">
        <f t="shared" si="2"/>
        <v>11.8615600979851</v>
      </c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10" operator="lessThan">
      <formula>0</formula>
    </cfRule>
  </conditionalFormatting>
  <conditionalFormatting sqref="B3:B124 C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B103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8" width="12.8181818181818" style="1"/>
    <col min="9" max="9" width="11.7272727272727" style="1"/>
    <col min="10" max="11" width="9" style="1"/>
    <col min="12" max="12" width="14" style="1"/>
    <col min="13" max="13" width="9" style="1"/>
    <col min="14" max="14" width="12.8181818181818" style="1"/>
    <col min="15" max="15" width="9" style="1"/>
    <col min="16" max="16" width="11.7272727272727" style="1"/>
    <col min="17" max="17" width="9" style="1"/>
    <col min="18" max="18" width="12.8181818181818" style="11"/>
    <col min="19" max="19" width="12.8181818181818" style="1"/>
    <col min="20" max="20" width="9" style="1"/>
    <col min="21" max="21" width="14" style="1"/>
    <col min="22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0.378232087747469</v>
      </c>
      <c r="C3" s="3">
        <v>0</v>
      </c>
      <c r="D3" s="3">
        <v>0.155212084950334</v>
      </c>
      <c r="E3" s="3">
        <v>0</v>
      </c>
      <c r="F3" s="3">
        <v>0</v>
      </c>
      <c r="G3" s="3">
        <v>0.00175210587665998</v>
      </c>
      <c r="H3" s="3">
        <v>0</v>
      </c>
      <c r="I3" s="1">
        <v>0</v>
      </c>
      <c r="J3" s="3">
        <v>0</v>
      </c>
      <c r="K3" s="3">
        <v>0</v>
      </c>
      <c r="L3" s="1">
        <v>0.186046788114893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0.721243066689356</v>
      </c>
    </row>
    <row r="4" ht="29" spans="1:19">
      <c r="A4" s="6" t="s">
        <v>266</v>
      </c>
      <c r="B4" s="2">
        <v>0.354123303761405</v>
      </c>
      <c r="C4" s="3">
        <v>0</v>
      </c>
      <c r="D4" s="3">
        <v>0.151869345156586</v>
      </c>
      <c r="E4" s="3">
        <v>0</v>
      </c>
      <c r="F4" s="3">
        <v>0</v>
      </c>
      <c r="G4" s="3">
        <v>0.0017360902836375</v>
      </c>
      <c r="H4" s="3">
        <v>0</v>
      </c>
      <c r="I4" s="1">
        <v>0</v>
      </c>
      <c r="J4" s="3">
        <v>0</v>
      </c>
      <c r="K4" s="3">
        <v>0</v>
      </c>
      <c r="L4" s="1">
        <v>0.18499230957587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0.692721048777499</v>
      </c>
    </row>
    <row r="5" ht="29" spans="1:19">
      <c r="A5" s="7" t="s">
        <v>267</v>
      </c>
      <c r="B5" s="2">
        <v>0.142252041104214</v>
      </c>
      <c r="C5" s="3">
        <v>0</v>
      </c>
      <c r="D5" s="3">
        <v>0.072975305356464</v>
      </c>
      <c r="E5" s="3">
        <v>0</v>
      </c>
      <c r="F5" s="3">
        <v>0</v>
      </c>
      <c r="G5" s="3">
        <v>0.000426014774398131</v>
      </c>
      <c r="H5" s="3">
        <v>0</v>
      </c>
      <c r="I5" s="1">
        <v>0</v>
      </c>
      <c r="J5" s="3">
        <v>0</v>
      </c>
      <c r="K5" s="3">
        <v>0</v>
      </c>
      <c r="L5" s="1">
        <v>0.124813928247018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0.340467289482094</v>
      </c>
    </row>
    <row r="6" spans="1:19">
      <c r="A6" s="7" t="s">
        <v>268</v>
      </c>
      <c r="B6" s="2">
        <v>0.210083535031106</v>
      </c>
      <c r="C6" s="3">
        <v>0</v>
      </c>
      <c r="D6" s="3">
        <v>0.0763617630750796</v>
      </c>
      <c r="E6" s="3">
        <v>0</v>
      </c>
      <c r="F6" s="3">
        <v>0</v>
      </c>
      <c r="G6" s="3">
        <v>0.00131007550923937</v>
      </c>
      <c r="H6" s="3">
        <v>0</v>
      </c>
      <c r="I6" s="1">
        <v>0</v>
      </c>
      <c r="J6" s="3">
        <v>0</v>
      </c>
      <c r="K6" s="3">
        <v>0</v>
      </c>
      <c r="L6" s="1">
        <v>0.060178381328853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0.347933754944278</v>
      </c>
    </row>
    <row r="7" spans="1:19">
      <c r="A7" s="8" t="s">
        <v>269</v>
      </c>
      <c r="B7" s="2">
        <v>0.129329324264226</v>
      </c>
      <c r="C7" s="3">
        <v>0</v>
      </c>
      <c r="D7" s="3">
        <v>0.0556562812741695</v>
      </c>
      <c r="E7" s="3">
        <v>0</v>
      </c>
      <c r="F7" s="3">
        <v>0</v>
      </c>
      <c r="G7" s="3">
        <v>0.000576561348809501</v>
      </c>
      <c r="H7" s="3">
        <v>0</v>
      </c>
      <c r="I7" s="1">
        <v>0</v>
      </c>
      <c r="J7" s="3">
        <v>0</v>
      </c>
      <c r="K7" s="3">
        <v>0</v>
      </c>
      <c r="L7" s="1">
        <v>0.00747439199718571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0.193036558884391</v>
      </c>
    </row>
    <row r="8" spans="1:19">
      <c r="A8" s="8" t="s">
        <v>270</v>
      </c>
      <c r="B8" s="2">
        <v>0.0113393009425979</v>
      </c>
      <c r="C8" s="3">
        <v>0</v>
      </c>
      <c r="D8" s="3">
        <v>0.00540084517983784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3">
        <v>0</v>
      </c>
      <c r="K8" s="3">
        <v>0</v>
      </c>
      <c r="L8" s="1">
        <v>0.000879470546201165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0.0176196166686369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">
        <v>0</v>
      </c>
      <c r="J9" s="3">
        <v>0</v>
      </c>
      <c r="K9" s="3">
        <v>0</v>
      </c>
      <c r="L9" s="1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">
        <v>0</v>
      </c>
      <c r="J10" s="3">
        <v>0</v>
      </c>
      <c r="K10" s="3">
        <v>0</v>
      </c>
      <c r="L10" s="1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0.0500052955982136</v>
      </c>
      <c r="C11" s="3">
        <v>0</v>
      </c>
      <c r="D11" s="3">
        <v>0.00994414644880479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3">
        <v>0</v>
      </c>
      <c r="K11" s="3">
        <v>0</v>
      </c>
      <c r="L11" s="1">
        <v>0.0352652181989328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0.0952146602459512</v>
      </c>
    </row>
    <row r="12" spans="1:19">
      <c r="A12" s="8" t="s">
        <v>274</v>
      </c>
      <c r="B12" s="2">
        <v>0.0178772762608527</v>
      </c>
      <c r="C12" s="3">
        <v>0</v>
      </c>
      <c r="D12" s="3">
        <v>0.00516880388630807</v>
      </c>
      <c r="E12" s="3">
        <v>0</v>
      </c>
      <c r="F12" s="3">
        <v>0</v>
      </c>
      <c r="G12" s="3">
        <v>0</v>
      </c>
      <c r="H12" s="3">
        <v>0</v>
      </c>
      <c r="I12" s="1">
        <v>0</v>
      </c>
      <c r="J12" s="3">
        <v>0</v>
      </c>
      <c r="K12" s="3">
        <v>0</v>
      </c>
      <c r="L12" s="1">
        <v>0.0165593005865333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0.0396053807336941</v>
      </c>
    </row>
    <row r="13" spans="1:19">
      <c r="A13" s="8" t="s">
        <v>275</v>
      </c>
      <c r="B13" s="2">
        <v>0.00153233796521599</v>
      </c>
      <c r="C13" s="3">
        <v>0</v>
      </c>
      <c r="D13" s="3">
        <v>0.000191686285959377</v>
      </c>
      <c r="E13" s="3">
        <v>0</v>
      </c>
      <c r="F13" s="3">
        <v>0</v>
      </c>
      <c r="G13" s="3">
        <v>0.000733514160429865</v>
      </c>
      <c r="H13" s="3">
        <v>0</v>
      </c>
      <c r="I13" s="1">
        <v>0</v>
      </c>
      <c r="J13" s="3">
        <v>0</v>
      </c>
      <c r="K13" s="3">
        <v>0</v>
      </c>
      <c r="L13" s="1">
        <v>-4.16333634234433e-18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0.00245753841160523</v>
      </c>
    </row>
    <row r="14" spans="1:19">
      <c r="A14" s="7" t="s">
        <v>276</v>
      </c>
      <c r="B14" s="2">
        <v>0.00178772762608527</v>
      </c>
      <c r="C14" s="3">
        <v>0</v>
      </c>
      <c r="D14" s="3">
        <v>0.00253227672504227</v>
      </c>
      <c r="E14" s="3">
        <v>0</v>
      </c>
      <c r="F14" s="3">
        <v>0</v>
      </c>
      <c r="G14" s="3">
        <v>0</v>
      </c>
      <c r="H14" s="3">
        <v>0</v>
      </c>
      <c r="I14" s="1">
        <v>0</v>
      </c>
      <c r="J14" s="3">
        <v>0</v>
      </c>
      <c r="K14" s="3">
        <v>0</v>
      </c>
      <c r="L14" s="1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0.00432000435112754</v>
      </c>
    </row>
    <row r="15" spans="1:19">
      <c r="A15" s="6" t="s">
        <v>277</v>
      </c>
      <c r="B15" s="2">
        <v>0.0241087839860642</v>
      </c>
      <c r="C15" s="3">
        <v>0</v>
      </c>
      <c r="D15" s="3">
        <v>0.0018092495060727</v>
      </c>
      <c r="E15" s="3">
        <v>0</v>
      </c>
      <c r="F15" s="3">
        <v>0</v>
      </c>
      <c r="G15" s="3">
        <v>0</v>
      </c>
      <c r="H15" s="3">
        <v>0</v>
      </c>
      <c r="I15" s="1">
        <v>0</v>
      </c>
      <c r="J15" s="3">
        <v>0</v>
      </c>
      <c r="K15" s="3">
        <v>0</v>
      </c>
      <c r="L15" s="1">
        <v>0.000923776367168477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0.0268418098593054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1">
        <v>0</v>
      </c>
      <c r="J16" s="3">
        <v>0</v>
      </c>
      <c r="K16" s="3">
        <v>0</v>
      </c>
      <c r="L16" s="1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</v>
      </c>
    </row>
    <row r="17" spans="1:19">
      <c r="A17" s="5" t="s">
        <v>279</v>
      </c>
      <c r="B17" s="2">
        <v>0.189495337984993</v>
      </c>
      <c r="C17" s="3">
        <v>0</v>
      </c>
      <c r="D17" s="3">
        <v>0.154670655265431</v>
      </c>
      <c r="E17" s="3">
        <v>0</v>
      </c>
      <c r="F17" s="3">
        <v>0</v>
      </c>
      <c r="G17" s="3">
        <v>0.000797576532519809</v>
      </c>
      <c r="H17" s="3">
        <v>0</v>
      </c>
      <c r="I17" s="1">
        <v>0</v>
      </c>
      <c r="J17" s="3">
        <v>0</v>
      </c>
      <c r="K17" s="3">
        <v>0</v>
      </c>
      <c r="L17" s="1">
        <v>0.256894011132674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0.601857580915618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">
        <v>0</v>
      </c>
      <c r="J18" s="3">
        <v>0</v>
      </c>
      <c r="K18" s="3">
        <v>0</v>
      </c>
      <c r="L18" s="1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">
        <v>0</v>
      </c>
      <c r="J19" s="3">
        <v>0</v>
      </c>
      <c r="K19" s="3">
        <v>0</v>
      </c>
      <c r="L19" s="1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1">
        <v>0</v>
      </c>
      <c r="J20" s="3">
        <v>0</v>
      </c>
      <c r="K20" s="3">
        <v>0</v>
      </c>
      <c r="L20" s="1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0.000910305867021585</v>
      </c>
      <c r="C21" s="3">
        <v>0</v>
      </c>
      <c r="D21" s="3">
        <v>0.000299299639480428</v>
      </c>
      <c r="E21" s="3">
        <v>0</v>
      </c>
      <c r="F21" s="3">
        <v>0</v>
      </c>
      <c r="G21" s="3">
        <v>0</v>
      </c>
      <c r="H21" s="3">
        <v>0</v>
      </c>
      <c r="I21" s="1">
        <v>0</v>
      </c>
      <c r="J21" s="3">
        <v>0</v>
      </c>
      <c r="K21" s="3">
        <v>0</v>
      </c>
      <c r="L21" s="1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0.00120960550650201</v>
      </c>
    </row>
    <row r="22" spans="1:19">
      <c r="A22" s="7" t="s">
        <v>284</v>
      </c>
      <c r="B22" s="2">
        <v>0.000910305867021585</v>
      </c>
      <c r="C22" s="3">
        <v>0</v>
      </c>
      <c r="D22" s="3">
        <v>0.000299299639480428</v>
      </c>
      <c r="E22" s="3">
        <v>0</v>
      </c>
      <c r="F22" s="3">
        <v>0</v>
      </c>
      <c r="G22" s="3">
        <v>0</v>
      </c>
      <c r="H22" s="3">
        <v>0</v>
      </c>
      <c r="I22" s="1">
        <v>0</v>
      </c>
      <c r="J22" s="3">
        <v>0</v>
      </c>
      <c r="K22" s="3">
        <v>0</v>
      </c>
      <c r="L22" s="1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0.00120960550650201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1">
        <v>0</v>
      </c>
      <c r="J23" s="3">
        <v>0</v>
      </c>
      <c r="K23" s="3">
        <v>0</v>
      </c>
      <c r="L23" s="1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0.0553263676956452</v>
      </c>
      <c r="C24" s="3">
        <v>0</v>
      </c>
      <c r="D24" s="3">
        <v>0.0785173930627982</v>
      </c>
      <c r="E24" s="3">
        <v>0</v>
      </c>
      <c r="F24" s="3">
        <v>0</v>
      </c>
      <c r="G24" s="3">
        <v>0</v>
      </c>
      <c r="H24" s="3">
        <v>0</v>
      </c>
      <c r="I24" s="1">
        <v>0</v>
      </c>
      <c r="J24" s="3">
        <v>0</v>
      </c>
      <c r="K24" s="3">
        <v>0</v>
      </c>
      <c r="L24" s="1">
        <v>0.106269726881149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0.240113487639592</v>
      </c>
    </row>
    <row r="25" spans="1:19">
      <c r="A25" s="6" t="s">
        <v>287</v>
      </c>
      <c r="B25" s="2">
        <v>0.00890076847754439</v>
      </c>
      <c r="C25" s="3">
        <v>0</v>
      </c>
      <c r="D25" s="3">
        <v>0.0168852077509127</v>
      </c>
      <c r="E25" s="3">
        <v>0</v>
      </c>
      <c r="F25" s="3">
        <v>0</v>
      </c>
      <c r="G25" s="3">
        <v>0</v>
      </c>
      <c r="H25" s="3">
        <v>0</v>
      </c>
      <c r="I25" s="1">
        <v>0</v>
      </c>
      <c r="J25" s="3">
        <v>0</v>
      </c>
      <c r="K25" s="3">
        <v>0</v>
      </c>
      <c r="L25" s="1">
        <v>0.00357769504311053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0.0293636712715676</v>
      </c>
    </row>
    <row r="26" spans="1:19">
      <c r="A26" s="7" t="s">
        <v>288</v>
      </c>
      <c r="B26" s="2">
        <v>0.00890076847754439</v>
      </c>
      <c r="C26" s="3">
        <v>0</v>
      </c>
      <c r="D26" s="3">
        <v>0.0168852077509127</v>
      </c>
      <c r="E26" s="3">
        <v>0</v>
      </c>
      <c r="F26" s="3">
        <v>0</v>
      </c>
      <c r="G26" s="3">
        <v>0</v>
      </c>
      <c r="H26" s="3">
        <v>0</v>
      </c>
      <c r="I26" s="1">
        <v>0</v>
      </c>
      <c r="J26" s="3">
        <v>0</v>
      </c>
      <c r="K26" s="3">
        <v>0</v>
      </c>
      <c r="L26" s="1">
        <v>0.00357769504311053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0.0293636712715676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1">
        <v>0</v>
      </c>
      <c r="J27" s="3">
        <v>0</v>
      </c>
      <c r="K27" s="3">
        <v>0</v>
      </c>
      <c r="L27" s="1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0.124357895944782</v>
      </c>
      <c r="C28" s="3">
        <v>0</v>
      </c>
      <c r="D28" s="3">
        <v>0.0589687548122394</v>
      </c>
      <c r="E28" s="3">
        <v>0</v>
      </c>
      <c r="F28" s="3">
        <v>0</v>
      </c>
      <c r="G28" s="3">
        <v>0.000707889211593887</v>
      </c>
      <c r="H28" s="3">
        <v>0</v>
      </c>
      <c r="I28" s="1">
        <v>0</v>
      </c>
      <c r="J28" s="3">
        <v>0</v>
      </c>
      <c r="K28" s="3">
        <v>0</v>
      </c>
      <c r="L28" s="1">
        <v>0.126116519383457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0.310151059352072</v>
      </c>
    </row>
    <row r="29" ht="29" spans="1:19">
      <c r="A29" s="7" t="s">
        <v>291</v>
      </c>
      <c r="B29" s="2">
        <v>0.124357895944782</v>
      </c>
      <c r="C29" s="3">
        <v>0</v>
      </c>
      <c r="D29" s="3">
        <v>0.0589687548122394</v>
      </c>
      <c r="E29" s="3">
        <v>0</v>
      </c>
      <c r="F29" s="3">
        <v>0</v>
      </c>
      <c r="G29" s="3">
        <v>0.000707889211593887</v>
      </c>
      <c r="H29" s="3">
        <v>0</v>
      </c>
      <c r="I29" s="1">
        <v>0</v>
      </c>
      <c r="J29" s="3">
        <v>0</v>
      </c>
      <c r="K29" s="3">
        <v>0</v>
      </c>
      <c r="L29" s="1">
        <v>0.126116519383457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0.310151059352072</v>
      </c>
    </row>
    <row r="30" ht="29" spans="1:19">
      <c r="A30" s="7" t="s">
        <v>292</v>
      </c>
      <c r="B30" s="2">
        <v>0.0147671840650169</v>
      </c>
      <c r="C30" s="3">
        <v>0</v>
      </c>
      <c r="D30" s="3">
        <v>0.0127858115652201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3">
        <v>0</v>
      </c>
      <c r="K30" s="3">
        <v>0</v>
      </c>
      <c r="L30" s="1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0.027552995630237</v>
      </c>
    </row>
    <row r="31" spans="1:19">
      <c r="A31" s="5" t="s">
        <v>293</v>
      </c>
      <c r="B31" s="2">
        <v>0.728446983809941</v>
      </c>
      <c r="C31" s="3">
        <v>0.331366083079716</v>
      </c>
      <c r="D31" s="3">
        <v>0.0869616783969033</v>
      </c>
      <c r="E31" s="3">
        <v>0</v>
      </c>
      <c r="F31" s="3">
        <v>0</v>
      </c>
      <c r="G31" s="3">
        <v>0.00211085516036367</v>
      </c>
      <c r="H31" s="3">
        <v>0</v>
      </c>
      <c r="I31" s="1">
        <v>13.6267792995827</v>
      </c>
      <c r="J31" s="3">
        <v>0</v>
      </c>
      <c r="K31" s="3">
        <v>0</v>
      </c>
      <c r="L31" s="1">
        <v>5.22879133669632</v>
      </c>
      <c r="M31" s="3">
        <v>0</v>
      </c>
      <c r="N31" s="3">
        <v>0.676714813858284</v>
      </c>
      <c r="O31" s="3">
        <v>0</v>
      </c>
      <c r="P31" s="3">
        <v>0.01094031972</v>
      </c>
      <c r="Q31" s="3">
        <v>0</v>
      </c>
      <c r="R31" s="1">
        <v>0.34148312</v>
      </c>
      <c r="S31" s="3">
        <f t="shared" si="0"/>
        <v>21.0335944903042</v>
      </c>
    </row>
    <row r="32" spans="1:19">
      <c r="A32" s="6" t="s">
        <v>294</v>
      </c>
      <c r="B32" s="2">
        <v>0.183850376503895</v>
      </c>
      <c r="C32" s="3">
        <v>0</v>
      </c>
      <c r="D32" s="3">
        <v>0.0342596926874969</v>
      </c>
      <c r="E32" s="3">
        <v>0</v>
      </c>
      <c r="F32" s="3">
        <v>0</v>
      </c>
      <c r="G32" s="3">
        <v>0.00204688985247386</v>
      </c>
      <c r="H32" s="3">
        <v>0</v>
      </c>
      <c r="I32" s="1">
        <v>0</v>
      </c>
      <c r="J32" s="3">
        <v>0</v>
      </c>
      <c r="K32" s="3">
        <v>0</v>
      </c>
      <c r="L32" s="1">
        <v>0.317255509631671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0.537412468675537</v>
      </c>
    </row>
    <row r="33" spans="1:19">
      <c r="A33" s="6" t="s">
        <v>295</v>
      </c>
      <c r="B33" s="2">
        <v>0.0241578139774742</v>
      </c>
      <c r="C33" s="3">
        <v>0</v>
      </c>
      <c r="D33" s="3">
        <v>0.00309400799435531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3">
        <v>0</v>
      </c>
      <c r="K33" s="3">
        <v>0</v>
      </c>
      <c r="L33" s="1">
        <v>0.0555998316618428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0.0828516536336723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3">
        <v>0</v>
      </c>
      <c r="K34" s="3">
        <v>0</v>
      </c>
      <c r="L34" s="1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3">
        <v>0</v>
      </c>
      <c r="K35" s="3">
        <v>0</v>
      </c>
      <c r="L35" s="1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0.000429723332549349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3">
        <v>0</v>
      </c>
      <c r="K36" s="3">
        <v>0</v>
      </c>
      <c r="L36" s="1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0.000429723332549349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3">
        <v>0</v>
      </c>
      <c r="K37" s="3">
        <v>0</v>
      </c>
      <c r="L37" s="1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0.00674536364306097</v>
      </c>
      <c r="C38" s="3">
        <v>0</v>
      </c>
      <c r="D38" s="3">
        <v>0.00503492504636988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3">
        <v>0</v>
      </c>
      <c r="K38" s="3">
        <v>0</v>
      </c>
      <c r="L38" s="1">
        <v>0.0761394799732657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0.0140612846328309</v>
      </c>
      <c r="S38" s="3">
        <f t="shared" si="0"/>
        <v>0.101981053295527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3">
        <v>0</v>
      </c>
      <c r="K39" s="3">
        <v>0</v>
      </c>
      <c r="L39" s="1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</v>
      </c>
    </row>
    <row r="40" ht="29" spans="1:19">
      <c r="A40" s="6" t="s">
        <v>302</v>
      </c>
      <c r="B40" s="2">
        <v>0.00120266173480931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3">
        <v>0</v>
      </c>
      <c r="K40" s="3">
        <v>0</v>
      </c>
      <c r="L40" s="1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0.00120266173480931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3">
        <v>0</v>
      </c>
      <c r="K41" s="3">
        <v>0</v>
      </c>
      <c r="L41" s="1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0.331366083079716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13.6267792995827</v>
      </c>
      <c r="J42" s="3">
        <v>0</v>
      </c>
      <c r="K42" s="3">
        <v>0</v>
      </c>
      <c r="L42" s="1">
        <v>1.67710967635723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0.327421835367169</v>
      </c>
      <c r="S42" s="3">
        <f t="shared" si="0"/>
        <v>15.9626768943868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3">
        <v>0</v>
      </c>
      <c r="K43" s="3">
        <v>0</v>
      </c>
      <c r="L43" s="1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0.331366083079716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1">
        <v>13.6267792995827</v>
      </c>
      <c r="J44" s="3">
        <v>0</v>
      </c>
      <c r="K44" s="3">
        <v>0</v>
      </c>
      <c r="L44" s="1">
        <v>1.67710967635723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0.327421835367169</v>
      </c>
      <c r="S44" s="3">
        <f t="shared" si="0"/>
        <v>15.9626768943868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1">
        <v>0</v>
      </c>
      <c r="J45" s="3">
        <v>0</v>
      </c>
      <c r="K45" s="3">
        <v>0</v>
      </c>
      <c r="L45" s="1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0.0390080719203371</v>
      </c>
      <c r="C46" s="3">
        <v>0</v>
      </c>
      <c r="D46" s="3">
        <v>0.00994451412074619</v>
      </c>
      <c r="E46" s="3">
        <v>0</v>
      </c>
      <c r="F46" s="3">
        <v>0</v>
      </c>
      <c r="G46" s="3">
        <v>0</v>
      </c>
      <c r="H46" s="3">
        <v>0</v>
      </c>
      <c r="I46" s="1">
        <v>0</v>
      </c>
      <c r="J46" s="3">
        <v>0</v>
      </c>
      <c r="K46" s="3">
        <v>0</v>
      </c>
      <c r="L46" s="1">
        <v>1.94512384571392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1.994076431755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1">
        <v>0</v>
      </c>
      <c r="J47" s="3">
        <v>0</v>
      </c>
      <c r="K47" s="3">
        <v>0</v>
      </c>
      <c r="L47" s="1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0.00580415011147106</v>
      </c>
      <c r="C48" s="3">
        <v>0</v>
      </c>
      <c r="D48" s="3">
        <v>0.00102775497034719</v>
      </c>
      <c r="E48" s="3">
        <v>0</v>
      </c>
      <c r="F48" s="3">
        <v>0</v>
      </c>
      <c r="G48" s="3">
        <v>0</v>
      </c>
      <c r="H48" s="3">
        <v>0</v>
      </c>
      <c r="I48" s="1">
        <v>0</v>
      </c>
      <c r="J48" s="3">
        <v>0</v>
      </c>
      <c r="K48" s="3">
        <v>0</v>
      </c>
      <c r="L48" s="1">
        <v>0.00580336575682123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0.0126352708386395</v>
      </c>
    </row>
    <row r="49" ht="29" spans="1:19">
      <c r="A49" s="6" t="s">
        <v>311</v>
      </c>
      <c r="B49" s="2">
        <v>0.0379622791074594</v>
      </c>
      <c r="C49" s="3">
        <v>0</v>
      </c>
      <c r="D49" s="3">
        <v>0.0152587593332732</v>
      </c>
      <c r="E49" s="3">
        <v>0</v>
      </c>
      <c r="F49" s="3">
        <v>0</v>
      </c>
      <c r="G49" s="3">
        <v>4.79739809173562e-5</v>
      </c>
      <c r="H49" s="3">
        <v>0</v>
      </c>
      <c r="I49" s="1">
        <v>0</v>
      </c>
      <c r="J49" s="3">
        <v>0</v>
      </c>
      <c r="K49" s="3">
        <v>0</v>
      </c>
      <c r="L49" s="1">
        <v>0.909116396428218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0.962385408849868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1">
        <v>0</v>
      </c>
      <c r="J50" s="3">
        <v>0</v>
      </c>
      <c r="K50" s="3">
        <v>0</v>
      </c>
      <c r="L50" s="1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</v>
      </c>
    </row>
    <row r="51" ht="29" spans="1:19">
      <c r="A51" s="6" t="s">
        <v>313</v>
      </c>
      <c r="B51" s="2">
        <v>0.0091506871126796</v>
      </c>
      <c r="C51" s="3">
        <v>0</v>
      </c>
      <c r="D51" s="3">
        <v>0.00153984194163517</v>
      </c>
      <c r="E51" s="3">
        <v>0</v>
      </c>
      <c r="F51" s="3">
        <v>0</v>
      </c>
      <c r="G51" s="3">
        <v>0</v>
      </c>
      <c r="H51" s="3">
        <v>0</v>
      </c>
      <c r="I51" s="1">
        <v>0</v>
      </c>
      <c r="J51" s="3">
        <v>0</v>
      </c>
      <c r="K51" s="3">
        <v>0</v>
      </c>
      <c r="L51" s="1">
        <v>0.0854481368263123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0.0961386658806271</v>
      </c>
    </row>
    <row r="52" ht="29" spans="1:19">
      <c r="A52" s="6" t="s">
        <v>314</v>
      </c>
      <c r="B52" s="2">
        <v>0.0158437611150967</v>
      </c>
      <c r="C52" s="3">
        <v>0</v>
      </c>
      <c r="D52" s="3">
        <v>0.000494181832431752</v>
      </c>
      <c r="E52" s="3">
        <v>0</v>
      </c>
      <c r="F52" s="3">
        <v>0</v>
      </c>
      <c r="G52" s="3">
        <v>0</v>
      </c>
      <c r="H52" s="3">
        <v>0</v>
      </c>
      <c r="I52" s="1">
        <v>0</v>
      </c>
      <c r="J52" s="3">
        <v>0</v>
      </c>
      <c r="K52" s="3">
        <v>0</v>
      </c>
      <c r="L52" s="1">
        <v>0.0127291034206634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0.0290670463681919</v>
      </c>
    </row>
    <row r="53" spans="1:19">
      <c r="A53" s="6" t="s">
        <v>315</v>
      </c>
      <c r="B53" s="2">
        <v>0.00904610783139184</v>
      </c>
      <c r="C53" s="3">
        <v>0</v>
      </c>
      <c r="D53" s="3">
        <v>0.000390332027065659</v>
      </c>
      <c r="E53" s="3">
        <v>0</v>
      </c>
      <c r="F53" s="3">
        <v>0</v>
      </c>
      <c r="G53" s="3">
        <v>0</v>
      </c>
      <c r="H53" s="3">
        <v>0</v>
      </c>
      <c r="I53" s="1">
        <v>0</v>
      </c>
      <c r="J53" s="3">
        <v>0</v>
      </c>
      <c r="K53" s="3">
        <v>0</v>
      </c>
      <c r="L53" s="1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0.0094364398584575</v>
      </c>
    </row>
    <row r="54" ht="29" spans="1:19">
      <c r="A54" s="6" t="s">
        <v>316</v>
      </c>
      <c r="B54" s="2">
        <v>0.0485770761581678</v>
      </c>
      <c r="C54" s="3">
        <v>0</v>
      </c>
      <c r="D54" s="3">
        <v>0.00707969190375053</v>
      </c>
      <c r="E54" s="3">
        <v>0</v>
      </c>
      <c r="F54" s="3">
        <v>0</v>
      </c>
      <c r="G54" s="3">
        <v>1.59913269724521e-5</v>
      </c>
      <c r="H54" s="3">
        <v>0</v>
      </c>
      <c r="I54" s="1">
        <v>0</v>
      </c>
      <c r="J54" s="3">
        <v>0</v>
      </c>
      <c r="K54" s="3">
        <v>0</v>
      </c>
      <c r="L54" s="1">
        <v>0.041035662293847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0.0967084216827378</v>
      </c>
    </row>
    <row r="55" ht="29" spans="1:19">
      <c r="A55" s="6" t="s">
        <v>317</v>
      </c>
      <c r="B55" s="2">
        <v>0.0225368351175137</v>
      </c>
      <c r="C55" s="3">
        <v>0</v>
      </c>
      <c r="D55" s="3">
        <v>0.00576545471170377</v>
      </c>
      <c r="E55" s="3">
        <v>0</v>
      </c>
      <c r="F55" s="3">
        <v>0</v>
      </c>
      <c r="G55" s="3">
        <v>0</v>
      </c>
      <c r="H55" s="3">
        <v>0</v>
      </c>
      <c r="I55" s="1">
        <v>0</v>
      </c>
      <c r="J55" s="3">
        <v>0</v>
      </c>
      <c r="K55" s="3">
        <v>0</v>
      </c>
      <c r="L55" s="1">
        <v>0.0661520668913512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0.0944543567205687</v>
      </c>
    </row>
    <row r="56" spans="1:19">
      <c r="A56" s="6" t="s">
        <v>318</v>
      </c>
      <c r="B56" s="2">
        <v>0.301658936874564</v>
      </c>
      <c r="C56" s="3">
        <v>0</v>
      </c>
      <c r="D56" s="3">
        <v>0.00209848227394932</v>
      </c>
      <c r="E56" s="3">
        <v>0</v>
      </c>
      <c r="F56" s="3">
        <v>0</v>
      </c>
      <c r="G56" s="3">
        <v>0</v>
      </c>
      <c r="H56" s="3">
        <v>0</v>
      </c>
      <c r="I56" s="1">
        <v>0</v>
      </c>
      <c r="J56" s="3">
        <v>0</v>
      </c>
      <c r="K56" s="3">
        <v>0</v>
      </c>
      <c r="L56" s="1">
        <v>0.0267648125818978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0.330522231730411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1">
        <v>0</v>
      </c>
      <c r="J57" s="3">
        <v>0</v>
      </c>
      <c r="K57" s="3">
        <v>0</v>
      </c>
      <c r="L57" s="1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</v>
      </c>
    </row>
    <row r="58" ht="29" spans="1:19">
      <c r="A58" s="6" t="s">
        <v>320</v>
      </c>
      <c r="B58" s="2">
        <v>0.022902862602021</v>
      </c>
      <c r="C58" s="3">
        <v>0</v>
      </c>
      <c r="D58" s="3">
        <v>0.000511163429225001</v>
      </c>
      <c r="E58" s="3">
        <v>0</v>
      </c>
      <c r="F58" s="3">
        <v>0</v>
      </c>
      <c r="G58" s="3">
        <v>0</v>
      </c>
      <c r="H58" s="3">
        <v>0</v>
      </c>
      <c r="I58" s="1">
        <v>0</v>
      </c>
      <c r="J58" s="3">
        <v>0</v>
      </c>
      <c r="K58" s="3">
        <v>0</v>
      </c>
      <c r="L58" s="1">
        <v>0.00960771727676184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0.0330217433080078</v>
      </c>
    </row>
    <row r="59" ht="29" spans="1:19">
      <c r="A59" s="5" t="s">
        <v>321</v>
      </c>
      <c r="B59" s="2">
        <v>0.381114722993038</v>
      </c>
      <c r="C59" s="3">
        <v>0.124534127250684</v>
      </c>
      <c r="D59" s="3">
        <v>0.0249763867687769</v>
      </c>
      <c r="E59" s="3">
        <v>0</v>
      </c>
      <c r="F59" s="3">
        <v>0</v>
      </c>
      <c r="G59" s="3">
        <v>0.00174569963945099</v>
      </c>
      <c r="H59" s="3">
        <v>0.002917622025</v>
      </c>
      <c r="I59" s="1">
        <v>0</v>
      </c>
      <c r="J59" s="3">
        <v>0</v>
      </c>
      <c r="K59" s="3">
        <v>0</v>
      </c>
      <c r="L59" s="1">
        <v>24.334848109998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1">
        <v>0</v>
      </c>
      <c r="S59" s="3">
        <f t="shared" si="0"/>
        <v>24.8701366686749</v>
      </c>
    </row>
    <row r="60" ht="29" spans="1:19">
      <c r="A60" s="6" t="s">
        <v>322</v>
      </c>
      <c r="B60" s="2">
        <v>0.381114722993038</v>
      </c>
      <c r="C60" s="3">
        <v>0.124534127250684</v>
      </c>
      <c r="D60" s="3">
        <v>0.0249763867687769</v>
      </c>
      <c r="E60" s="3">
        <v>0</v>
      </c>
      <c r="F60" s="3">
        <v>0</v>
      </c>
      <c r="G60" s="3">
        <v>0.00174569963945099</v>
      </c>
      <c r="H60" s="3">
        <v>0.002917622025</v>
      </c>
      <c r="I60" s="1">
        <v>0</v>
      </c>
      <c r="J60" s="3">
        <v>0</v>
      </c>
      <c r="K60" s="3">
        <v>0</v>
      </c>
      <c r="L60" s="1">
        <v>24.334848109998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1">
        <v>0</v>
      </c>
      <c r="S60" s="3">
        <f t="shared" si="0"/>
        <v>24.8701366686749</v>
      </c>
    </row>
    <row r="61" ht="29" spans="1:19">
      <c r="A61" s="7" t="s">
        <v>323</v>
      </c>
      <c r="B61" s="2">
        <v>0.200469580937421</v>
      </c>
      <c r="C61" s="3">
        <v>0.119697310701216</v>
      </c>
      <c r="D61" s="3">
        <v>0.0113330312926859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3">
        <v>0</v>
      </c>
      <c r="K61" s="3">
        <v>0</v>
      </c>
      <c r="L61" s="1">
        <v>18.043355073908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18.3748549968393</v>
      </c>
    </row>
    <row r="62" spans="1:19">
      <c r="A62" s="8" t="s">
        <v>324</v>
      </c>
      <c r="B62" s="2">
        <v>0.00647328616548684</v>
      </c>
      <c r="C62" s="3">
        <v>0</v>
      </c>
      <c r="D62" s="3">
        <v>0.000712938467076975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3">
        <v>0</v>
      </c>
      <c r="K62" s="3">
        <v>0</v>
      </c>
      <c r="L62" s="1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0.00718622463256382</v>
      </c>
    </row>
    <row r="63" ht="29" spans="1:19">
      <c r="A63" s="8" t="s">
        <v>325</v>
      </c>
      <c r="B63" s="2">
        <v>0.193996294771934</v>
      </c>
      <c r="C63" s="3">
        <v>0.119697310701216</v>
      </c>
      <c r="D63" s="3">
        <v>0.0106200928256089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3">
        <v>0</v>
      </c>
      <c r="K63" s="3">
        <v>0</v>
      </c>
      <c r="L63" s="1">
        <v>18.043355073908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18.3676687722068</v>
      </c>
    </row>
    <row r="64" ht="29" spans="1:19">
      <c r="A64" s="7" t="s">
        <v>326</v>
      </c>
      <c r="B64" s="2">
        <v>0.127897974316533</v>
      </c>
      <c r="C64" s="3">
        <v>0</v>
      </c>
      <c r="D64" s="3">
        <v>0.00812817110813702</v>
      </c>
      <c r="E64" s="3">
        <v>0</v>
      </c>
      <c r="F64" s="3">
        <v>0</v>
      </c>
      <c r="G64" s="3">
        <v>0.00117874764645498</v>
      </c>
      <c r="H64" s="3">
        <v>0</v>
      </c>
      <c r="I64" s="1">
        <v>0</v>
      </c>
      <c r="J64" s="3">
        <v>0</v>
      </c>
      <c r="K64" s="3">
        <v>0</v>
      </c>
      <c r="L64" s="1">
        <v>3.4820387756421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3.61924366871323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3">
        <v>0</v>
      </c>
      <c r="K65" s="3">
        <v>0</v>
      </c>
      <c r="L65" s="1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0.127897974316533</v>
      </c>
      <c r="C66" s="3">
        <v>0</v>
      </c>
      <c r="D66" s="3">
        <v>0.00812817110813702</v>
      </c>
      <c r="E66" s="3">
        <v>0</v>
      </c>
      <c r="F66" s="3">
        <v>0</v>
      </c>
      <c r="G66" s="3">
        <v>0.00117874764645498</v>
      </c>
      <c r="H66" s="3">
        <v>0</v>
      </c>
      <c r="I66" s="1">
        <v>0</v>
      </c>
      <c r="J66" s="3">
        <v>0</v>
      </c>
      <c r="K66" s="3">
        <v>0</v>
      </c>
      <c r="L66" s="1">
        <v>3.4820387756421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3.61924366871323</v>
      </c>
    </row>
    <row r="67" spans="1:19">
      <c r="A67" s="7" t="s">
        <v>329</v>
      </c>
      <c r="B67" s="2">
        <v>0.0527471677390842</v>
      </c>
      <c r="C67" s="3">
        <v>0.00483681654946854</v>
      </c>
      <c r="D67" s="3">
        <v>0.00551518436795396</v>
      </c>
      <c r="E67" s="3">
        <v>0</v>
      </c>
      <c r="F67" s="3">
        <v>0</v>
      </c>
      <c r="G67" s="3">
        <v>0.000544530162764528</v>
      </c>
      <c r="H67" s="3">
        <v>0.002917622025</v>
      </c>
      <c r="I67" s="1">
        <v>0</v>
      </c>
      <c r="J67" s="3">
        <v>0</v>
      </c>
      <c r="K67" s="3">
        <v>0</v>
      </c>
      <c r="L67" s="1">
        <v>2.8094542604478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1">
        <v>0</v>
      </c>
      <c r="S67" s="3">
        <f t="shared" ref="S67:S119" si="1">SUM(B67:R67)</f>
        <v>2.87601558129207</v>
      </c>
    </row>
    <row r="68" spans="1:19">
      <c r="A68" s="8" t="s">
        <v>329</v>
      </c>
      <c r="B68" s="2">
        <v>0.0527471677390842</v>
      </c>
      <c r="C68" s="3">
        <v>0.00483681654946854</v>
      </c>
      <c r="D68" s="3">
        <v>0.00551518436795396</v>
      </c>
      <c r="E68" s="3">
        <v>0</v>
      </c>
      <c r="F68" s="3">
        <v>0</v>
      </c>
      <c r="G68" s="3">
        <v>0.000544530162764528</v>
      </c>
      <c r="H68" s="3">
        <v>0.002917622025</v>
      </c>
      <c r="I68" s="1">
        <v>0</v>
      </c>
      <c r="J68" s="3">
        <v>0</v>
      </c>
      <c r="K68" s="3">
        <v>0</v>
      </c>
      <c r="L68" s="1">
        <v>2.8094542604478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1">
        <v>0</v>
      </c>
      <c r="S68" s="3">
        <f t="shared" si="1"/>
        <v>2.87601558129207</v>
      </c>
    </row>
    <row r="69" spans="1:19">
      <c r="A69" s="9" t="s">
        <v>329</v>
      </c>
      <c r="B69" s="2">
        <v>0.0471336148924511</v>
      </c>
      <c r="C69" s="3">
        <v>0.00483681654946854</v>
      </c>
      <c r="D69" s="3">
        <v>0.00466436629167814</v>
      </c>
      <c r="E69" s="3">
        <v>0</v>
      </c>
      <c r="F69" s="3">
        <v>0</v>
      </c>
      <c r="G69" s="3">
        <v>0.000445233486025114</v>
      </c>
      <c r="H69" s="3">
        <v>0.002917622025</v>
      </c>
      <c r="I69" s="1">
        <v>0</v>
      </c>
      <c r="J69" s="3">
        <v>0</v>
      </c>
      <c r="K69" s="3">
        <v>0</v>
      </c>
      <c r="L69" s="1">
        <v>2.59796706993348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2.6579647231781</v>
      </c>
    </row>
    <row r="70" ht="43.5" spans="1:19">
      <c r="A70" s="9" t="s">
        <v>330</v>
      </c>
      <c r="B70" s="2">
        <v>0.0056135528466331</v>
      </c>
      <c r="C70" s="3">
        <v>0</v>
      </c>
      <c r="D70" s="3">
        <v>0.000850818076275824</v>
      </c>
      <c r="E70" s="3">
        <v>0</v>
      </c>
      <c r="F70" s="3">
        <v>0</v>
      </c>
      <c r="G70" s="3">
        <v>9.92966767394139e-5</v>
      </c>
      <c r="H70" s="3">
        <v>0</v>
      </c>
      <c r="I70" s="1">
        <v>0</v>
      </c>
      <c r="J70" s="3">
        <v>0</v>
      </c>
      <c r="K70" s="3">
        <v>0</v>
      </c>
      <c r="L70" s="1">
        <v>0.211487190514324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0.218050858113972</v>
      </c>
    </row>
    <row r="71" ht="29" spans="1:19">
      <c r="A71" s="5" t="s">
        <v>331</v>
      </c>
      <c r="B71" s="2">
        <v>0.0771231359559955</v>
      </c>
      <c r="C71" s="3">
        <v>0</v>
      </c>
      <c r="D71" s="3">
        <v>0.0147632069361694</v>
      </c>
      <c r="E71" s="3">
        <v>0</v>
      </c>
      <c r="F71" s="3">
        <v>0</v>
      </c>
      <c r="G71" s="3">
        <v>0.000333124334867711</v>
      </c>
      <c r="H71" s="3">
        <v>0</v>
      </c>
      <c r="I71" s="1">
        <v>0</v>
      </c>
      <c r="J71" s="3">
        <v>0</v>
      </c>
      <c r="K71" s="3">
        <v>0</v>
      </c>
      <c r="L71" s="1">
        <v>0.0604486468367536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0.152668114063786</v>
      </c>
    </row>
    <row r="72" spans="1:19">
      <c r="A72" s="6" t="s">
        <v>332</v>
      </c>
      <c r="B72" s="2">
        <v>0.0548712147621345</v>
      </c>
      <c r="C72" s="3">
        <v>0</v>
      </c>
      <c r="D72" s="3">
        <v>0.00534703850307731</v>
      </c>
      <c r="E72" s="3">
        <v>0</v>
      </c>
      <c r="F72" s="3">
        <v>0</v>
      </c>
      <c r="G72" s="3">
        <v>0.000297890030218242</v>
      </c>
      <c r="H72" s="3">
        <v>0</v>
      </c>
      <c r="I72" s="1">
        <v>0</v>
      </c>
      <c r="J72" s="3">
        <v>0</v>
      </c>
      <c r="K72" s="3">
        <v>0</v>
      </c>
      <c r="L72" s="1">
        <v>0.0544429928046343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0.114959136100064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3">
        <v>0</v>
      </c>
      <c r="K73" s="3">
        <v>0</v>
      </c>
      <c r="L73" s="1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</v>
      </c>
    </row>
    <row r="74" ht="29" spans="1:19">
      <c r="A74" s="6" t="s">
        <v>334</v>
      </c>
      <c r="B74" s="2">
        <v>0.022251921193861</v>
      </c>
      <c r="C74" s="3">
        <v>0</v>
      </c>
      <c r="D74" s="3">
        <v>0.00941280551579459</v>
      </c>
      <c r="E74" s="3">
        <v>0</v>
      </c>
      <c r="F74" s="3">
        <v>0</v>
      </c>
      <c r="G74" s="3">
        <v>3.20311860449723e-5</v>
      </c>
      <c r="H74" s="3">
        <v>0</v>
      </c>
      <c r="I74" s="1">
        <v>0</v>
      </c>
      <c r="J74" s="3">
        <v>0</v>
      </c>
      <c r="K74" s="3">
        <v>0</v>
      </c>
      <c r="L74" s="1">
        <v>0.000445273500721496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0.0321420313964221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3">
        <v>0</v>
      </c>
      <c r="K75" s="3">
        <v>0</v>
      </c>
      <c r="L75" s="1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</v>
      </c>
    </row>
    <row r="76" spans="1:19">
      <c r="A76" s="5" t="s">
        <v>336</v>
      </c>
      <c r="B76" s="2">
        <v>0.543806610449063</v>
      </c>
      <c r="C76" s="3">
        <v>0</v>
      </c>
      <c r="D76" s="3">
        <v>0.308181104063213</v>
      </c>
      <c r="E76" s="3">
        <v>0</v>
      </c>
      <c r="F76" s="3">
        <v>0</v>
      </c>
      <c r="G76" s="3">
        <v>0.00927302836001947</v>
      </c>
      <c r="H76" s="3">
        <v>0.001837021275</v>
      </c>
      <c r="I76" s="1">
        <v>0</v>
      </c>
      <c r="J76" s="3">
        <v>0</v>
      </c>
      <c r="K76" s="3">
        <v>0</v>
      </c>
      <c r="L76" s="1">
        <v>0.144129050897718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1.00722681504501</v>
      </c>
    </row>
    <row r="77" spans="1:19">
      <c r="A77" s="6" t="s">
        <v>337</v>
      </c>
      <c r="B77" s="2">
        <v>0.361694864496578</v>
      </c>
      <c r="C77" s="3">
        <v>0</v>
      </c>
      <c r="D77" s="3">
        <v>0.148957058776922</v>
      </c>
      <c r="E77" s="3">
        <v>0</v>
      </c>
      <c r="F77" s="3">
        <v>0</v>
      </c>
      <c r="G77" s="3">
        <v>0.00113710710459651</v>
      </c>
      <c r="H77" s="3">
        <v>0.001837021275</v>
      </c>
      <c r="I77" s="1">
        <v>0</v>
      </c>
      <c r="J77" s="3">
        <v>0</v>
      </c>
      <c r="K77" s="3">
        <v>0</v>
      </c>
      <c r="L77" s="1">
        <v>0.099570686750891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0.613196738403987</v>
      </c>
    </row>
    <row r="78" spans="1:19">
      <c r="A78" s="6" t="s">
        <v>338</v>
      </c>
      <c r="B78" s="2">
        <v>0.175992467624173</v>
      </c>
      <c r="C78" s="3">
        <v>0</v>
      </c>
      <c r="D78" s="3">
        <v>0.109600837643895</v>
      </c>
      <c r="E78" s="3">
        <v>0</v>
      </c>
      <c r="F78" s="3">
        <v>0</v>
      </c>
      <c r="G78" s="3">
        <v>0.00813592125542295</v>
      </c>
      <c r="H78" s="3">
        <v>0</v>
      </c>
      <c r="I78" s="1">
        <v>0</v>
      </c>
      <c r="J78" s="3">
        <v>0</v>
      </c>
      <c r="K78" s="3">
        <v>0</v>
      </c>
      <c r="L78" s="1">
        <v>0.0445583641468267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0.338287590670318</v>
      </c>
    </row>
    <row r="79" spans="1:19">
      <c r="A79" s="7" t="s">
        <v>339</v>
      </c>
      <c r="B79" s="2">
        <v>0.175992467624173</v>
      </c>
      <c r="C79" s="3">
        <v>0</v>
      </c>
      <c r="D79" s="3">
        <v>0.109600837643895</v>
      </c>
      <c r="E79" s="3">
        <v>0</v>
      </c>
      <c r="F79" s="3">
        <v>0</v>
      </c>
      <c r="G79" s="3">
        <v>0.00813592125542295</v>
      </c>
      <c r="H79" s="3">
        <v>0</v>
      </c>
      <c r="I79" s="1">
        <v>0</v>
      </c>
      <c r="J79" s="3">
        <v>0</v>
      </c>
      <c r="K79" s="3">
        <v>0</v>
      </c>
      <c r="L79" s="1">
        <v>0.0445583641468267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0.338287590670318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1">
        <v>0</v>
      </c>
      <c r="J80" s="3">
        <v>0</v>
      </c>
      <c r="K80" s="3">
        <v>0</v>
      </c>
      <c r="L80" s="1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0.00611927832831178</v>
      </c>
      <c r="C81" s="3">
        <v>0</v>
      </c>
      <c r="D81" s="3">
        <v>0.0496232076423955</v>
      </c>
      <c r="E81" s="3">
        <v>0</v>
      </c>
      <c r="F81" s="3">
        <v>0</v>
      </c>
      <c r="G81" s="3">
        <v>0</v>
      </c>
      <c r="H81" s="3">
        <v>0</v>
      </c>
      <c r="I81" s="1">
        <v>0</v>
      </c>
      <c r="J81" s="3">
        <v>0</v>
      </c>
      <c r="K81" s="3">
        <v>0</v>
      </c>
      <c r="L81" s="1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0.0557424859707073</v>
      </c>
    </row>
    <row r="82" spans="1:19">
      <c r="A82" s="7" t="s">
        <v>342</v>
      </c>
      <c r="B82" s="2">
        <v>0.00611927832831178</v>
      </c>
      <c r="C82" s="3">
        <v>0</v>
      </c>
      <c r="D82" s="3">
        <v>0.0496232076423955</v>
      </c>
      <c r="E82" s="3">
        <v>0</v>
      </c>
      <c r="F82" s="3">
        <v>0</v>
      </c>
      <c r="G82" s="3">
        <v>0</v>
      </c>
      <c r="H82" s="3">
        <v>0</v>
      </c>
      <c r="I82" s="1">
        <v>0</v>
      </c>
      <c r="J82" s="3">
        <v>0</v>
      </c>
      <c r="K82" s="3">
        <v>0</v>
      </c>
      <c r="L82" s="1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0.0557424859707073</v>
      </c>
    </row>
    <row r="83" spans="1:19">
      <c r="A83" s="8" t="s">
        <v>342</v>
      </c>
      <c r="B83" s="2">
        <v>0.00611927832831178</v>
      </c>
      <c r="C83" s="3">
        <v>0</v>
      </c>
      <c r="D83" s="3">
        <v>0.0466167595784011</v>
      </c>
      <c r="E83" s="3">
        <v>0</v>
      </c>
      <c r="F83" s="3">
        <v>0</v>
      </c>
      <c r="G83" s="3">
        <v>0</v>
      </c>
      <c r="H83" s="3">
        <v>0</v>
      </c>
      <c r="I83" s="1">
        <v>0</v>
      </c>
      <c r="J83" s="3">
        <v>0</v>
      </c>
      <c r="K83" s="3">
        <v>0</v>
      </c>
      <c r="L83" s="1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0.0527360379067129</v>
      </c>
    </row>
    <row r="84" spans="1:19">
      <c r="A84" s="8" t="s">
        <v>343</v>
      </c>
      <c r="B84" s="2">
        <v>0</v>
      </c>
      <c r="C84" s="3">
        <v>0</v>
      </c>
      <c r="D84" s="3">
        <v>0.00300644806399441</v>
      </c>
      <c r="E84" s="3">
        <v>0</v>
      </c>
      <c r="F84" s="3">
        <v>0</v>
      </c>
      <c r="G84" s="3">
        <v>0</v>
      </c>
      <c r="H84" s="3">
        <v>0</v>
      </c>
      <c r="I84" s="1">
        <v>0</v>
      </c>
      <c r="J84" s="3">
        <v>0</v>
      </c>
      <c r="K84" s="3">
        <v>0</v>
      </c>
      <c r="L84" s="1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0.00300644806399441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1">
        <v>0</v>
      </c>
      <c r="J85" s="3">
        <v>0</v>
      </c>
      <c r="K85" s="3">
        <v>0</v>
      </c>
      <c r="L85" s="1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0.200924733870931</v>
      </c>
      <c r="C86" s="3">
        <v>0</v>
      </c>
      <c r="D86" s="3">
        <v>0.0313491150476017</v>
      </c>
      <c r="E86" s="3">
        <v>0</v>
      </c>
      <c r="F86" s="3">
        <v>0</v>
      </c>
      <c r="G86" s="3">
        <v>0.00117874764645498</v>
      </c>
      <c r="H86" s="3">
        <v>0</v>
      </c>
      <c r="I86" s="1">
        <v>0</v>
      </c>
      <c r="J86" s="3">
        <v>0</v>
      </c>
      <c r="K86" s="3">
        <v>0</v>
      </c>
      <c r="L86" s="1">
        <v>0.00996659442659707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0.243419190991585</v>
      </c>
    </row>
    <row r="87" ht="29" spans="1:19">
      <c r="A87" s="6" t="s">
        <v>346</v>
      </c>
      <c r="B87" s="2">
        <v>0.0117834037231127</v>
      </c>
      <c r="C87" s="3">
        <v>0</v>
      </c>
      <c r="D87" s="3">
        <v>0.0023305016871903</v>
      </c>
      <c r="E87" s="3">
        <v>0</v>
      </c>
      <c r="F87" s="3">
        <v>0</v>
      </c>
      <c r="G87" s="3">
        <v>0</v>
      </c>
      <c r="H87" s="3">
        <v>0</v>
      </c>
      <c r="I87" s="1">
        <v>0</v>
      </c>
      <c r="J87" s="3">
        <v>0</v>
      </c>
      <c r="K87" s="3">
        <v>0</v>
      </c>
      <c r="L87" s="1">
        <v>0.00123391711393967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0.0153478225242427</v>
      </c>
    </row>
    <row r="88" ht="29" spans="1:19">
      <c r="A88" s="6" t="s">
        <v>347</v>
      </c>
      <c r="B88" s="2">
        <v>0.125217629263636</v>
      </c>
      <c r="C88" s="3">
        <v>0</v>
      </c>
      <c r="D88" s="3">
        <v>0.0178873571055775</v>
      </c>
      <c r="E88" s="3">
        <v>0</v>
      </c>
      <c r="F88" s="3">
        <v>0</v>
      </c>
      <c r="G88" s="3">
        <v>0.00100898236041663</v>
      </c>
      <c r="H88" s="3">
        <v>0</v>
      </c>
      <c r="I88" s="1">
        <v>0</v>
      </c>
      <c r="J88" s="3">
        <v>0</v>
      </c>
      <c r="K88" s="3">
        <v>0</v>
      </c>
      <c r="L88" s="1">
        <v>0.00210009591385064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0.146214064643481</v>
      </c>
    </row>
    <row r="89" spans="1:19">
      <c r="A89" s="7" t="s">
        <v>348</v>
      </c>
      <c r="B89" s="2">
        <v>0.11019758245778</v>
      </c>
      <c r="C89" s="3">
        <v>0</v>
      </c>
      <c r="D89" s="3">
        <v>0.0178739054363874</v>
      </c>
      <c r="E89" s="3">
        <v>0</v>
      </c>
      <c r="F89" s="3">
        <v>0</v>
      </c>
      <c r="G89" s="3">
        <v>0.00100898236041663</v>
      </c>
      <c r="H89" s="3">
        <v>0</v>
      </c>
      <c r="I89" s="1">
        <v>0</v>
      </c>
      <c r="J89" s="3">
        <v>0</v>
      </c>
      <c r="K89" s="3">
        <v>0</v>
      </c>
      <c r="L89" s="1">
        <v>0.00210009591385064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0.131180566168435</v>
      </c>
    </row>
    <row r="90" spans="1:19">
      <c r="A90" s="7" t="s">
        <v>349</v>
      </c>
      <c r="B90" s="2">
        <v>0.0150200468058562</v>
      </c>
      <c r="C90" s="3">
        <v>0</v>
      </c>
      <c r="D90" s="3">
        <v>1.34516691901316e-5</v>
      </c>
      <c r="E90" s="3">
        <v>0</v>
      </c>
      <c r="F90" s="3">
        <v>0</v>
      </c>
      <c r="G90" s="3">
        <v>0</v>
      </c>
      <c r="H90" s="3">
        <v>0</v>
      </c>
      <c r="I90" s="1">
        <v>0</v>
      </c>
      <c r="J90" s="3">
        <v>0</v>
      </c>
      <c r="K90" s="3">
        <v>0</v>
      </c>
      <c r="L90" s="1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0.0150334984750463</v>
      </c>
    </row>
    <row r="91" ht="29" spans="1:19">
      <c r="A91" s="8" t="s">
        <v>350</v>
      </c>
      <c r="B91" s="2">
        <v>0.0150200468058562</v>
      </c>
      <c r="C91" s="3">
        <v>0</v>
      </c>
      <c r="D91" s="3">
        <v>1.34516691901316e-5</v>
      </c>
      <c r="E91" s="3">
        <v>0</v>
      </c>
      <c r="F91" s="3">
        <v>0</v>
      </c>
      <c r="G91" s="3">
        <v>0</v>
      </c>
      <c r="H91" s="3">
        <v>0</v>
      </c>
      <c r="I91" s="1">
        <v>0</v>
      </c>
      <c r="J91" s="3">
        <v>0</v>
      </c>
      <c r="K91" s="3">
        <v>0</v>
      </c>
      <c r="L91" s="1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0.0150334984750463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1">
        <v>0</v>
      </c>
      <c r="J92" s="3">
        <v>0</v>
      </c>
      <c r="K92" s="3">
        <v>0</v>
      </c>
      <c r="L92" s="1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0.0131488625236451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1">
        <v>0</v>
      </c>
      <c r="J93" s="3">
        <v>0</v>
      </c>
      <c r="K93" s="3">
        <v>0</v>
      </c>
      <c r="L93" s="1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0.0131488625236451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1">
        <v>0</v>
      </c>
      <c r="J94" s="3">
        <v>0</v>
      </c>
      <c r="K94" s="3">
        <v>0</v>
      </c>
      <c r="L94" s="1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1">
        <v>0</v>
      </c>
      <c r="J95" s="3">
        <v>0</v>
      </c>
      <c r="K95" s="3">
        <v>0</v>
      </c>
      <c r="L95" s="1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1">
        <v>0</v>
      </c>
      <c r="J96" s="3">
        <v>0</v>
      </c>
      <c r="K96" s="3">
        <v>0</v>
      </c>
      <c r="L96" s="1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0.0018711842822111</v>
      </c>
      <c r="C97" s="3">
        <v>0</v>
      </c>
      <c r="D97" s="3">
        <v>1.34516691901316e-5</v>
      </c>
      <c r="E97" s="3">
        <v>0</v>
      </c>
      <c r="F97" s="3">
        <v>0</v>
      </c>
      <c r="G97" s="3">
        <v>0</v>
      </c>
      <c r="H97" s="3">
        <v>0</v>
      </c>
      <c r="I97" s="1">
        <v>0</v>
      </c>
      <c r="J97" s="3">
        <v>0</v>
      </c>
      <c r="K97" s="3">
        <v>0</v>
      </c>
      <c r="L97" s="1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0.00188463595140123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">
        <v>0</v>
      </c>
      <c r="J98" s="3">
        <v>0</v>
      </c>
      <c r="K98" s="3">
        <v>0</v>
      </c>
      <c r="L98" s="1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0.0639237008841824</v>
      </c>
      <c r="C99" s="3">
        <v>0</v>
      </c>
      <c r="D99" s="3">
        <v>0.0111312562548339</v>
      </c>
      <c r="E99" s="3">
        <v>0</v>
      </c>
      <c r="F99" s="3">
        <v>0</v>
      </c>
      <c r="G99" s="3">
        <v>0.000160155930224861</v>
      </c>
      <c r="H99" s="3">
        <v>0</v>
      </c>
      <c r="I99" s="1">
        <v>0</v>
      </c>
      <c r="J99" s="3">
        <v>0</v>
      </c>
      <c r="K99" s="3">
        <v>0</v>
      </c>
      <c r="L99" s="1">
        <v>0.00663258139880676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0.0818476944680479</v>
      </c>
    </row>
    <row r="100" spans="1:19">
      <c r="A100" s="5" t="s">
        <v>359</v>
      </c>
      <c r="B100" s="2">
        <v>1.36985861222299</v>
      </c>
      <c r="C100" s="3">
        <v>0</v>
      </c>
      <c r="D100" s="3">
        <v>0.379071400695206</v>
      </c>
      <c r="E100" s="3">
        <v>0</v>
      </c>
      <c r="F100" s="3">
        <v>0</v>
      </c>
      <c r="G100" s="3">
        <v>0.011588883111071</v>
      </c>
      <c r="H100" s="3">
        <v>0</v>
      </c>
      <c r="I100" s="1">
        <v>0</v>
      </c>
      <c r="J100" s="3">
        <v>0</v>
      </c>
      <c r="K100" s="3">
        <v>0</v>
      </c>
      <c r="L100" s="1">
        <v>0.818313006228934</v>
      </c>
      <c r="M100" s="3">
        <v>0</v>
      </c>
      <c r="N100" s="3">
        <v>0.00583209864281341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2.58466400090101</v>
      </c>
    </row>
    <row r="101" spans="1:19">
      <c r="A101" s="6" t="s">
        <v>360</v>
      </c>
      <c r="B101" s="2">
        <v>1.06055861004829</v>
      </c>
      <c r="C101" s="3">
        <v>0</v>
      </c>
      <c r="D101" s="3">
        <v>0.211742724721862</v>
      </c>
      <c r="E101" s="3">
        <v>0</v>
      </c>
      <c r="F101" s="3">
        <v>0</v>
      </c>
      <c r="G101" s="3">
        <v>0.0111372433878368</v>
      </c>
      <c r="H101" s="3">
        <v>0</v>
      </c>
      <c r="I101" s="1">
        <v>0</v>
      </c>
      <c r="J101" s="3">
        <v>0</v>
      </c>
      <c r="K101" s="3">
        <v>0</v>
      </c>
      <c r="L101" s="1">
        <v>0.664168624501555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1.94760720265954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1">
        <v>0</v>
      </c>
      <c r="J102" s="3">
        <v>0</v>
      </c>
      <c r="K102" s="3">
        <v>0</v>
      </c>
      <c r="L102" s="1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</v>
      </c>
    </row>
    <row r="103" spans="1:19">
      <c r="A103" s="7" t="s">
        <v>362</v>
      </c>
      <c r="B103" s="2">
        <v>0.00289160244775433</v>
      </c>
      <c r="C103" s="3">
        <v>0</v>
      </c>
      <c r="D103" s="3">
        <v>0.0116861376089268</v>
      </c>
      <c r="E103" s="3">
        <v>0</v>
      </c>
      <c r="F103" s="3">
        <v>0</v>
      </c>
      <c r="G103" s="3">
        <v>0</v>
      </c>
      <c r="H103" s="3">
        <v>0</v>
      </c>
      <c r="I103" s="1">
        <v>0</v>
      </c>
      <c r="J103" s="3">
        <v>0</v>
      </c>
      <c r="K103" s="3">
        <v>0</v>
      </c>
      <c r="L103" s="1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0.0145777400566811</v>
      </c>
    </row>
    <row r="104" spans="1:19">
      <c r="A104" s="7" t="s">
        <v>363</v>
      </c>
      <c r="B104" s="2">
        <v>0.487006728042835</v>
      </c>
      <c r="C104" s="3">
        <v>0</v>
      </c>
      <c r="D104" s="3">
        <v>0.0540219034675685</v>
      </c>
      <c r="E104" s="3">
        <v>0</v>
      </c>
      <c r="F104" s="3">
        <v>0</v>
      </c>
      <c r="G104" s="3">
        <v>0</v>
      </c>
      <c r="H104" s="3">
        <v>0</v>
      </c>
      <c r="I104" s="1">
        <v>0</v>
      </c>
      <c r="J104" s="3">
        <v>0</v>
      </c>
      <c r="K104" s="3">
        <v>0</v>
      </c>
      <c r="L104" s="1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0.541028631510403</v>
      </c>
    </row>
    <row r="105" ht="29" spans="1:19">
      <c r="A105" s="7" t="s">
        <v>364</v>
      </c>
      <c r="B105" s="2">
        <v>0.525155588406189</v>
      </c>
      <c r="C105" s="3">
        <v>0</v>
      </c>
      <c r="D105" s="3">
        <v>0.130851112047005</v>
      </c>
      <c r="E105" s="3">
        <v>0</v>
      </c>
      <c r="F105" s="3">
        <v>0</v>
      </c>
      <c r="G105" s="3">
        <v>0</v>
      </c>
      <c r="H105" s="3">
        <v>0</v>
      </c>
      <c r="I105" s="1">
        <v>0</v>
      </c>
      <c r="J105" s="3">
        <v>0</v>
      </c>
      <c r="K105" s="3">
        <v>0</v>
      </c>
      <c r="L105" s="1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0.656006700453194</v>
      </c>
    </row>
    <row r="106" spans="1:19">
      <c r="A106" s="7" t="s">
        <v>365</v>
      </c>
      <c r="B106" s="2">
        <v>0.0437798756563507</v>
      </c>
      <c r="C106" s="3">
        <v>0</v>
      </c>
      <c r="D106" s="3">
        <v>0.0151633940945759</v>
      </c>
      <c r="E106" s="3">
        <v>0</v>
      </c>
      <c r="F106" s="3">
        <v>0</v>
      </c>
      <c r="G106" s="3">
        <v>0.0010410135464616</v>
      </c>
      <c r="H106" s="3">
        <v>0</v>
      </c>
      <c r="I106" s="1">
        <v>0</v>
      </c>
      <c r="J106" s="3">
        <v>0</v>
      </c>
      <c r="K106" s="3">
        <v>0</v>
      </c>
      <c r="L106" s="1">
        <v>0.647152973959058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0.707137257256446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1">
        <v>0</v>
      </c>
      <c r="J107" s="3">
        <v>0</v>
      </c>
      <c r="K107" s="3">
        <v>0</v>
      </c>
      <c r="L107" s="1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0.00547882569048188</v>
      </c>
      <c r="C108" s="3">
        <v>0</v>
      </c>
      <c r="D108" s="3">
        <v>0.00233722752178537</v>
      </c>
      <c r="E108" s="3">
        <v>0</v>
      </c>
      <c r="F108" s="3">
        <v>0</v>
      </c>
      <c r="G108" s="3">
        <v>0</v>
      </c>
      <c r="H108" s="3">
        <v>0</v>
      </c>
      <c r="I108" s="1">
        <v>0</v>
      </c>
      <c r="J108" s="3">
        <v>0</v>
      </c>
      <c r="K108" s="3">
        <v>0</v>
      </c>
      <c r="L108" s="1">
        <v>0.634109340266281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0.641925393478548</v>
      </c>
    </row>
    <row r="109" spans="1:19">
      <c r="A109" s="8" t="s">
        <v>368</v>
      </c>
      <c r="B109" s="2">
        <v>0.0383010499658688</v>
      </c>
      <c r="C109" s="3">
        <v>0</v>
      </c>
      <c r="D109" s="3">
        <v>0.0128261665727905</v>
      </c>
      <c r="E109" s="3">
        <v>0</v>
      </c>
      <c r="F109" s="3">
        <v>0</v>
      </c>
      <c r="G109" s="3">
        <v>0.0010410135464616</v>
      </c>
      <c r="H109" s="3">
        <v>0</v>
      </c>
      <c r="I109" s="1">
        <v>0</v>
      </c>
      <c r="J109" s="3">
        <v>0</v>
      </c>
      <c r="K109" s="3">
        <v>0</v>
      </c>
      <c r="L109" s="1">
        <v>0.0130436336927771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0.065211863777898</v>
      </c>
    </row>
    <row r="110" spans="1:19">
      <c r="A110" s="6" t="s">
        <v>369</v>
      </c>
      <c r="B110" s="2">
        <v>0.00623977370304882</v>
      </c>
      <c r="C110" s="3">
        <v>0</v>
      </c>
      <c r="D110" s="3">
        <v>0.0059490006993357</v>
      </c>
      <c r="E110" s="3">
        <v>0</v>
      </c>
      <c r="F110" s="3">
        <v>0</v>
      </c>
      <c r="G110" s="3">
        <v>0</v>
      </c>
      <c r="H110" s="3">
        <v>0</v>
      </c>
      <c r="I110" s="1">
        <v>0</v>
      </c>
      <c r="J110" s="3">
        <v>0</v>
      </c>
      <c r="K110" s="3">
        <v>0</v>
      </c>
      <c r="L110" s="1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0.0121887744023845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1">
        <v>0</v>
      </c>
      <c r="J111" s="3">
        <v>0</v>
      </c>
      <c r="K111" s="3">
        <v>0</v>
      </c>
      <c r="L111" s="1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0.196628966447295</v>
      </c>
      <c r="C112" s="3">
        <v>0</v>
      </c>
      <c r="D112" s="3">
        <v>0.156604332711512</v>
      </c>
      <c r="E112" s="3">
        <v>0</v>
      </c>
      <c r="F112" s="3">
        <v>0</v>
      </c>
      <c r="G112" s="3">
        <v>0.000393983588353159</v>
      </c>
      <c r="H112" s="3">
        <v>0</v>
      </c>
      <c r="I112" s="1">
        <v>0</v>
      </c>
      <c r="J112" s="3">
        <v>0</v>
      </c>
      <c r="K112" s="3">
        <v>0</v>
      </c>
      <c r="L112" s="1">
        <v>0.154144381727378</v>
      </c>
      <c r="M112" s="3">
        <v>0</v>
      </c>
      <c r="N112" s="3">
        <v>0.000294454491738136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0.508066118966276</v>
      </c>
    </row>
    <row r="113" spans="1:19">
      <c r="A113" s="6" t="s">
        <v>372</v>
      </c>
      <c r="B113" s="2">
        <v>0.106431262024361</v>
      </c>
      <c r="C113" s="3">
        <v>0</v>
      </c>
      <c r="D113" s="3">
        <v>0.00454330126896695</v>
      </c>
      <c r="E113" s="3">
        <v>0</v>
      </c>
      <c r="F113" s="3">
        <v>0</v>
      </c>
      <c r="G113" s="3">
        <v>0</v>
      </c>
      <c r="H113" s="3">
        <v>0</v>
      </c>
      <c r="I113" s="1">
        <v>0</v>
      </c>
      <c r="J113" s="3">
        <v>0</v>
      </c>
      <c r="K113" s="3">
        <v>0</v>
      </c>
      <c r="L113" s="1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0.110974563293328</v>
      </c>
    </row>
    <row r="114" spans="1:19">
      <c r="A114" s="5" t="s">
        <v>373</v>
      </c>
      <c r="B114" s="2">
        <v>0.136293017312399</v>
      </c>
      <c r="C114" s="3">
        <v>0</v>
      </c>
      <c r="D114" s="3">
        <v>0.00143260276874902</v>
      </c>
      <c r="E114" s="3">
        <v>0</v>
      </c>
      <c r="F114" s="3">
        <v>0</v>
      </c>
      <c r="G114" s="3">
        <v>0</v>
      </c>
      <c r="H114" s="3">
        <v>0</v>
      </c>
      <c r="I114" s="1">
        <v>0</v>
      </c>
      <c r="J114" s="3">
        <v>0</v>
      </c>
      <c r="K114" s="3">
        <v>0</v>
      </c>
      <c r="L114" s="1">
        <v>0.000580406254671802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0.13830602633582</v>
      </c>
    </row>
    <row r="115" spans="1:19">
      <c r="A115" s="5" t="s">
        <v>374</v>
      </c>
      <c r="B115" s="2">
        <v>0.322804574955488</v>
      </c>
      <c r="C115" s="3">
        <v>0</v>
      </c>
      <c r="D115" s="3">
        <v>0.00305689182345741</v>
      </c>
      <c r="E115" s="3">
        <v>0</v>
      </c>
      <c r="F115" s="3">
        <v>0</v>
      </c>
      <c r="G115" s="3">
        <v>0.00248882315569434</v>
      </c>
      <c r="H115" s="3">
        <v>0</v>
      </c>
      <c r="I115" s="1">
        <v>0</v>
      </c>
      <c r="J115" s="3">
        <v>0</v>
      </c>
      <c r="K115" s="3">
        <v>0</v>
      </c>
      <c r="L115" s="1">
        <v>0.085629860183526</v>
      </c>
      <c r="M115" s="3">
        <v>0</v>
      </c>
      <c r="N115" s="3">
        <v>0.00468867864690298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0.418668828765069</v>
      </c>
    </row>
    <row r="116" spans="1:19">
      <c r="A116" s="5" t="s">
        <v>375</v>
      </c>
      <c r="B116" s="2">
        <v>0.505725481678659</v>
      </c>
      <c r="C116" s="3">
        <v>0</v>
      </c>
      <c r="D116" s="3">
        <v>0.00590191985717024</v>
      </c>
      <c r="E116" s="3">
        <v>0</v>
      </c>
      <c r="F116" s="3">
        <v>0</v>
      </c>
      <c r="G116" s="3">
        <v>0.00163679360689808</v>
      </c>
      <c r="H116" s="3">
        <v>0</v>
      </c>
      <c r="I116" s="1">
        <v>0</v>
      </c>
      <c r="J116" s="3">
        <v>0</v>
      </c>
      <c r="K116" s="3">
        <v>0</v>
      </c>
      <c r="L116" s="1">
        <v>0.833390277104111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1.34665447224684</v>
      </c>
    </row>
    <row r="117" spans="1:19">
      <c r="A117" s="6" t="s">
        <v>376</v>
      </c>
      <c r="B117" s="2">
        <v>0.480843787980069</v>
      </c>
      <c r="C117" s="3">
        <v>0</v>
      </c>
      <c r="D117" s="3">
        <v>0.00575731441337633</v>
      </c>
      <c r="E117" s="3">
        <v>0</v>
      </c>
      <c r="F117" s="3">
        <v>0</v>
      </c>
      <c r="G117" s="3">
        <v>0.00157273123480814</v>
      </c>
      <c r="H117" s="3">
        <v>0</v>
      </c>
      <c r="I117" s="1">
        <v>0</v>
      </c>
      <c r="J117" s="3">
        <v>0</v>
      </c>
      <c r="K117" s="3">
        <v>0</v>
      </c>
      <c r="L117" s="1">
        <v>0.0611065882781182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0.549280421906372</v>
      </c>
    </row>
    <row r="118" spans="1:19">
      <c r="A118" s="6" t="s">
        <v>377</v>
      </c>
      <c r="B118" s="2">
        <v>0.0248816936985901</v>
      </c>
      <c r="C118" s="3">
        <v>0</v>
      </c>
      <c r="D118" s="3">
        <v>0.000144605443793915</v>
      </c>
      <c r="E118" s="3">
        <v>0</v>
      </c>
      <c r="F118" s="3">
        <v>0</v>
      </c>
      <c r="G118" s="3">
        <v>6.40623720899445e-5</v>
      </c>
      <c r="H118" s="3">
        <v>0</v>
      </c>
      <c r="I118" s="1">
        <v>0</v>
      </c>
      <c r="J118" s="3">
        <v>0</v>
      </c>
      <c r="K118" s="3">
        <v>0</v>
      </c>
      <c r="L118" s="1">
        <v>0.772283688825992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0.797374050340466</v>
      </c>
    </row>
    <row r="119" spans="1:19">
      <c r="A119" s="5" t="s">
        <v>378</v>
      </c>
      <c r="B119" s="2">
        <v>0.0185095526294389</v>
      </c>
      <c r="C119" s="3">
        <v>0</v>
      </c>
      <c r="D119" s="3">
        <v>0.000423727579489146</v>
      </c>
      <c r="E119" s="3">
        <v>0</v>
      </c>
      <c r="F119" s="3">
        <v>0</v>
      </c>
      <c r="G119" s="3">
        <v>0</v>
      </c>
      <c r="H119" s="3">
        <v>0</v>
      </c>
      <c r="I119" s="1">
        <v>0</v>
      </c>
      <c r="J119" s="3">
        <v>0</v>
      </c>
      <c r="K119" s="3">
        <v>0</v>
      </c>
      <c r="L119" s="1">
        <v>0.00382802293157585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0.0227613031405039</v>
      </c>
    </row>
    <row r="120" spans="1:19">
      <c r="A120" s="4" t="s">
        <v>379</v>
      </c>
      <c r="B120" s="2">
        <f t="shared" ref="B120:S120" si="2">B3+B17+B31+B59+B71+B76+B86+B100+B114+B115+B116+B119</f>
        <v>4.85233485161041</v>
      </c>
      <c r="C120" s="2">
        <f t="shared" si="2"/>
        <v>0.4559002103304</v>
      </c>
      <c r="D120" s="2">
        <f t="shared" si="2"/>
        <v>1.1660007741525</v>
      </c>
      <c r="E120" s="2">
        <f t="shared" si="2"/>
        <v>0</v>
      </c>
      <c r="F120" s="2">
        <f t="shared" si="2"/>
        <v>0</v>
      </c>
      <c r="G120" s="2">
        <f t="shared" si="2"/>
        <v>0.032905637424</v>
      </c>
      <c r="H120" s="2">
        <f t="shared" si="2"/>
        <v>0.0047546433</v>
      </c>
      <c r="I120" s="2">
        <f t="shared" si="2"/>
        <v>13.6267792995827</v>
      </c>
      <c r="J120" s="2">
        <f t="shared" si="2"/>
        <v>0</v>
      </c>
      <c r="K120" s="2">
        <f t="shared" si="2"/>
        <v>0</v>
      </c>
      <c r="L120" s="2">
        <f t="shared" si="2"/>
        <v>31.9628661108058</v>
      </c>
      <c r="M120" s="2">
        <f t="shared" si="2"/>
        <v>0</v>
      </c>
      <c r="N120" s="2">
        <f t="shared" si="2"/>
        <v>0.687235591148</v>
      </c>
      <c r="O120" s="2">
        <f t="shared" si="2"/>
        <v>0</v>
      </c>
      <c r="P120" s="2">
        <f t="shared" si="2"/>
        <v>0.01094031972</v>
      </c>
      <c r="Q120" s="2">
        <f t="shared" si="2"/>
        <v>0</v>
      </c>
      <c r="R120" s="1">
        <v>0.34148312</v>
      </c>
      <c r="S120" s="2">
        <f t="shared" si="2"/>
        <v>53.1412005580738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7" width="12.8181818181818" style="1"/>
    <col min="8" max="8" width="9" style="1"/>
    <col min="9" max="9" width="12.8181818181818" style="1"/>
    <col min="10" max="13" width="9" style="1"/>
    <col min="14" max="14" width="12.8181818181818" style="1"/>
    <col min="15" max="18" width="9" style="1"/>
    <col min="19" max="19" width="12.8181818181818" style="1"/>
    <col min="20" max="20" width="9" style="1"/>
    <col min="21" max="21" width="12.8181818181818" style="1"/>
    <col min="22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0.0124247049506647</v>
      </c>
      <c r="C3" s="3">
        <v>0</v>
      </c>
      <c r="D3" s="3">
        <v>0.00734208565246835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0.018123531835581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0.037890322438714</v>
      </c>
    </row>
    <row r="4" ht="29" spans="1:19">
      <c r="A4" s="6" t="s">
        <v>266</v>
      </c>
      <c r="B4" s="2">
        <v>0.00254539410000813</v>
      </c>
      <c r="C4" s="3">
        <v>0</v>
      </c>
      <c r="D4" s="3">
        <v>0.00449924586312855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0.00704463996313668</v>
      </c>
    </row>
    <row r="5" ht="29" spans="1:19">
      <c r="A5" s="7" t="s">
        <v>267</v>
      </c>
      <c r="B5" s="2">
        <v>0.00120110784094133</v>
      </c>
      <c r="C5" s="3">
        <v>0</v>
      </c>
      <c r="D5" s="3">
        <v>0.00256348559038734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0.00376459343132867</v>
      </c>
    </row>
    <row r="6" spans="1:19">
      <c r="A6" s="7" t="s">
        <v>268</v>
      </c>
      <c r="B6" s="2">
        <v>0.00134428625906679</v>
      </c>
      <c r="C6" s="3">
        <v>0</v>
      </c>
      <c r="D6" s="3">
        <v>0.00193576027274121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0.003280046531808</v>
      </c>
    </row>
    <row r="7" spans="1:19">
      <c r="A7" s="8" t="s">
        <v>269</v>
      </c>
      <c r="B7" s="2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0.00134428625906679</v>
      </c>
      <c r="C13" s="3">
        <v>0</v>
      </c>
      <c r="D13" s="3">
        <v>0.00193576027274121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0.003280046531808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0.00957704530128061</v>
      </c>
      <c r="C15" s="3">
        <v>0</v>
      </c>
      <c r="D15" s="3">
        <v>0.00279354198952466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0.000573432685888496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0.0129440199766938</v>
      </c>
    </row>
    <row r="16" spans="1:19">
      <c r="A16" s="6" t="s">
        <v>278</v>
      </c>
      <c r="B16" s="2">
        <v>0.000302265549375966</v>
      </c>
      <c r="C16" s="3">
        <v>0</v>
      </c>
      <c r="D16" s="3">
        <v>4.92977998151411e-5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0.012341389483507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0.0126929528326981</v>
      </c>
    </row>
    <row r="17" spans="1:19">
      <c r="A17" s="5" t="s">
        <v>279</v>
      </c>
      <c r="B17" s="2">
        <v>0.00548850602814252</v>
      </c>
      <c r="C17" s="3">
        <v>0</v>
      </c>
      <c r="D17" s="3">
        <v>0.158206499166751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0.163695005194894</v>
      </c>
    </row>
    <row r="18" spans="1:19">
      <c r="A18" s="6" t="s">
        <v>280</v>
      </c>
      <c r="B18" s="2">
        <v>0</v>
      </c>
      <c r="C18" s="3">
        <v>0</v>
      </c>
      <c r="D18" s="3">
        <v>0.0379954575775231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0.0379954575775231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0.00502892098230772</v>
      </c>
      <c r="C24" s="3">
        <v>0</v>
      </c>
      <c r="D24" s="3">
        <v>0.113414518254714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0.118443439237022</v>
      </c>
    </row>
    <row r="25" spans="1:19">
      <c r="A25" s="6" t="s">
        <v>287</v>
      </c>
      <c r="B25" s="2">
        <v>0.000459585045834801</v>
      </c>
      <c r="C25" s="3">
        <v>0</v>
      </c>
      <c r="D25" s="3">
        <v>0.00679652333451412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0.00725610838034892</v>
      </c>
    </row>
    <row r="26" spans="1:19">
      <c r="A26" s="7" t="s">
        <v>288</v>
      </c>
      <c r="B26" s="2">
        <v>0.000194439827083954</v>
      </c>
      <c r="C26" s="3">
        <v>0</v>
      </c>
      <c r="D26" s="3">
        <v>0.00115028199568663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0.00134472182277058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0.011597451868162</v>
      </c>
      <c r="C31" s="3">
        <v>0.0225942384803899</v>
      </c>
      <c r="D31" s="3">
        <v>0.0169847352963099</v>
      </c>
      <c r="E31" s="3">
        <v>0</v>
      </c>
      <c r="F31" s="3">
        <v>0</v>
      </c>
      <c r="G31" s="3">
        <v>0.018802032393032</v>
      </c>
      <c r="H31" s="3">
        <v>0</v>
      </c>
      <c r="I31" s="3">
        <v>0.0058409105733</v>
      </c>
      <c r="J31" s="3">
        <v>0</v>
      </c>
      <c r="K31" s="3">
        <v>0</v>
      </c>
      <c r="L31" s="3">
        <v>0</v>
      </c>
      <c r="M31" s="3">
        <v>0</v>
      </c>
      <c r="N31" s="3">
        <v>0.832833368821868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0.908652737433062</v>
      </c>
    </row>
    <row r="32" spans="1:19">
      <c r="A32" s="6" t="s">
        <v>294</v>
      </c>
      <c r="B32" s="2">
        <v>0.00728667778411446</v>
      </c>
      <c r="C32" s="3">
        <v>0</v>
      </c>
      <c r="D32" s="3">
        <v>0.00411801274467496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0.0114046905287894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0.00112667959014879</v>
      </c>
      <c r="C49" s="3">
        <v>0</v>
      </c>
      <c r="D49" s="3">
        <v>0.00702046751050007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0.00814714710064886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0.00318409449389875</v>
      </c>
      <c r="C56" s="3">
        <v>0</v>
      </c>
      <c r="D56" s="3">
        <v>0.00584625504113493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0.00903034953503368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</v>
      </c>
    </row>
    <row r="59" ht="29" spans="1:19">
      <c r="A59" s="5" t="s">
        <v>321</v>
      </c>
      <c r="B59" s="2">
        <v>0.0259789285332079</v>
      </c>
      <c r="C59" s="3">
        <v>0.20291005671601</v>
      </c>
      <c r="D59" s="3">
        <v>0.0122127082742043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6.15956384342489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6.40066553694831</v>
      </c>
    </row>
    <row r="60" ht="29" spans="1:19">
      <c r="A60" s="6" t="s">
        <v>322</v>
      </c>
      <c r="B60" s="2">
        <v>0.0259789285332079</v>
      </c>
      <c r="C60" s="3">
        <v>0.20291005671601</v>
      </c>
      <c r="D60" s="3">
        <v>0.0122127082742043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6.15956384342489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6.40066553694831</v>
      </c>
    </row>
    <row r="61" ht="29" spans="1:19">
      <c r="A61" s="7" t="s">
        <v>323</v>
      </c>
      <c r="B61" s="2">
        <v>0.0223596962972589</v>
      </c>
      <c r="C61" s="3">
        <v>0</v>
      </c>
      <c r="D61" s="3">
        <v>0.00936000892490146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1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0.0317197052221604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1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0.0223596962972589</v>
      </c>
      <c r="C63" s="3">
        <v>0</v>
      </c>
      <c r="D63" s="3">
        <v>0.00936000892490146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1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0.0317197052221604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1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1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1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0.00361923223594904</v>
      </c>
      <c r="C67" s="3">
        <v>0.183519154301803</v>
      </c>
      <c r="D67" s="3">
        <v>0.00285269934930283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1">
        <v>6.15956384342489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6.34955492931195</v>
      </c>
    </row>
    <row r="68" spans="1:19">
      <c r="A68" s="8" t="s">
        <v>329</v>
      </c>
      <c r="B68" s="2">
        <v>0.00361923223594904</v>
      </c>
      <c r="C68" s="3">
        <v>0.183519154301803</v>
      </c>
      <c r="D68" s="3">
        <v>0.00285269934930283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1">
        <v>6.15956384342489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6.34955492931195</v>
      </c>
    </row>
    <row r="69" spans="1:19">
      <c r="A69" s="9" t="s">
        <v>329</v>
      </c>
      <c r="B69" s="2">
        <v>0.0015033733903173</v>
      </c>
      <c r="C69" s="3">
        <v>0.160232050697496</v>
      </c>
      <c r="D69" s="3">
        <v>0.00128502931518135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1">
        <v>0.926095256494937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1.08911570989793</v>
      </c>
    </row>
    <row r="70" ht="43.5" spans="1:19">
      <c r="A70" s="9" t="s">
        <v>330</v>
      </c>
      <c r="B70" s="2">
        <v>0.00211585884563175</v>
      </c>
      <c r="C70" s="3">
        <v>0.0232871036043073</v>
      </c>
      <c r="D70" s="3">
        <v>0.00156767003412149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1">
        <v>5.23346858692994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5.260439219414</v>
      </c>
    </row>
    <row r="71" ht="29" spans="1:19">
      <c r="A71" s="5" t="s">
        <v>331</v>
      </c>
      <c r="B71" s="2">
        <v>0.00505897077376615</v>
      </c>
      <c r="C71" s="3">
        <v>0</v>
      </c>
      <c r="D71" s="3">
        <v>0.00376306538588911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0.00882203615965526</v>
      </c>
    </row>
    <row r="72" spans="1:19">
      <c r="A72" s="6" t="s">
        <v>332</v>
      </c>
      <c r="B72" s="2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</v>
      </c>
    </row>
    <row r="76" spans="1:19">
      <c r="A76" s="5" t="s">
        <v>336</v>
      </c>
      <c r="B76" s="2">
        <v>0.00361127787938653</v>
      </c>
      <c r="C76" s="3">
        <v>0</v>
      </c>
      <c r="D76" s="3">
        <v>0.0446243683926657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0.0482356462720522</v>
      </c>
    </row>
    <row r="77" spans="1:19">
      <c r="A77" s="6" t="s">
        <v>337</v>
      </c>
      <c r="B77" s="2">
        <v>0.00062043981187698</v>
      </c>
      <c r="C77" s="3">
        <v>0</v>
      </c>
      <c r="D77" s="3">
        <v>0.0301373882869896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0.0307578280988666</v>
      </c>
    </row>
    <row r="78" spans="1:19">
      <c r="A78" s="6" t="s">
        <v>338</v>
      </c>
      <c r="B78" s="2">
        <v>0.00299083806750955</v>
      </c>
      <c r="C78" s="3">
        <v>0</v>
      </c>
      <c r="D78" s="3">
        <v>0.0144869801056761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0.0174778181731856</v>
      </c>
    </row>
    <row r="79" spans="1:19">
      <c r="A79" s="7" t="s">
        <v>339</v>
      </c>
      <c r="B79" s="2">
        <v>0.00299083806750955</v>
      </c>
      <c r="C79" s="3">
        <v>0</v>
      </c>
      <c r="D79" s="3">
        <v>0.0144869801056761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0.0174778181731856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0.0110724643350353</v>
      </c>
      <c r="C86" s="3">
        <v>0</v>
      </c>
      <c r="D86" s="3">
        <v>0.00902149736617082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0.0200939617012061</v>
      </c>
    </row>
    <row r="87" ht="29" spans="1:19">
      <c r="A87" s="6" t="s">
        <v>346</v>
      </c>
      <c r="B87" s="2">
        <v>0.00147951032062971</v>
      </c>
      <c r="C87" s="3">
        <v>0</v>
      </c>
      <c r="D87" s="3">
        <v>0.000391095878533453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0.00187060619916316</v>
      </c>
    </row>
    <row r="88" ht="29" spans="1:19">
      <c r="A88" s="6" t="s">
        <v>347</v>
      </c>
      <c r="B88" s="2">
        <v>0.00613280890970706</v>
      </c>
      <c r="C88" s="3">
        <v>0</v>
      </c>
      <c r="D88" s="3">
        <v>0.00555093225918489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0.0116837411688919</v>
      </c>
    </row>
    <row r="89" spans="1:19">
      <c r="A89" s="7" t="s">
        <v>348</v>
      </c>
      <c r="B89" s="2">
        <v>0.00613280890970706</v>
      </c>
      <c r="C89" s="3">
        <v>0</v>
      </c>
      <c r="D89" s="3">
        <v>0.00555093225918489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0.0116837411688919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0.00346014510469853</v>
      </c>
      <c r="C99" s="3">
        <v>0</v>
      </c>
      <c r="D99" s="3">
        <v>0.00307946922845248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0.00653961433315101</v>
      </c>
    </row>
    <row r="100" spans="1:19">
      <c r="A100" s="5" t="s">
        <v>359</v>
      </c>
      <c r="B100" s="2">
        <v>0.0343628203501097</v>
      </c>
      <c r="C100" s="3">
        <v>0</v>
      </c>
      <c r="D100" s="3">
        <v>0.038879531454208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0.784399266302426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0.857641618106744</v>
      </c>
    </row>
    <row r="101" spans="1:19">
      <c r="A101" s="6" t="s">
        <v>360</v>
      </c>
      <c r="B101" s="2">
        <v>0.0215686632848712</v>
      </c>
      <c r="C101" s="3">
        <v>0</v>
      </c>
      <c r="D101" s="3">
        <v>0.0245437312679649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0.0139818214704956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0.0600942160233317</v>
      </c>
    </row>
    <row r="102" spans="1:19">
      <c r="A102" s="7" t="s">
        <v>361</v>
      </c>
      <c r="B102" s="2">
        <v>0.00189395079604093</v>
      </c>
      <c r="C102" s="3">
        <v>0</v>
      </c>
      <c r="D102" s="3">
        <v>0.000450253238311622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0.0139818214704956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0.0163260255048482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</v>
      </c>
      <c r="C104" s="3">
        <v>0</v>
      </c>
      <c r="D104" s="3">
        <v>0.00573497737849475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0.00573497737849475</v>
      </c>
    </row>
    <row r="105" ht="29" spans="1:19">
      <c r="A105" s="7" t="s">
        <v>364</v>
      </c>
      <c r="B105" s="2">
        <v>0.0100770968515089</v>
      </c>
      <c r="C105" s="3">
        <v>0</v>
      </c>
      <c r="D105" s="3">
        <v>0.0183157758913188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0.0283928727428277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0.00341230797430158</v>
      </c>
      <c r="C112" s="3">
        <v>0</v>
      </c>
      <c r="D112" s="3">
        <v>0.0120549553147958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0.0959580756450318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0.111425338934129</v>
      </c>
    </row>
    <row r="113" spans="1:19">
      <c r="A113" s="6" t="s">
        <v>372</v>
      </c>
      <c r="B113" s="2">
        <v>0.00938184909093692</v>
      </c>
      <c r="C113" s="3">
        <v>0</v>
      </c>
      <c r="D113" s="3">
        <v>0.00149208007440494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0.0108739291653419</v>
      </c>
    </row>
    <row r="114" spans="1:19">
      <c r="A114" s="5" t="s">
        <v>373</v>
      </c>
      <c r="B114" s="2">
        <v>0.00703960555783496</v>
      </c>
      <c r="C114" s="3">
        <v>0</v>
      </c>
      <c r="D114" s="3">
        <v>0.000463399318262327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0.00750300487609729</v>
      </c>
    </row>
    <row r="115" spans="1:19">
      <c r="A115" s="5" t="s">
        <v>374</v>
      </c>
      <c r="B115" s="2">
        <v>0.0099668087728443</v>
      </c>
      <c r="C115" s="3">
        <v>0</v>
      </c>
      <c r="D115" s="3">
        <v>0.00126859671524296</v>
      </c>
      <c r="E115" s="3">
        <v>0</v>
      </c>
      <c r="F115" s="3">
        <v>0</v>
      </c>
      <c r="G115" s="3">
        <v>0.00158087010296802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0.691650622327245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0.7044668979183</v>
      </c>
    </row>
    <row r="116" spans="1:19">
      <c r="A116" s="5" t="s">
        <v>375</v>
      </c>
      <c r="B116" s="2">
        <v>0.0369320775198054</v>
      </c>
      <c r="C116" s="3">
        <v>0</v>
      </c>
      <c r="D116" s="3">
        <v>0.0158245937406603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0.218864023466716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0.271620694727182</v>
      </c>
    </row>
    <row r="117" spans="1:19">
      <c r="A117" s="6" t="s">
        <v>376</v>
      </c>
      <c r="B117" s="2">
        <v>0.0342435050016718</v>
      </c>
      <c r="C117" s="3">
        <v>0</v>
      </c>
      <c r="D117" s="3">
        <v>0.0153447618224596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0.175974930445082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0.225563197269213</v>
      </c>
    </row>
    <row r="118" spans="1:19">
      <c r="A118" s="6" t="s">
        <v>377</v>
      </c>
      <c r="B118" s="2">
        <v>0.0026885725181336</v>
      </c>
      <c r="C118" s="3">
        <v>0</v>
      </c>
      <c r="D118" s="3">
        <v>0.00047983191820071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0.0428890930216339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0.0460574974579682</v>
      </c>
    </row>
    <row r="119" spans="1:19">
      <c r="A119" s="5" t="s">
        <v>378</v>
      </c>
      <c r="B119" s="2">
        <v>0.000946568430940522</v>
      </c>
      <c r="C119" s="3">
        <v>0</v>
      </c>
      <c r="D119" s="3">
        <v>8.8736039667254e-5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0.00371004676127065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0.00474535123187843</v>
      </c>
    </row>
    <row r="120" spans="1:19">
      <c r="A120" s="4" t="s">
        <v>379</v>
      </c>
      <c r="B120" s="2">
        <f t="shared" ref="B120:S120" si="2">B3+B17+B31+B59+B71+B76+B86+B100+B114+B115+B116+B119</f>
        <v>0.1644801849999</v>
      </c>
      <c r="C120" s="2">
        <f t="shared" si="2"/>
        <v>0.2255042951964</v>
      </c>
      <c r="D120" s="2">
        <f t="shared" si="2"/>
        <v>0.3086798168025</v>
      </c>
      <c r="E120" s="2">
        <f t="shared" si="2"/>
        <v>0</v>
      </c>
      <c r="F120" s="2">
        <f t="shared" si="2"/>
        <v>0</v>
      </c>
      <c r="G120" s="2">
        <f t="shared" si="2"/>
        <v>0.020382902496</v>
      </c>
      <c r="H120" s="2">
        <f t="shared" si="2"/>
        <v>0</v>
      </c>
      <c r="I120" s="2">
        <f t="shared" si="2"/>
        <v>0.0058409105733</v>
      </c>
      <c r="J120" s="2">
        <f t="shared" si="2"/>
        <v>0</v>
      </c>
      <c r="K120" s="2">
        <f t="shared" si="2"/>
        <v>0</v>
      </c>
      <c r="L120" s="2">
        <f t="shared" si="2"/>
        <v>0</v>
      </c>
      <c r="M120" s="2">
        <f t="shared" si="2"/>
        <v>0</v>
      </c>
      <c r="N120" s="2">
        <f t="shared" si="2"/>
        <v>8.70914470294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9.4340328130081</v>
      </c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11" operator="lessThan">
      <formula>0</formula>
    </cfRule>
  </conditionalFormatting>
  <conditionalFormatting sqref="B3:B119 B121:B130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40" zoomScaleNormal="40" topLeftCell="A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5" width="12.8181818181818" style="1"/>
    <col min="6" max="6" width="9" style="1"/>
    <col min="7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0.117166674295972</v>
      </c>
      <c r="C3" s="3">
        <v>0</v>
      </c>
      <c r="D3" s="3">
        <v>0.0411535506056758</v>
      </c>
      <c r="E3" s="3">
        <v>0</v>
      </c>
      <c r="F3" s="3">
        <v>0</v>
      </c>
      <c r="G3" s="3">
        <v>0.000421725423363322</v>
      </c>
      <c r="H3" s="3">
        <v>0</v>
      </c>
      <c r="I3" s="3">
        <v>0</v>
      </c>
      <c r="J3" s="3">
        <v>0</v>
      </c>
      <c r="K3" s="3">
        <v>0</v>
      </c>
      <c r="L3" s="3">
        <v>0.043084823205178</v>
      </c>
      <c r="M3" s="3">
        <v>0</v>
      </c>
      <c r="N3" s="3">
        <v>0.00187054320739491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0.203697316737584</v>
      </c>
    </row>
    <row r="4" ht="29" spans="1:19">
      <c r="A4" s="6" t="s">
        <v>266</v>
      </c>
      <c r="B4" s="2">
        <v>0.0999284608689171</v>
      </c>
      <c r="C4" s="3">
        <v>0</v>
      </c>
      <c r="D4" s="3">
        <v>0.0405515482400504</v>
      </c>
      <c r="E4" s="3">
        <v>0</v>
      </c>
      <c r="F4" s="3">
        <v>0</v>
      </c>
      <c r="G4" s="3">
        <v>0.000406249261038062</v>
      </c>
      <c r="H4" s="3">
        <v>0</v>
      </c>
      <c r="I4" s="3">
        <v>0</v>
      </c>
      <c r="J4" s="3">
        <v>0</v>
      </c>
      <c r="K4" s="3">
        <v>0</v>
      </c>
      <c r="L4" s="3">
        <v>0.0430328265218564</v>
      </c>
      <c r="M4" s="3">
        <v>0</v>
      </c>
      <c r="N4" s="3">
        <v>0.00187054320739491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0.185789628099257</v>
      </c>
    </row>
    <row r="5" ht="29" spans="1:19">
      <c r="A5" s="7" t="s">
        <v>267</v>
      </c>
      <c r="B5" s="2">
        <v>0.0802529679084741</v>
      </c>
      <c r="C5" s="3">
        <v>0</v>
      </c>
      <c r="D5" s="3">
        <v>0.0303409192275247</v>
      </c>
      <c r="E5" s="3">
        <v>0</v>
      </c>
      <c r="F5" s="3">
        <v>0</v>
      </c>
      <c r="G5" s="3">
        <v>0.000406249261038062</v>
      </c>
      <c r="H5" s="3">
        <v>0</v>
      </c>
      <c r="I5" s="3">
        <v>0</v>
      </c>
      <c r="J5" s="3">
        <v>0</v>
      </c>
      <c r="K5" s="3">
        <v>0</v>
      </c>
      <c r="L5" s="3">
        <v>0.021396635186848</v>
      </c>
      <c r="M5" s="3">
        <v>0</v>
      </c>
      <c r="N5" s="3">
        <v>0.00187054320739491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0.13426731479128</v>
      </c>
    </row>
    <row r="6" spans="1:19">
      <c r="A6" s="7" t="s">
        <v>268</v>
      </c>
      <c r="B6" s="2">
        <v>0.0196754929604431</v>
      </c>
      <c r="C6" s="3">
        <v>0</v>
      </c>
      <c r="D6" s="3">
        <v>0.0102106290125257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0.0216361913350084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0.0515223133079772</v>
      </c>
    </row>
    <row r="7" spans="1:19">
      <c r="A7" s="8" t="s">
        <v>269</v>
      </c>
      <c r="B7" s="2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0.0170609567337175</v>
      </c>
      <c r="C12" s="3">
        <v>0</v>
      </c>
      <c r="D12" s="3">
        <v>0.00553173284858089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0.021628763237391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0.0442214528196894</v>
      </c>
    </row>
    <row r="13" spans="1:19">
      <c r="A13" s="8" t="s">
        <v>275</v>
      </c>
      <c r="B13" s="2">
        <v>0.0026145362267256</v>
      </c>
      <c r="C13" s="3">
        <v>0</v>
      </c>
      <c r="D13" s="3">
        <v>0.00467889616394478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7.42809761737628e-6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0.00730086048828776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0.0172382134270549</v>
      </c>
      <c r="C15" s="3">
        <v>0</v>
      </c>
      <c r="D15" s="3">
        <v>0.000591968992865065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0.01783018241992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0.0499739989724791</v>
      </c>
      <c r="C17" s="3">
        <v>0</v>
      </c>
      <c r="D17" s="3">
        <v>0.0318760252598697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0.0129750295131494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0.0948250537454982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0.0499739989724791</v>
      </c>
      <c r="C25" s="3">
        <v>0</v>
      </c>
      <c r="D25" s="3">
        <v>0.00986949433867123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0.0598434933111503</v>
      </c>
    </row>
    <row r="26" spans="1:19">
      <c r="A26" s="7" t="s">
        <v>288</v>
      </c>
      <c r="B26" s="2">
        <v>0.0499739989724791</v>
      </c>
      <c r="C26" s="3">
        <v>0</v>
      </c>
      <c r="D26" s="3">
        <v>0.00986949433867123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0.0598434933111503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0.103710433651478</v>
      </c>
      <c r="C31" s="3">
        <v>0.00198629207505616</v>
      </c>
      <c r="D31" s="3">
        <v>0.0198259445745995</v>
      </c>
      <c r="E31" s="3">
        <v>0</v>
      </c>
      <c r="F31" s="3">
        <v>0</v>
      </c>
      <c r="G31" s="3">
        <v>0.00399671892049827</v>
      </c>
      <c r="H31" s="3">
        <v>0.0215150662288879</v>
      </c>
      <c r="I31" s="3">
        <v>0.00853646333914286</v>
      </c>
      <c r="J31" s="3">
        <v>0</v>
      </c>
      <c r="K31" s="3">
        <v>0</v>
      </c>
      <c r="L31" s="3">
        <v>0.73923684678352</v>
      </c>
      <c r="M31" s="3">
        <v>0</v>
      </c>
      <c r="N31" s="3">
        <v>0.214692455680646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1.11350022125383</v>
      </c>
    </row>
    <row r="32" spans="1:19">
      <c r="A32" s="6" t="s">
        <v>294</v>
      </c>
      <c r="B32" s="2">
        <v>0.0442373743917264</v>
      </c>
      <c r="C32" s="3">
        <v>0</v>
      </c>
      <c r="D32" s="3">
        <v>0.0057074160344967</v>
      </c>
      <c r="E32" s="3">
        <v>0</v>
      </c>
      <c r="F32" s="3">
        <v>0</v>
      </c>
      <c r="G32" s="3">
        <v>0.00335295211451197</v>
      </c>
      <c r="H32" s="3">
        <v>0</v>
      </c>
      <c r="I32" s="3">
        <v>0</v>
      </c>
      <c r="J32" s="3">
        <v>0</v>
      </c>
      <c r="K32" s="3">
        <v>0</v>
      </c>
      <c r="L32" s="3">
        <v>0.0251330005586058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0.0784307430993409</v>
      </c>
    </row>
    <row r="33" spans="1:19">
      <c r="A33" s="6" t="s">
        <v>295</v>
      </c>
      <c r="B33" s="2">
        <v>0.0385546109039741</v>
      </c>
      <c r="C33" s="3">
        <v>0</v>
      </c>
      <c r="D33" s="3">
        <v>0.00513179033419599</v>
      </c>
      <c r="E33" s="3">
        <v>0</v>
      </c>
      <c r="F33" s="3">
        <v>0</v>
      </c>
      <c r="G33" s="3">
        <v>0.000643766805986299</v>
      </c>
      <c r="H33" s="3">
        <v>0.000162505614317328</v>
      </c>
      <c r="I33" s="3">
        <v>0</v>
      </c>
      <c r="J33" s="3">
        <v>0</v>
      </c>
      <c r="K33" s="3">
        <v>0</v>
      </c>
      <c r="L33" s="3">
        <v>0.0100816981743592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0.0545743718328329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0.0163134503570817</v>
      </c>
      <c r="C46" s="3">
        <v>0</v>
      </c>
      <c r="D46" s="3">
        <v>0.00239669609761567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0.703329428628268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0.722039575082965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</v>
      </c>
      <c r="C49" s="3">
        <v>0</v>
      </c>
      <c r="D49" s="3">
        <v>0.00566904098780998</v>
      </c>
      <c r="E49" s="3">
        <v>0</v>
      </c>
      <c r="F49" s="3">
        <v>0</v>
      </c>
      <c r="G49" s="3">
        <v>0</v>
      </c>
      <c r="H49" s="3">
        <v>0.0213525606145706</v>
      </c>
      <c r="I49" s="3">
        <v>0.00853646333914286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0.0355580649415234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0.000979786808233142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0.000979786808233142</v>
      </c>
    </row>
    <row r="54" ht="29" spans="1:19">
      <c r="A54" s="6" t="s">
        <v>316</v>
      </c>
      <c r="B54" s="2">
        <v>0</v>
      </c>
      <c r="C54" s="3">
        <v>0</v>
      </c>
      <c r="D54" s="3">
        <v>5.58182497261291e-5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0.000692719422286912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0.000748537672013041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0.00362521119046262</v>
      </c>
      <c r="C56" s="3">
        <v>0</v>
      </c>
      <c r="D56" s="3">
        <v>0.000865182870755001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0.00449039406121762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</v>
      </c>
    </row>
    <row r="59" ht="29" spans="1:19">
      <c r="A59" s="5" t="s">
        <v>321</v>
      </c>
      <c r="B59" s="2">
        <v>0.117609313790857</v>
      </c>
      <c r="C59" s="3">
        <v>0.0244216787845438</v>
      </c>
      <c r="D59" s="3">
        <v>0.217122186535593</v>
      </c>
      <c r="E59" s="3">
        <v>0</v>
      </c>
      <c r="F59" s="3">
        <v>0</v>
      </c>
      <c r="G59" s="3">
        <v>0.0027818401779654</v>
      </c>
      <c r="H59" s="3">
        <v>0.000734660798059588</v>
      </c>
      <c r="I59" s="3">
        <v>0</v>
      </c>
      <c r="J59" s="3">
        <v>0</v>
      </c>
      <c r="K59" s="3">
        <v>0</v>
      </c>
      <c r="L59" s="3">
        <v>1.23534463045275</v>
      </c>
      <c r="M59" s="3">
        <v>0</v>
      </c>
      <c r="N59" s="3">
        <v>0.000412234362903592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1.59842654490267</v>
      </c>
    </row>
    <row r="60" ht="29" spans="1:19">
      <c r="A60" s="6" t="s">
        <v>322</v>
      </c>
      <c r="B60" s="2">
        <v>0.117609313790857</v>
      </c>
      <c r="C60" s="3">
        <v>0.0244216787845438</v>
      </c>
      <c r="D60" s="3">
        <v>0.217122186535593</v>
      </c>
      <c r="E60" s="3">
        <v>0</v>
      </c>
      <c r="F60" s="3">
        <v>0</v>
      </c>
      <c r="G60" s="3">
        <v>0.0027818401779654</v>
      </c>
      <c r="H60" s="3">
        <v>0.000734660798059588</v>
      </c>
      <c r="I60" s="3">
        <v>0</v>
      </c>
      <c r="J60" s="3">
        <v>0</v>
      </c>
      <c r="K60" s="3">
        <v>0</v>
      </c>
      <c r="L60" s="3">
        <v>1.23534463045275</v>
      </c>
      <c r="M60" s="3">
        <v>0</v>
      </c>
      <c r="N60" s="3">
        <v>0.000412234362903592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1.59842654490267</v>
      </c>
    </row>
    <row r="61" ht="29" spans="1:19">
      <c r="A61" s="7" t="s">
        <v>323</v>
      </c>
      <c r="B61" s="2">
        <v>0.0959642424909966</v>
      </c>
      <c r="C61" s="3">
        <v>0</v>
      </c>
      <c r="D61" s="3">
        <v>0.215664003027745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0.746785650987177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1.05841389650592</v>
      </c>
    </row>
    <row r="62" spans="1:19">
      <c r="A62" s="8" t="s">
        <v>324</v>
      </c>
      <c r="B62" s="2">
        <v>0.00593136923145459</v>
      </c>
      <c r="C62" s="3">
        <v>0</v>
      </c>
      <c r="D62" s="3">
        <v>0.212165700391943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0.74673551132826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0.964832580951658</v>
      </c>
    </row>
    <row r="63" ht="29" spans="1:19">
      <c r="A63" s="8" t="s">
        <v>325</v>
      </c>
      <c r="B63" s="2">
        <v>0.090032873259542</v>
      </c>
      <c r="C63" s="3">
        <v>0</v>
      </c>
      <c r="D63" s="3">
        <v>0.00349830263580145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5.01396589172032e-5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0.0935813155542606</v>
      </c>
    </row>
    <row r="64" ht="29" spans="1:19">
      <c r="A64" s="7" t="s">
        <v>326</v>
      </c>
      <c r="B64" s="2">
        <v>0.0123496419072823</v>
      </c>
      <c r="C64" s="3">
        <v>0</v>
      </c>
      <c r="D64" s="3">
        <v>0.000401334910416993</v>
      </c>
      <c r="E64" s="3">
        <v>0</v>
      </c>
      <c r="F64" s="3">
        <v>0</v>
      </c>
      <c r="G64" s="3">
        <v>0.00277797113738408</v>
      </c>
      <c r="H64" s="3">
        <v>0</v>
      </c>
      <c r="I64" s="3">
        <v>0</v>
      </c>
      <c r="J64" s="3">
        <v>0</v>
      </c>
      <c r="K64" s="3">
        <v>0</v>
      </c>
      <c r="L64" s="3">
        <v>0.000906227909319722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0.0164351758644031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0.0123496419072823</v>
      </c>
      <c r="C66" s="3">
        <v>0</v>
      </c>
      <c r="D66" s="3">
        <v>0.000401334910416993</v>
      </c>
      <c r="E66" s="3">
        <v>0</v>
      </c>
      <c r="F66" s="3">
        <v>0</v>
      </c>
      <c r="G66" s="3">
        <v>0.00277797113738408</v>
      </c>
      <c r="H66" s="3">
        <v>0</v>
      </c>
      <c r="I66" s="3">
        <v>0</v>
      </c>
      <c r="J66" s="3">
        <v>0</v>
      </c>
      <c r="K66" s="3">
        <v>0</v>
      </c>
      <c r="L66" s="3">
        <v>0.000906227909319722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0.0164351758644031</v>
      </c>
    </row>
    <row r="67" spans="1:19">
      <c r="A67" s="7" t="s">
        <v>329</v>
      </c>
      <c r="B67" s="2">
        <v>0.00929542939257808</v>
      </c>
      <c r="C67" s="3">
        <v>0.0158869870353986</v>
      </c>
      <c r="D67" s="3">
        <v>0.00105684859743142</v>
      </c>
      <c r="E67" s="3">
        <v>0</v>
      </c>
      <c r="F67" s="3">
        <v>0</v>
      </c>
      <c r="G67" s="3">
        <v>0</v>
      </c>
      <c r="H67" s="3">
        <v>0.000734660798059588</v>
      </c>
      <c r="I67" s="3">
        <v>0</v>
      </c>
      <c r="J67" s="3">
        <v>0</v>
      </c>
      <c r="K67" s="3">
        <v>0</v>
      </c>
      <c r="L67" s="3">
        <v>0.487652751556249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0.514626677379717</v>
      </c>
    </row>
    <row r="68" spans="1:19">
      <c r="A68" s="8" t="s">
        <v>329</v>
      </c>
      <c r="B68" s="2">
        <v>0.00929542939257808</v>
      </c>
      <c r="C68" s="3">
        <v>0.0158869870353986</v>
      </c>
      <c r="D68" s="3">
        <v>0.00105684859743142</v>
      </c>
      <c r="E68" s="3">
        <v>0</v>
      </c>
      <c r="F68" s="3">
        <v>0</v>
      </c>
      <c r="G68" s="3">
        <v>0</v>
      </c>
      <c r="H68" s="3">
        <v>0.000734660798059588</v>
      </c>
      <c r="I68" s="3">
        <v>0</v>
      </c>
      <c r="J68" s="3">
        <v>0</v>
      </c>
      <c r="K68" s="3">
        <v>0</v>
      </c>
      <c r="L68" s="3">
        <v>0.487652751556249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0.514626677379717</v>
      </c>
    </row>
    <row r="69" spans="1:19">
      <c r="A69" s="9" t="s">
        <v>329</v>
      </c>
      <c r="B69" s="2">
        <v>0.00920690149360116</v>
      </c>
      <c r="C69" s="3">
        <v>0.0158869870353986</v>
      </c>
      <c r="D69" s="3">
        <v>0.00104347076708418</v>
      </c>
      <c r="E69" s="3">
        <v>0</v>
      </c>
      <c r="F69" s="3">
        <v>0</v>
      </c>
      <c r="G69" s="3">
        <v>0</v>
      </c>
      <c r="H69" s="3">
        <v>0.000734660798059588</v>
      </c>
      <c r="I69" s="3">
        <v>0</v>
      </c>
      <c r="J69" s="3">
        <v>0</v>
      </c>
      <c r="K69" s="3">
        <v>0</v>
      </c>
      <c r="L69" s="3">
        <v>0.484102120895144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0.510974140989288</v>
      </c>
    </row>
    <row r="70" ht="43.5" spans="1:19">
      <c r="A70" s="9" t="s">
        <v>330</v>
      </c>
      <c r="B70" s="2">
        <v>8.85278989769207e-5</v>
      </c>
      <c r="C70" s="3">
        <v>0</v>
      </c>
      <c r="D70" s="3">
        <v>1.3377830347233e-5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0.00355063066110517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0.00365253639042932</v>
      </c>
    </row>
    <row r="71" ht="29" spans="1:19">
      <c r="A71" s="5" t="s">
        <v>331</v>
      </c>
      <c r="B71" s="2">
        <v>0.0845441435229719</v>
      </c>
      <c r="C71" s="3">
        <v>0</v>
      </c>
      <c r="D71" s="3">
        <v>0.0203677467036624</v>
      </c>
      <c r="E71" s="3">
        <v>0</v>
      </c>
      <c r="F71" s="3">
        <v>0</v>
      </c>
      <c r="G71" s="3">
        <v>5.41665681384083e-5</v>
      </c>
      <c r="H71" s="3">
        <v>0</v>
      </c>
      <c r="I71" s="3">
        <v>0</v>
      </c>
      <c r="J71" s="3">
        <v>0</v>
      </c>
      <c r="K71" s="3">
        <v>0</v>
      </c>
      <c r="L71" s="3">
        <v>0.000731667615311415</v>
      </c>
      <c r="M71" s="3">
        <v>0</v>
      </c>
      <c r="N71" s="3">
        <v>0.000183480034355934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0.10588120444444</v>
      </c>
    </row>
    <row r="72" spans="1:19">
      <c r="A72" s="6" t="s">
        <v>332</v>
      </c>
      <c r="B72" s="2">
        <v>0.0619473017066268</v>
      </c>
      <c r="C72" s="3">
        <v>0</v>
      </c>
      <c r="D72" s="3">
        <v>0.00681600456191527</v>
      </c>
      <c r="E72" s="3">
        <v>0</v>
      </c>
      <c r="F72" s="3">
        <v>0</v>
      </c>
      <c r="G72" s="3">
        <v>4.64284869757786e-5</v>
      </c>
      <c r="H72" s="3">
        <v>0</v>
      </c>
      <c r="I72" s="3">
        <v>0</v>
      </c>
      <c r="J72" s="3">
        <v>0</v>
      </c>
      <c r="K72" s="3">
        <v>0</v>
      </c>
      <c r="L72" s="3">
        <v>0.000659243663542011</v>
      </c>
      <c r="M72" s="3">
        <v>0</v>
      </c>
      <c r="N72" s="3">
        <v>0.000157268600876515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0.0696262470199364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0.012827702122006</v>
      </c>
      <c r="C74" s="3">
        <v>0</v>
      </c>
      <c r="D74" s="3">
        <v>0.0107223310233073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0.0235500331453133</v>
      </c>
    </row>
    <row r="75" ht="29" spans="1:19">
      <c r="A75" s="6" t="s">
        <v>335</v>
      </c>
      <c r="B75" s="2">
        <v>0.00976913969433909</v>
      </c>
      <c r="C75" s="3">
        <v>0</v>
      </c>
      <c r="D75" s="3">
        <v>0.00223409766798793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0.012003237362327</v>
      </c>
    </row>
    <row r="76" spans="1:19">
      <c r="A76" s="5" t="s">
        <v>336</v>
      </c>
      <c r="B76" s="2">
        <v>0.0796751090792405</v>
      </c>
      <c r="C76" s="3">
        <v>0</v>
      </c>
      <c r="D76" s="3">
        <v>0.0660731040849843</v>
      </c>
      <c r="E76" s="3">
        <v>0</v>
      </c>
      <c r="F76" s="3">
        <v>0</v>
      </c>
      <c r="G76" s="3">
        <v>0</v>
      </c>
      <c r="H76" s="3">
        <v>0.00686247667127551</v>
      </c>
      <c r="I76" s="3">
        <v>0</v>
      </c>
      <c r="J76" s="3">
        <v>0</v>
      </c>
      <c r="K76" s="3">
        <v>0</v>
      </c>
      <c r="L76" s="3">
        <v>0.000157847074369214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0.15276853690987</v>
      </c>
    </row>
    <row r="77" spans="1:19">
      <c r="A77" s="6" t="s">
        <v>337</v>
      </c>
      <c r="B77" s="2">
        <v>0.0246992838145646</v>
      </c>
      <c r="C77" s="3">
        <v>0</v>
      </c>
      <c r="D77" s="3">
        <v>0.0062641690600919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0.000157847074369214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0.0311212999490257</v>
      </c>
    </row>
    <row r="78" spans="1:19">
      <c r="A78" s="6" t="s">
        <v>338</v>
      </c>
      <c r="B78" s="2">
        <v>0.0549758252646759</v>
      </c>
      <c r="C78" s="3">
        <v>0</v>
      </c>
      <c r="D78" s="3">
        <v>0.0598089350248924</v>
      </c>
      <c r="E78" s="3">
        <v>0</v>
      </c>
      <c r="F78" s="3">
        <v>0</v>
      </c>
      <c r="G78" s="3">
        <v>0</v>
      </c>
      <c r="H78" s="3">
        <v>0.00686247667127551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0.121647236960844</v>
      </c>
    </row>
    <row r="79" spans="1:19">
      <c r="A79" s="7" t="s">
        <v>339</v>
      </c>
      <c r="B79" s="2">
        <v>0.0549758252646759</v>
      </c>
      <c r="C79" s="3">
        <v>0</v>
      </c>
      <c r="D79" s="3">
        <v>0.0598089350248924</v>
      </c>
      <c r="E79" s="3">
        <v>0</v>
      </c>
      <c r="F79" s="3">
        <v>0</v>
      </c>
      <c r="G79" s="3">
        <v>0</v>
      </c>
      <c r="H79" s="3">
        <v>0.00686247667127551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0.121647236960844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0.180552649963456</v>
      </c>
      <c r="C86" s="3">
        <v>0</v>
      </c>
      <c r="D86" s="3">
        <v>0.0203142353822735</v>
      </c>
      <c r="E86" s="3">
        <v>0</v>
      </c>
      <c r="F86" s="3">
        <v>0</v>
      </c>
      <c r="G86" s="3">
        <v>0.00164047320647751</v>
      </c>
      <c r="H86" s="3">
        <v>0</v>
      </c>
      <c r="I86" s="3">
        <v>0</v>
      </c>
      <c r="J86" s="3">
        <v>0</v>
      </c>
      <c r="K86" s="3">
        <v>0</v>
      </c>
      <c r="L86" s="3">
        <v>0.00215229128463434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0.204659649836841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</v>
      </c>
    </row>
    <row r="88" ht="29" spans="1:19">
      <c r="A88" s="6" t="s">
        <v>347</v>
      </c>
      <c r="B88" s="2">
        <v>0.161819814316033</v>
      </c>
      <c r="C88" s="3">
        <v>0</v>
      </c>
      <c r="D88" s="3">
        <v>0.0145417015874424</v>
      </c>
      <c r="E88" s="3">
        <v>0</v>
      </c>
      <c r="F88" s="3">
        <v>0</v>
      </c>
      <c r="G88" s="3">
        <v>0.00109880752509343</v>
      </c>
      <c r="H88" s="3">
        <v>0</v>
      </c>
      <c r="I88" s="3">
        <v>0</v>
      </c>
      <c r="J88" s="3">
        <v>0</v>
      </c>
      <c r="K88" s="3">
        <v>0</v>
      </c>
      <c r="L88" s="3">
        <v>0.000642530443902918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0.178102853872472</v>
      </c>
    </row>
    <row r="89" spans="1:19">
      <c r="A89" s="7" t="s">
        <v>348</v>
      </c>
      <c r="B89" s="2">
        <v>0.158719817873197</v>
      </c>
      <c r="C89" s="3">
        <v>0</v>
      </c>
      <c r="D89" s="3">
        <v>0.0135082641931186</v>
      </c>
      <c r="E89" s="3">
        <v>0</v>
      </c>
      <c r="F89" s="3">
        <v>0</v>
      </c>
      <c r="G89" s="3">
        <v>0.000831843724982699</v>
      </c>
      <c r="H89" s="3">
        <v>0</v>
      </c>
      <c r="I89" s="3">
        <v>0</v>
      </c>
      <c r="J89" s="3">
        <v>0</v>
      </c>
      <c r="K89" s="3">
        <v>0</v>
      </c>
      <c r="L89" s="3">
        <v>0.000642530443902918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0.173702456235201</v>
      </c>
    </row>
    <row r="90" spans="1:19">
      <c r="A90" s="7" t="s">
        <v>349</v>
      </c>
      <c r="B90" s="2">
        <v>0.00309999644283588</v>
      </c>
      <c r="C90" s="3">
        <v>0</v>
      </c>
      <c r="D90" s="3">
        <v>0.00103343739432376</v>
      </c>
      <c r="E90" s="3">
        <v>0</v>
      </c>
      <c r="F90" s="3">
        <v>0</v>
      </c>
      <c r="G90" s="3">
        <v>0.000266963800110727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0.00440039763727037</v>
      </c>
    </row>
    <row r="91" ht="29" spans="1:19">
      <c r="A91" s="8" t="s">
        <v>350</v>
      </c>
      <c r="B91" s="2">
        <v>0.00309999644283588</v>
      </c>
      <c r="C91" s="3">
        <v>0</v>
      </c>
      <c r="D91" s="3">
        <v>0.00103343739432376</v>
      </c>
      <c r="E91" s="3">
        <v>0</v>
      </c>
      <c r="F91" s="3">
        <v>0</v>
      </c>
      <c r="G91" s="3">
        <v>0.000266963800110727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0.00440039763727037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0.00150571255794887</v>
      </c>
      <c r="C93" s="3">
        <v>0</v>
      </c>
      <c r="D93" s="3">
        <v>0.000575246704931024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0.00208095926287989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0.00159428388488702</v>
      </c>
      <c r="C97" s="3">
        <v>0</v>
      </c>
      <c r="D97" s="3">
        <v>0.000458190689392734</v>
      </c>
      <c r="E97" s="3">
        <v>0</v>
      </c>
      <c r="F97" s="3">
        <v>0</v>
      </c>
      <c r="G97" s="3">
        <v>0.000266963800110727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0.00231943837439048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0.0187328356474227</v>
      </c>
      <c r="C99" s="3">
        <v>0</v>
      </c>
      <c r="D99" s="3">
        <v>0.00575915596448385</v>
      </c>
      <c r="E99" s="3">
        <v>0</v>
      </c>
      <c r="F99" s="3">
        <v>0</v>
      </c>
      <c r="G99" s="3">
        <v>0.000541665681384083</v>
      </c>
      <c r="H99" s="3">
        <v>0</v>
      </c>
      <c r="I99" s="3">
        <v>0</v>
      </c>
      <c r="J99" s="3">
        <v>0</v>
      </c>
      <c r="K99" s="3">
        <v>0</v>
      </c>
      <c r="L99" s="3">
        <v>0.00150976084073142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0.026543418134022</v>
      </c>
    </row>
    <row r="100" spans="1:19">
      <c r="A100" s="5" t="s">
        <v>359</v>
      </c>
      <c r="B100" s="2">
        <v>0.0674582590204236</v>
      </c>
      <c r="C100" s="3">
        <v>0</v>
      </c>
      <c r="D100" s="3">
        <v>0.0699994972918972</v>
      </c>
      <c r="E100" s="3">
        <v>0.0020108670714</v>
      </c>
      <c r="F100" s="3">
        <v>0</v>
      </c>
      <c r="G100" s="3">
        <v>0</v>
      </c>
      <c r="H100" s="3">
        <v>0</v>
      </c>
      <c r="I100" s="3">
        <v>0.0571943043722572</v>
      </c>
      <c r="J100" s="3">
        <v>0</v>
      </c>
      <c r="K100" s="3">
        <v>0</v>
      </c>
      <c r="L100" s="3">
        <v>0.0191069240962922</v>
      </c>
      <c r="M100" s="3">
        <v>0</v>
      </c>
      <c r="N100" s="3">
        <v>0.00285167843248572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0.218621530284756</v>
      </c>
    </row>
    <row r="101" spans="1:19">
      <c r="A101" s="6" t="s">
        <v>360</v>
      </c>
      <c r="B101" s="2">
        <v>0.00710554407061737</v>
      </c>
      <c r="C101" s="3">
        <v>0</v>
      </c>
      <c r="D101" s="3">
        <v>0.0102072845549389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0.0105924672023764</v>
      </c>
      <c r="M101" s="3">
        <v>0</v>
      </c>
      <c r="N101" s="3">
        <v>0.000239711937357259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0.0281450077652899</v>
      </c>
    </row>
    <row r="102" spans="1:19">
      <c r="A102" s="7" t="s">
        <v>361</v>
      </c>
      <c r="B102" s="2">
        <v>0.000532915805296303</v>
      </c>
      <c r="C102" s="3">
        <v>0</v>
      </c>
      <c r="D102" s="3">
        <v>0.00140801664404629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0.000239711937357259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0.00218064438669985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0.0062173510617902</v>
      </c>
      <c r="C104" s="3">
        <v>0</v>
      </c>
      <c r="D104" s="3">
        <v>0.00770228582241946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0.0105924672023764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0.0245121040865861</v>
      </c>
    </row>
    <row r="105" ht="29" spans="1:19">
      <c r="A105" s="7" t="s">
        <v>364</v>
      </c>
      <c r="B105" s="2">
        <v>0</v>
      </c>
      <c r="C105" s="3">
        <v>0</v>
      </c>
      <c r="D105" s="3">
        <v>0.00109698208847311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0.00109698208847311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0.0229597892781824</v>
      </c>
      <c r="C110" s="3">
        <v>0</v>
      </c>
      <c r="D110" s="3">
        <v>0.0514544799730453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0.0744142692512277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0.0207837164065558</v>
      </c>
      <c r="C112" s="3">
        <v>0</v>
      </c>
      <c r="D112" s="3">
        <v>0.00723740621785311</v>
      </c>
      <c r="E112" s="3">
        <v>0.00146109799522906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0.00084494610397638</v>
      </c>
      <c r="M112" s="3">
        <v>0</v>
      </c>
      <c r="N112" s="3">
        <v>0.000154885743287477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0.0304820524669018</v>
      </c>
    </row>
    <row r="113" spans="1:19">
      <c r="A113" s="6" t="s">
        <v>372</v>
      </c>
      <c r="B113" s="2">
        <v>0.0166092092650681</v>
      </c>
      <c r="C113" s="3">
        <v>0</v>
      </c>
      <c r="D113" s="3">
        <v>0.00107691534295227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0.000202415660073463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0.0178885402680938</v>
      </c>
    </row>
    <row r="114" spans="1:19">
      <c r="A114" s="5" t="s">
        <v>373</v>
      </c>
      <c r="B114" s="2">
        <v>0.0322241552276039</v>
      </c>
      <c r="C114" s="3">
        <v>0</v>
      </c>
      <c r="D114" s="3">
        <v>0.000993303903282058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0.000367690832060051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0.033585149962946</v>
      </c>
    </row>
    <row r="115" spans="1:19">
      <c r="A115" s="5" t="s">
        <v>374</v>
      </c>
      <c r="B115" s="2">
        <v>0.0791882056348674</v>
      </c>
      <c r="C115" s="3">
        <v>0</v>
      </c>
      <c r="D115" s="3">
        <v>0.0089698352478198</v>
      </c>
      <c r="E115" s="3">
        <v>0</v>
      </c>
      <c r="F115" s="3">
        <v>0</v>
      </c>
      <c r="G115" s="3">
        <v>0</v>
      </c>
      <c r="H115" s="3">
        <v>0.00199069377538727</v>
      </c>
      <c r="I115" s="3">
        <v>0</v>
      </c>
      <c r="J115" s="3">
        <v>0</v>
      </c>
      <c r="K115" s="3">
        <v>0</v>
      </c>
      <c r="L115" s="3">
        <v>0.0257736417078861</v>
      </c>
      <c r="M115" s="3">
        <v>0</v>
      </c>
      <c r="N115" s="3">
        <v>0.038531272027015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0.154453648392976</v>
      </c>
    </row>
    <row r="116" spans="1:19">
      <c r="A116" s="5" t="s">
        <v>375</v>
      </c>
      <c r="B116" s="2">
        <v>0.187590617932122</v>
      </c>
      <c r="C116" s="3">
        <v>0</v>
      </c>
      <c r="D116" s="3">
        <v>0.0151972152744568</v>
      </c>
      <c r="E116" s="3">
        <v>0</v>
      </c>
      <c r="F116" s="3">
        <v>0</v>
      </c>
      <c r="G116" s="3">
        <v>5.02975275570934e-5</v>
      </c>
      <c r="H116" s="3">
        <v>0.00224799433138971</v>
      </c>
      <c r="I116" s="3">
        <v>0</v>
      </c>
      <c r="J116" s="3">
        <v>0</v>
      </c>
      <c r="K116" s="3">
        <v>0</v>
      </c>
      <c r="L116" s="3">
        <v>0.0378331581896941</v>
      </c>
      <c r="M116" s="3">
        <v>0</v>
      </c>
      <c r="N116" s="3">
        <v>0.0190828517751988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0.262002135030418</v>
      </c>
    </row>
    <row r="117" spans="1:19">
      <c r="A117" s="6" t="s">
        <v>376</v>
      </c>
      <c r="B117" s="2">
        <v>0.181260873155272</v>
      </c>
      <c r="C117" s="3">
        <v>0</v>
      </c>
      <c r="D117" s="3">
        <v>0.0143544119625811</v>
      </c>
      <c r="E117" s="3">
        <v>0</v>
      </c>
      <c r="F117" s="3">
        <v>0</v>
      </c>
      <c r="G117" s="3">
        <v>5.02975275570934e-5</v>
      </c>
      <c r="H117" s="3">
        <v>0.00205840444801949</v>
      </c>
      <c r="I117" s="3">
        <v>0</v>
      </c>
      <c r="J117" s="3">
        <v>0</v>
      </c>
      <c r="K117" s="3">
        <v>0</v>
      </c>
      <c r="L117" s="3">
        <v>0.0374301838939515</v>
      </c>
      <c r="M117" s="3">
        <v>0</v>
      </c>
      <c r="N117" s="3">
        <v>0.00678399555599148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0.241938166543373</v>
      </c>
    </row>
    <row r="118" spans="1:19">
      <c r="A118" s="6" t="s">
        <v>377</v>
      </c>
      <c r="B118" s="2">
        <v>0.00632974477685</v>
      </c>
      <c r="C118" s="3">
        <v>0</v>
      </c>
      <c r="D118" s="3">
        <v>0.000842803311875685</v>
      </c>
      <c r="E118" s="3">
        <v>0</v>
      </c>
      <c r="F118" s="3">
        <v>0</v>
      </c>
      <c r="G118" s="3">
        <v>0</v>
      </c>
      <c r="H118" s="3">
        <v>0.000189589883370216</v>
      </c>
      <c r="I118" s="3">
        <v>0</v>
      </c>
      <c r="J118" s="3">
        <v>0</v>
      </c>
      <c r="K118" s="3">
        <v>0</v>
      </c>
      <c r="L118" s="3">
        <v>0.000402974295742584</v>
      </c>
      <c r="M118" s="3">
        <v>0</v>
      </c>
      <c r="N118" s="3">
        <v>0.0122988562192074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0.0200639684870459</v>
      </c>
    </row>
    <row r="119" spans="1:19">
      <c r="A119" s="5" t="s">
        <v>378</v>
      </c>
      <c r="B119" s="2">
        <v>0.00987086073592813</v>
      </c>
      <c r="C119" s="3">
        <v>0</v>
      </c>
      <c r="D119" s="3">
        <v>0.000130433845885523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0.000324979270760146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0.0103262738525738</v>
      </c>
    </row>
    <row r="120" spans="1:19">
      <c r="A120" s="4" t="s">
        <v>379</v>
      </c>
      <c r="B120" s="2">
        <f t="shared" ref="B120:S120" si="2">B3+B17+B31+B59+B71+B76+B86+B100+B114+B115+B116+B119</f>
        <v>1.1095644218274</v>
      </c>
      <c r="C120" s="2">
        <f t="shared" si="2"/>
        <v>0.0264079708596</v>
      </c>
      <c r="D120" s="2">
        <f t="shared" si="2"/>
        <v>0.51202307871</v>
      </c>
      <c r="E120" s="2">
        <f t="shared" si="2"/>
        <v>0.0020108670714</v>
      </c>
      <c r="F120" s="2">
        <f t="shared" si="2"/>
        <v>0</v>
      </c>
      <c r="G120" s="2">
        <f t="shared" si="2"/>
        <v>0.008945221824</v>
      </c>
      <c r="H120" s="2">
        <f t="shared" si="2"/>
        <v>0.033350891805</v>
      </c>
      <c r="I120" s="2">
        <f t="shared" si="2"/>
        <v>0.0657307677114001</v>
      </c>
      <c r="J120" s="2">
        <f t="shared" si="2"/>
        <v>0</v>
      </c>
      <c r="K120" s="2">
        <f t="shared" si="2"/>
        <v>0</v>
      </c>
      <c r="L120" s="2">
        <f t="shared" si="2"/>
        <v>2.1170895300256</v>
      </c>
      <c r="M120" s="2">
        <f t="shared" si="2"/>
        <v>0</v>
      </c>
      <c r="N120" s="2">
        <f t="shared" si="2"/>
        <v>0.27762451552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4.1527472653544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70" zoomScaleNormal="70" topLeftCell="A110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0.00247485082750332</v>
      </c>
      <c r="C3" s="3">
        <v>0</v>
      </c>
      <c r="D3" s="3">
        <v>0.0129413855637291</v>
      </c>
      <c r="E3" s="3">
        <v>0</v>
      </c>
      <c r="F3" s="3">
        <v>0</v>
      </c>
      <c r="G3" s="3">
        <v>0.00219986319574825</v>
      </c>
      <c r="H3" s="3">
        <v>0</v>
      </c>
      <c r="I3" s="3">
        <v>6.0811146e-6</v>
      </c>
      <c r="J3" s="3">
        <v>0</v>
      </c>
      <c r="K3" s="3">
        <v>0</v>
      </c>
      <c r="L3" s="3">
        <v>0.00416618282220547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0.0217883635237861</v>
      </c>
    </row>
    <row r="4" ht="29" spans="1:19">
      <c r="A4" s="6" t="s">
        <v>266</v>
      </c>
      <c r="B4" s="2">
        <v>0.00243591086693072</v>
      </c>
      <c r="C4" s="3">
        <v>0</v>
      </c>
      <c r="D4" s="3">
        <v>0.0129413855637291</v>
      </c>
      <c r="E4" s="3">
        <v>0</v>
      </c>
      <c r="F4" s="3">
        <v>0</v>
      </c>
      <c r="G4" s="3">
        <v>0.00219986319574825</v>
      </c>
      <c r="H4" s="3">
        <v>0</v>
      </c>
      <c r="I4" s="3">
        <v>6.0811146e-6</v>
      </c>
      <c r="J4" s="3">
        <v>0</v>
      </c>
      <c r="K4" s="3">
        <v>0</v>
      </c>
      <c r="L4" s="3">
        <v>0.00414724562755909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0.0217304863685672</v>
      </c>
    </row>
    <row r="5" ht="29" spans="1:19">
      <c r="A5" s="7" t="s">
        <v>267</v>
      </c>
      <c r="B5" s="2">
        <v>0.00123742541375166</v>
      </c>
      <c r="C5" s="3">
        <v>0</v>
      </c>
      <c r="D5" s="3">
        <v>0.00415393596250096</v>
      </c>
      <c r="E5" s="3">
        <v>0</v>
      </c>
      <c r="F5" s="3">
        <v>0</v>
      </c>
      <c r="G5" s="3">
        <v>0.000165581100755245</v>
      </c>
      <c r="H5" s="3">
        <v>0</v>
      </c>
      <c r="I5" s="3">
        <v>6.0811146e-6</v>
      </c>
      <c r="J5" s="3">
        <v>0</v>
      </c>
      <c r="K5" s="3">
        <v>0</v>
      </c>
      <c r="L5" s="3">
        <v>0.00306403809378566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0.00862706168539353</v>
      </c>
    </row>
    <row r="6" spans="1:19">
      <c r="A6" s="7" t="s">
        <v>268</v>
      </c>
      <c r="B6" s="2">
        <v>0.0011552188303206</v>
      </c>
      <c r="C6" s="3">
        <v>0</v>
      </c>
      <c r="D6" s="3">
        <v>0.0081996965093118</v>
      </c>
      <c r="E6" s="3">
        <v>0</v>
      </c>
      <c r="F6" s="3">
        <v>0</v>
      </c>
      <c r="G6" s="3">
        <v>0.00203428209499301</v>
      </c>
      <c r="H6" s="3">
        <v>0</v>
      </c>
      <c r="I6" s="3">
        <v>0</v>
      </c>
      <c r="J6" s="3">
        <v>0</v>
      </c>
      <c r="K6" s="3">
        <v>0</v>
      </c>
      <c r="L6" s="3">
        <v>0.00108320753377342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0.0124724049683988</v>
      </c>
    </row>
    <row r="7" spans="1:19">
      <c r="A7" s="8" t="s">
        <v>269</v>
      </c>
      <c r="B7" s="2">
        <v>0.000977825676600961</v>
      </c>
      <c r="C7" s="3">
        <v>0</v>
      </c>
      <c r="D7" s="3">
        <v>0.00722972361529031</v>
      </c>
      <c r="E7" s="3">
        <v>0</v>
      </c>
      <c r="F7" s="3">
        <v>0</v>
      </c>
      <c r="G7" s="3">
        <v>0.00202836848425175</v>
      </c>
      <c r="H7" s="3">
        <v>0</v>
      </c>
      <c r="I7" s="3">
        <v>0</v>
      </c>
      <c r="J7" s="3">
        <v>0</v>
      </c>
      <c r="K7" s="3">
        <v>0</v>
      </c>
      <c r="L7" s="3">
        <v>0.00105101430287456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0.0112869320790176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0.000173066491433798</v>
      </c>
      <c r="C10" s="3">
        <v>0</v>
      </c>
      <c r="D10" s="3">
        <v>0.000941126116504125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0.00111419260793792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4.32666228584307e-6</v>
      </c>
      <c r="C13" s="3">
        <v>0</v>
      </c>
      <c r="D13" s="3">
        <v>2.88467775173693e-5</v>
      </c>
      <c r="E13" s="3">
        <v>0</v>
      </c>
      <c r="F13" s="3">
        <v>0</v>
      </c>
      <c r="G13" s="3">
        <v>5.91361074125853e-6</v>
      </c>
      <c r="H13" s="3">
        <v>0</v>
      </c>
      <c r="I13" s="3">
        <v>0</v>
      </c>
      <c r="J13" s="3">
        <v>0</v>
      </c>
      <c r="K13" s="3">
        <v>0</v>
      </c>
      <c r="L13" s="3">
        <v>3.21932308988606e-5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7.12802814433315e-5</v>
      </c>
    </row>
    <row r="14" spans="1:19">
      <c r="A14" s="7" t="s">
        <v>276</v>
      </c>
      <c r="B14" s="2">
        <v>4.32666228584497e-5</v>
      </c>
      <c r="C14" s="3">
        <v>0</v>
      </c>
      <c r="D14" s="3">
        <v>0.000587753091916369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0.000631019714774819</v>
      </c>
    </row>
    <row r="15" spans="1:19">
      <c r="A15" s="6" t="s">
        <v>277</v>
      </c>
      <c r="B15" s="2">
        <v>3.89399605726046e-5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3.89399605726046e-5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0.00160951837033432</v>
      </c>
      <c r="C17" s="3">
        <v>0</v>
      </c>
      <c r="D17" s="3">
        <v>0.00478135337350372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0.00215694647022365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0.00854781821406169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0.00139462354704718</v>
      </c>
      <c r="C21" s="3">
        <v>0</v>
      </c>
      <c r="D21" s="3">
        <v>0.00342194898299776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0.00213043439771871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0.00694700692776365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0.000214894823287143</v>
      </c>
      <c r="C25" s="3">
        <v>0</v>
      </c>
      <c r="D25" s="3">
        <v>0.0012548348220055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0.00146972964529264</v>
      </c>
    </row>
    <row r="26" spans="1:19">
      <c r="A26" s="7" t="s">
        <v>288</v>
      </c>
      <c r="B26" s="2">
        <v>0</v>
      </c>
      <c r="C26" s="3">
        <v>0</v>
      </c>
      <c r="D26" s="3">
        <v>0.00121156465572945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0.00121156465572945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0.00285559710865766</v>
      </c>
      <c r="C31" s="3">
        <v>0</v>
      </c>
      <c r="D31" s="3">
        <v>0.00522847842502292</v>
      </c>
      <c r="E31" s="3">
        <v>0</v>
      </c>
      <c r="F31" s="3">
        <v>0</v>
      </c>
      <c r="G31" s="3">
        <v>0.000780596617846154</v>
      </c>
      <c r="H31" s="3">
        <v>0</v>
      </c>
      <c r="I31" s="3">
        <v>0</v>
      </c>
      <c r="J31" s="3">
        <v>0</v>
      </c>
      <c r="K31" s="3">
        <v>0</v>
      </c>
      <c r="L31" s="3">
        <v>0.0214179671450654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0.0302826392965921</v>
      </c>
    </row>
    <row r="32" spans="1:19">
      <c r="A32" s="6" t="s">
        <v>294</v>
      </c>
      <c r="B32" s="2">
        <v>0.000133493360770581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0.000458032859236537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0.000591526220007118</v>
      </c>
    </row>
    <row r="33" spans="1:19">
      <c r="A33" s="6" t="s">
        <v>295</v>
      </c>
      <c r="B33" s="2">
        <v>0.00141038637683702</v>
      </c>
      <c r="C33" s="3">
        <v>0</v>
      </c>
      <c r="D33" s="3">
        <v>0.00298572421976154</v>
      </c>
      <c r="E33" s="3">
        <v>0</v>
      </c>
      <c r="F33" s="3">
        <v>0</v>
      </c>
      <c r="G33" s="3">
        <v>0.000780596617846154</v>
      </c>
      <c r="H33" s="3">
        <v>0</v>
      </c>
      <c r="I33" s="3">
        <v>0</v>
      </c>
      <c r="J33" s="3">
        <v>0</v>
      </c>
      <c r="K33" s="3">
        <v>0</v>
      </c>
      <c r="L33" s="3">
        <v>0.0119899414970483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0.017166648711493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0.000113960328613875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0.000113960328613875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0.000145101479098458</v>
      </c>
      <c r="C49" s="3">
        <v>0</v>
      </c>
      <c r="D49" s="3">
        <v>0.000673749205695804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8.32787016793703e-5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0.000902129386473632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0.000533973443082324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0.00674338329124796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0.00727735673433028</v>
      </c>
    </row>
    <row r="52" ht="29" spans="1:19">
      <c r="A52" s="6" t="s">
        <v>314</v>
      </c>
      <c r="B52" s="2">
        <v>0.000249574544049348</v>
      </c>
      <c r="C52" s="3">
        <v>0</v>
      </c>
      <c r="D52" s="3">
        <v>0.000161515220543515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0.00110673011442321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0.00151781987901607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0.000383067904819928</v>
      </c>
      <c r="C56" s="3">
        <v>0</v>
      </c>
      <c r="D56" s="3">
        <v>0.00140748977902206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0.000922640352816181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0.00271319803665817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</v>
      </c>
    </row>
    <row r="59" ht="29" spans="1:19">
      <c r="A59" s="5" t="s">
        <v>321</v>
      </c>
      <c r="B59" s="2">
        <v>0.00654624003848341</v>
      </c>
      <c r="C59" s="3">
        <v>0</v>
      </c>
      <c r="D59" s="3">
        <v>0.00123680558605714</v>
      </c>
      <c r="E59" s="3">
        <v>0</v>
      </c>
      <c r="F59" s="3">
        <v>0</v>
      </c>
      <c r="G59" s="3">
        <v>0.000103488187972028</v>
      </c>
      <c r="H59" s="3">
        <v>0</v>
      </c>
      <c r="I59" s="3">
        <v>0</v>
      </c>
      <c r="J59" s="3">
        <v>0</v>
      </c>
      <c r="K59" s="3">
        <v>0</v>
      </c>
      <c r="L59" s="3">
        <v>0.396300566084437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0.40418709989695</v>
      </c>
    </row>
    <row r="60" ht="29" spans="1:19">
      <c r="A60" s="6" t="s">
        <v>322</v>
      </c>
      <c r="B60" s="2">
        <v>0.00654624003848341</v>
      </c>
      <c r="C60" s="3">
        <v>0</v>
      </c>
      <c r="D60" s="3">
        <v>0.00123680558605714</v>
      </c>
      <c r="E60" s="3">
        <v>0</v>
      </c>
      <c r="F60" s="3">
        <v>0</v>
      </c>
      <c r="G60" s="3">
        <v>0.000103488187972028</v>
      </c>
      <c r="H60" s="3">
        <v>0</v>
      </c>
      <c r="I60" s="3">
        <v>0</v>
      </c>
      <c r="J60" s="3">
        <v>0</v>
      </c>
      <c r="K60" s="3">
        <v>0</v>
      </c>
      <c r="L60" s="3">
        <v>0.396300566084437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0.40418709989695</v>
      </c>
    </row>
    <row r="61" ht="29" spans="1:19">
      <c r="A61" s="7" t="s">
        <v>323</v>
      </c>
      <c r="B61" s="2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0.00654624003848341</v>
      </c>
      <c r="C67" s="3">
        <v>0</v>
      </c>
      <c r="D67" s="3">
        <v>0.000447125051519201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0.396255116817286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0.403248481907289</v>
      </c>
    </row>
    <row r="68" spans="1:19">
      <c r="A68" s="8" t="s">
        <v>329</v>
      </c>
      <c r="B68" s="2">
        <v>0.00654624003848341</v>
      </c>
      <c r="C68" s="3">
        <v>0</v>
      </c>
      <c r="D68" s="3">
        <v>0.000447125051519201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0.396255116817286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0.403248481907289</v>
      </c>
    </row>
    <row r="69" spans="1:19">
      <c r="A69" s="9" t="s">
        <v>329</v>
      </c>
      <c r="B69" s="2">
        <v>0.0063504123450245</v>
      </c>
      <c r="C69" s="3">
        <v>0</v>
      </c>
      <c r="D69" s="3">
        <v>0.000447125051519201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0.379054462919971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0.385852000316515</v>
      </c>
    </row>
    <row r="70" ht="43.5" spans="1:19">
      <c r="A70" s="9" t="s">
        <v>330</v>
      </c>
      <c r="B70" s="2">
        <v>0.000195827693458914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0.0172006538973147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0.0173964815907736</v>
      </c>
    </row>
    <row r="71" ht="29" spans="1:19">
      <c r="A71" s="5" t="s">
        <v>331</v>
      </c>
      <c r="B71" s="2">
        <v>0.00179123818633981</v>
      </c>
      <c r="C71" s="3">
        <v>0</v>
      </c>
      <c r="D71" s="3">
        <v>0.00124041143324682</v>
      </c>
      <c r="E71" s="3">
        <v>0</v>
      </c>
      <c r="F71" s="3">
        <v>0</v>
      </c>
      <c r="G71" s="3">
        <v>0.000115315409454545</v>
      </c>
      <c r="H71" s="3">
        <v>0</v>
      </c>
      <c r="I71" s="3">
        <v>0</v>
      </c>
      <c r="J71" s="3">
        <v>0</v>
      </c>
      <c r="K71" s="3">
        <v>0</v>
      </c>
      <c r="L71" s="3">
        <v>0.000278376761301911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0.00342534179034309</v>
      </c>
    </row>
    <row r="72" spans="1:19">
      <c r="A72" s="6" t="s">
        <v>332</v>
      </c>
      <c r="B72" s="2">
        <v>0.00179123818633981</v>
      </c>
      <c r="C72" s="3">
        <v>0</v>
      </c>
      <c r="D72" s="3">
        <v>0.000912279338986757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0.000278376761301911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0.00298189428662848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</v>
      </c>
    </row>
    <row r="76" spans="1:19">
      <c r="A76" s="5" t="s">
        <v>336</v>
      </c>
      <c r="B76" s="2">
        <v>0.00364304964468145</v>
      </c>
      <c r="C76" s="3">
        <v>0.001663397208</v>
      </c>
      <c r="D76" s="3">
        <v>0.0294850124699396</v>
      </c>
      <c r="E76" s="3">
        <v>0</v>
      </c>
      <c r="F76" s="3">
        <v>0</v>
      </c>
      <c r="G76" s="3">
        <v>0.000254285261874126</v>
      </c>
      <c r="H76" s="3">
        <v>0</v>
      </c>
      <c r="I76" s="3">
        <v>0</v>
      </c>
      <c r="J76" s="3">
        <v>0</v>
      </c>
      <c r="K76" s="3">
        <v>0</v>
      </c>
      <c r="L76" s="3">
        <v>0.00348633753440013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0.0385320821188953</v>
      </c>
    </row>
    <row r="77" spans="1:19">
      <c r="A77" s="6" t="s">
        <v>337</v>
      </c>
      <c r="B77" s="2">
        <v>0.00185613812062749</v>
      </c>
      <c r="C77" s="3">
        <v>0</v>
      </c>
      <c r="D77" s="3">
        <v>0.0090074062797981</v>
      </c>
      <c r="E77" s="3">
        <v>0</v>
      </c>
      <c r="F77" s="3">
        <v>0</v>
      </c>
      <c r="G77" s="3">
        <v>0.000136013047048951</v>
      </c>
      <c r="H77" s="3">
        <v>0</v>
      </c>
      <c r="I77" s="3">
        <v>0</v>
      </c>
      <c r="J77" s="3">
        <v>0</v>
      </c>
      <c r="K77" s="3">
        <v>0</v>
      </c>
      <c r="L77" s="3">
        <v>0.00122523649362134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0.0122247939410959</v>
      </c>
    </row>
    <row r="78" spans="1:19">
      <c r="A78" s="6" t="s">
        <v>338</v>
      </c>
      <c r="B78" s="2">
        <v>0.00178691152405396</v>
      </c>
      <c r="C78" s="3">
        <v>0.001663397208</v>
      </c>
      <c r="D78" s="3">
        <v>0.0204776061901415</v>
      </c>
      <c r="E78" s="3">
        <v>0</v>
      </c>
      <c r="F78" s="3">
        <v>0</v>
      </c>
      <c r="G78" s="3">
        <v>0.000118272214825175</v>
      </c>
      <c r="H78" s="3">
        <v>0</v>
      </c>
      <c r="I78" s="3">
        <v>0</v>
      </c>
      <c r="J78" s="3">
        <v>0</v>
      </c>
      <c r="K78" s="3">
        <v>0</v>
      </c>
      <c r="L78" s="3">
        <v>0.00226110104077879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0.0263072881777994</v>
      </c>
    </row>
    <row r="79" spans="1:19">
      <c r="A79" s="7" t="s">
        <v>339</v>
      </c>
      <c r="B79" s="2">
        <v>0.00178691152405396</v>
      </c>
      <c r="C79" s="3">
        <v>0.001663397208</v>
      </c>
      <c r="D79" s="3">
        <v>0.0204776061901415</v>
      </c>
      <c r="E79" s="3">
        <v>0</v>
      </c>
      <c r="F79" s="3">
        <v>0</v>
      </c>
      <c r="G79" s="3">
        <v>0.000118272214825175</v>
      </c>
      <c r="H79" s="3">
        <v>0</v>
      </c>
      <c r="I79" s="3">
        <v>0</v>
      </c>
      <c r="J79" s="3">
        <v>0</v>
      </c>
      <c r="K79" s="3">
        <v>0</v>
      </c>
      <c r="L79" s="3">
        <v>0.00226110104077879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0.0263072881777994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0.000436992890870341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0.000217777738433468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0.000654770629303809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</v>
      </c>
    </row>
    <row r="88" ht="29" spans="1:19">
      <c r="A88" s="6" t="s">
        <v>347</v>
      </c>
      <c r="B88" s="2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</v>
      </c>
    </row>
    <row r="89" spans="1:19">
      <c r="A89" s="7" t="s">
        <v>348</v>
      </c>
      <c r="B89" s="2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0.000436992890870341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0.000436992890870341</v>
      </c>
    </row>
    <row r="100" spans="1:19">
      <c r="A100" s="5" t="s">
        <v>359</v>
      </c>
      <c r="B100" s="2">
        <v>0.0143169255038609</v>
      </c>
      <c r="C100" s="3">
        <v>0</v>
      </c>
      <c r="D100" s="3">
        <v>0.0183177037235286</v>
      </c>
      <c r="E100" s="3">
        <v>0</v>
      </c>
      <c r="F100" s="3">
        <v>0</v>
      </c>
      <c r="G100" s="3">
        <v>0.000576577047272727</v>
      </c>
      <c r="H100" s="3">
        <v>0</v>
      </c>
      <c r="I100" s="3">
        <v>0</v>
      </c>
      <c r="J100" s="3">
        <v>0</v>
      </c>
      <c r="K100" s="3">
        <v>0</v>
      </c>
      <c r="L100" s="3">
        <v>0.00839864582567331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0.0416098521003355</v>
      </c>
    </row>
    <row r="101" spans="1:19">
      <c r="A101" s="6" t="s">
        <v>360</v>
      </c>
      <c r="B101" s="2">
        <v>0.0122220870175598</v>
      </c>
      <c r="C101" s="3">
        <v>0</v>
      </c>
      <c r="D101" s="3">
        <v>0.0133019702826962</v>
      </c>
      <c r="E101" s="3">
        <v>0</v>
      </c>
      <c r="F101" s="3">
        <v>0</v>
      </c>
      <c r="G101" s="3">
        <v>0.000558836215048951</v>
      </c>
      <c r="H101" s="3">
        <v>0</v>
      </c>
      <c r="I101" s="3">
        <v>0</v>
      </c>
      <c r="J101" s="3">
        <v>0</v>
      </c>
      <c r="K101" s="3">
        <v>0</v>
      </c>
      <c r="L101" s="3">
        <v>0.00605611484791505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0.03213900836322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0.0065436254603536</v>
      </c>
      <c r="C104" s="3">
        <v>0</v>
      </c>
      <c r="D104" s="3">
        <v>0.00430898739165682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0.00339543900009746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0.0142480518521079</v>
      </c>
    </row>
    <row r="105" ht="29" spans="1:19">
      <c r="A105" s="7" t="s">
        <v>364</v>
      </c>
      <c r="B105" s="2">
        <v>0.00210801357112063</v>
      </c>
      <c r="C105" s="3">
        <v>0</v>
      </c>
      <c r="D105" s="3">
        <v>0.000465154287467556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0.00257316785858819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0.00209483848630112</v>
      </c>
      <c r="C112" s="3">
        <v>0</v>
      </c>
      <c r="D112" s="3">
        <v>0.00500131005207365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0.00234253097775826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0.00943867951613303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</v>
      </c>
    </row>
    <row r="114" spans="1:19">
      <c r="A114" s="5" t="s">
        <v>373</v>
      </c>
      <c r="B114" s="2">
        <v>0.00176527821262474</v>
      </c>
      <c r="C114" s="3">
        <v>0</v>
      </c>
      <c r="D114" s="3">
        <v>0.000753622062641234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0.000799149614077595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0.00331804988934357</v>
      </c>
    </row>
    <row r="115" spans="1:19">
      <c r="A115" s="5" t="s">
        <v>374</v>
      </c>
      <c r="B115" s="2">
        <v>0.00408436919783764</v>
      </c>
      <c r="C115" s="3">
        <v>0</v>
      </c>
      <c r="D115" s="3">
        <v>0.000483183523415911</v>
      </c>
      <c r="E115" s="3">
        <v>0</v>
      </c>
      <c r="F115" s="3">
        <v>0</v>
      </c>
      <c r="G115" s="3">
        <v>0</v>
      </c>
      <c r="H115" s="3">
        <v>0.001384057125</v>
      </c>
      <c r="I115" s="3">
        <v>0</v>
      </c>
      <c r="J115" s="3">
        <v>0</v>
      </c>
      <c r="K115" s="3">
        <v>0</v>
      </c>
      <c r="L115" s="3">
        <v>0.0482860589093614</v>
      </c>
      <c r="M115" s="3">
        <v>0</v>
      </c>
      <c r="N115" s="3">
        <v>0.0269759222575182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0.0812135910131331</v>
      </c>
    </row>
    <row r="116" spans="1:19">
      <c r="A116" s="5" t="s">
        <v>375</v>
      </c>
      <c r="B116" s="2">
        <v>0.00915089073456207</v>
      </c>
      <c r="C116" s="3">
        <v>0</v>
      </c>
      <c r="D116" s="3">
        <v>0.000274044386414994</v>
      </c>
      <c r="E116" s="3">
        <v>0</v>
      </c>
      <c r="F116" s="3">
        <v>0</v>
      </c>
      <c r="G116" s="3">
        <v>0.000620929127832168</v>
      </c>
      <c r="H116" s="3">
        <v>0</v>
      </c>
      <c r="I116" s="3">
        <v>0</v>
      </c>
      <c r="J116" s="3">
        <v>0</v>
      </c>
      <c r="K116" s="3">
        <v>0</v>
      </c>
      <c r="L116" s="3">
        <v>0.0181361513128463</v>
      </c>
      <c r="M116" s="3">
        <v>0</v>
      </c>
      <c r="N116" s="3">
        <v>0.00648647998248175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0.0346684955441373</v>
      </c>
    </row>
    <row r="117" spans="1:19">
      <c r="A117" s="6" t="s">
        <v>376</v>
      </c>
      <c r="B117" s="2">
        <v>0.00884802437455293</v>
      </c>
      <c r="C117" s="3">
        <v>0</v>
      </c>
      <c r="D117" s="3">
        <v>0.000274044386414994</v>
      </c>
      <c r="E117" s="3">
        <v>0</v>
      </c>
      <c r="F117" s="3">
        <v>0</v>
      </c>
      <c r="G117" s="3">
        <v>0.00060910190634965</v>
      </c>
      <c r="H117" s="3">
        <v>0</v>
      </c>
      <c r="I117" s="3">
        <v>0</v>
      </c>
      <c r="J117" s="3">
        <v>0</v>
      </c>
      <c r="K117" s="3">
        <v>0</v>
      </c>
      <c r="L117" s="3">
        <v>0.0169298520138713</v>
      </c>
      <c r="M117" s="3">
        <v>0</v>
      </c>
      <c r="N117" s="3">
        <v>0.00638739698452555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0.0330484196657144</v>
      </c>
    </row>
    <row r="118" spans="1:19">
      <c r="A118" s="6" t="s">
        <v>377</v>
      </c>
      <c r="B118" s="2">
        <v>0.000302866360009139</v>
      </c>
      <c r="C118" s="3">
        <v>0</v>
      </c>
      <c r="D118" s="3">
        <v>0</v>
      </c>
      <c r="E118" s="3">
        <v>0</v>
      </c>
      <c r="F118" s="3">
        <v>0</v>
      </c>
      <c r="G118" s="3">
        <v>1.18272214825175e-5</v>
      </c>
      <c r="H118" s="3">
        <v>0</v>
      </c>
      <c r="I118" s="3">
        <v>0</v>
      </c>
      <c r="J118" s="3">
        <v>0</v>
      </c>
      <c r="K118" s="3">
        <v>0</v>
      </c>
      <c r="L118" s="3">
        <v>0.00120629929897495</v>
      </c>
      <c r="M118" s="3">
        <v>0</v>
      </c>
      <c r="N118" s="3">
        <v>9.90829979562041e-5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0.00162007587842281</v>
      </c>
    </row>
    <row r="119" spans="1:19">
      <c r="A119" s="5" t="s">
        <v>378</v>
      </c>
      <c r="B119" s="2">
        <v>4.75932851442945e-5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0.000397681087574159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0.000445274372718453</v>
      </c>
    </row>
    <row r="120" spans="1:19">
      <c r="A120" s="4" t="s">
        <v>379</v>
      </c>
      <c r="B120" s="2">
        <f t="shared" ref="B120:S120" si="2">B3+B17+B31+B59+B71+B76+B86+B100+B114+B115+B116+B119</f>
        <v>0.0487225440009</v>
      </c>
      <c r="C120" s="2">
        <f t="shared" si="2"/>
        <v>0.001663397208</v>
      </c>
      <c r="D120" s="2">
        <f t="shared" si="2"/>
        <v>0.0747420005475</v>
      </c>
      <c r="E120" s="2">
        <f t="shared" si="2"/>
        <v>0</v>
      </c>
      <c r="F120" s="2">
        <f t="shared" si="2"/>
        <v>0</v>
      </c>
      <c r="G120" s="2">
        <f t="shared" si="2"/>
        <v>0.004651054848</v>
      </c>
      <c r="H120" s="2">
        <f t="shared" si="2"/>
        <v>0.001384057125</v>
      </c>
      <c r="I120" s="2">
        <f t="shared" si="2"/>
        <v>6.0811146e-6</v>
      </c>
      <c r="J120" s="2">
        <f t="shared" si="2"/>
        <v>0</v>
      </c>
      <c r="K120" s="2">
        <f t="shared" si="2"/>
        <v>0</v>
      </c>
      <c r="L120" s="2">
        <f t="shared" si="2"/>
        <v>0.5040418413056</v>
      </c>
      <c r="M120" s="2">
        <f t="shared" si="2"/>
        <v>0</v>
      </c>
      <c r="N120" s="2">
        <f t="shared" si="2"/>
        <v>0.03346240224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0.6686733783896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3" width="9" style="1"/>
    <col min="4" max="4" width="12.8181818181818" style="1"/>
    <col min="5" max="11" width="9" style="1"/>
    <col min="12" max="12" width="12.8181818181818" style="1"/>
    <col min="13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0.00293537731070664</v>
      </c>
      <c r="C3" s="3">
        <v>0</v>
      </c>
      <c r="D3" s="3">
        <v>0.00893819366485692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0.000249398117885354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0.0121229690934489</v>
      </c>
    </row>
    <row r="4" ht="29" spans="1:19">
      <c r="A4" s="6" t="s">
        <v>266</v>
      </c>
      <c r="B4" s="2">
        <v>0.00258403871367225</v>
      </c>
      <c r="C4" s="3">
        <v>0</v>
      </c>
      <c r="D4" s="3">
        <v>0.00890420813761412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0.000225066594189222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0.0117133134454756</v>
      </c>
    </row>
    <row r="5" ht="29" spans="1:19">
      <c r="A5" s="7" t="s">
        <v>267</v>
      </c>
      <c r="B5" s="2">
        <v>0.00258403871367225</v>
      </c>
      <c r="C5" s="3">
        <v>0</v>
      </c>
      <c r="D5" s="3">
        <v>0.00890420813761412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0.000225066594189222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0.0117133134454756</v>
      </c>
    </row>
    <row r="6" spans="1:19">
      <c r="A6" s="7" t="s">
        <v>268</v>
      </c>
      <c r="B6" s="2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</v>
      </c>
    </row>
    <row r="7" spans="1:19">
      <c r="A7" s="8" t="s">
        <v>269</v>
      </c>
      <c r="B7" s="2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0.000351338597034386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0.000351338597034386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</v>
      </c>
    </row>
    <row r="32" spans="1:19">
      <c r="A32" s="6" t="s">
        <v>294</v>
      </c>
      <c r="B32" s="2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</v>
      </c>
    </row>
    <row r="59" ht="29" spans="1:19">
      <c r="A59" s="5" t="s">
        <v>321</v>
      </c>
      <c r="B59" s="2">
        <v>0.00289004329818607</v>
      </c>
      <c r="C59" s="3">
        <v>0</v>
      </c>
      <c r="D59" s="3">
        <v>0.000276739293262816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0.00316678259144889</v>
      </c>
    </row>
    <row r="60" ht="29" spans="1:19">
      <c r="A60" s="6" t="s">
        <v>322</v>
      </c>
      <c r="B60" s="2">
        <v>0.00289004329818607</v>
      </c>
      <c r="C60" s="3">
        <v>0</v>
      </c>
      <c r="D60" s="3">
        <v>0.000276739293262816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0.00316678259144889</v>
      </c>
    </row>
    <row r="61" ht="29" spans="1:19">
      <c r="A61" s="7" t="s">
        <v>323</v>
      </c>
      <c r="B61" s="2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</v>
      </c>
    </row>
    <row r="68" spans="1:19">
      <c r="A68" s="8" t="s">
        <v>329</v>
      </c>
      <c r="B68" s="2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</v>
      </c>
    </row>
    <row r="69" spans="1:19">
      <c r="A69" s="9" t="s">
        <v>329</v>
      </c>
      <c r="B69" s="2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</v>
      </c>
    </row>
    <row r="70" ht="43.5" spans="1:19">
      <c r="A70" s="9" t="s">
        <v>330</v>
      </c>
      <c r="B70" s="2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</v>
      </c>
    </row>
    <row r="71" ht="29" spans="1:19">
      <c r="A71" s="5" t="s">
        <v>331</v>
      </c>
      <c r="B71" s="2">
        <v>0.00214203209159674</v>
      </c>
      <c r="C71" s="3">
        <v>0</v>
      </c>
      <c r="D71" s="3">
        <v>0.00206826208649052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0.00542592978423746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0.00963622396232472</v>
      </c>
    </row>
    <row r="72" spans="1:19">
      <c r="A72" s="6" t="s">
        <v>332</v>
      </c>
      <c r="B72" s="2">
        <v>0.00214203209159674</v>
      </c>
      <c r="C72" s="3">
        <v>0</v>
      </c>
      <c r="D72" s="3">
        <v>0.000150507334932409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0.00229253942652915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</v>
      </c>
    </row>
    <row r="76" spans="1:19">
      <c r="A76" s="5" t="s">
        <v>336</v>
      </c>
      <c r="B76" s="2">
        <v>0.000328671590774103</v>
      </c>
      <c r="C76" s="3">
        <v>0</v>
      </c>
      <c r="D76" s="3">
        <v>0.000490362607360428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0.000535293521314906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0.00135432771944944</v>
      </c>
    </row>
    <row r="77" spans="1:19">
      <c r="A77" s="6" t="s">
        <v>337</v>
      </c>
      <c r="B77" s="2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</v>
      </c>
    </row>
    <row r="78" spans="1:19">
      <c r="A78" s="6" t="s">
        <v>338</v>
      </c>
      <c r="B78" s="2">
        <v>0.000328671590774103</v>
      </c>
      <c r="C78" s="3">
        <v>0</v>
      </c>
      <c r="D78" s="3">
        <v>0.000490362607360428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0.000535293521314906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0.00135432771944944</v>
      </c>
    </row>
    <row r="79" spans="1:19">
      <c r="A79" s="7" t="s">
        <v>339</v>
      </c>
      <c r="B79" s="2">
        <v>0.000328671590774103</v>
      </c>
      <c r="C79" s="3">
        <v>0</v>
      </c>
      <c r="D79" s="3">
        <v>0.000490362607360428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0.000535293521314906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0.00135432771944944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</v>
      </c>
    </row>
    <row r="88" ht="29" spans="1:19">
      <c r="A88" s="6" t="s">
        <v>347</v>
      </c>
      <c r="B88" s="2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</v>
      </c>
    </row>
    <row r="89" spans="1:19">
      <c r="A89" s="7" t="s">
        <v>348</v>
      </c>
      <c r="B89" s="2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</v>
      </c>
    </row>
    <row r="100" spans="1:19">
      <c r="A100" s="5" t="s">
        <v>359</v>
      </c>
      <c r="B100" s="2">
        <v>0.00240270266358999</v>
      </c>
      <c r="C100" s="3">
        <v>0</v>
      </c>
      <c r="D100" s="3">
        <v>0.000393261100952423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0.00166975081364707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0.00446571457818948</v>
      </c>
    </row>
    <row r="101" spans="1:19">
      <c r="A101" s="6" t="s">
        <v>360</v>
      </c>
      <c r="B101" s="2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</v>
      </c>
    </row>
    <row r="105" ht="29" spans="1:19">
      <c r="A105" s="7" t="s">
        <v>364</v>
      </c>
      <c r="B105" s="2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</v>
      </c>
    </row>
    <row r="114" spans="1:19">
      <c r="A114" s="5" t="s">
        <v>373</v>
      </c>
      <c r="B114" s="2">
        <v>0.00189269502273362</v>
      </c>
      <c r="C114" s="3">
        <v>0</v>
      </c>
      <c r="D114" s="3">
        <v>0.000402971251593223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0.000355848534055932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0.00265151480838277</v>
      </c>
    </row>
    <row r="115" spans="1:19">
      <c r="A115" s="5" t="s">
        <v>374</v>
      </c>
      <c r="B115" s="2">
        <v>0.00171135897265136</v>
      </c>
      <c r="C115" s="3">
        <v>0</v>
      </c>
      <c r="D115" s="3">
        <v>0.000150507334932409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0.0313785412466243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0.0332404075542081</v>
      </c>
    </row>
    <row r="116" spans="1:19">
      <c r="A116" s="5" t="s">
        <v>375</v>
      </c>
      <c r="B116" s="2">
        <v>0.00652809780296148</v>
      </c>
      <c r="C116" s="3">
        <v>0</v>
      </c>
      <c r="D116" s="3">
        <v>0.00110695717305126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0.00717171660943493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0.0148067715854477</v>
      </c>
    </row>
    <row r="117" spans="1:19">
      <c r="A117" s="6" t="s">
        <v>376</v>
      </c>
      <c r="B117" s="2">
        <v>0.00618809270905723</v>
      </c>
      <c r="C117" s="3">
        <v>0</v>
      </c>
      <c r="D117" s="3">
        <v>0.00110210209773086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0.00665163029043011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0.0139418250972182</v>
      </c>
    </row>
    <row r="118" spans="1:19">
      <c r="A118" s="6" t="s">
        <v>377</v>
      </c>
      <c r="B118" s="2">
        <v>0.000340005093904251</v>
      </c>
      <c r="C118" s="3">
        <v>0</v>
      </c>
      <c r="D118" s="3">
        <v>4.8550753204001e-6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0.000520086319004824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0.000864946488229475</v>
      </c>
    </row>
    <row r="119" spans="1:19">
      <c r="A119" s="5" t="s">
        <v>378</v>
      </c>
      <c r="B119" s="2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</v>
      </c>
    </row>
    <row r="120" spans="1:19">
      <c r="A120" s="4" t="s">
        <v>379</v>
      </c>
      <c r="B120" s="2">
        <f t="shared" ref="B120:S120" si="2">B3+B17+B31+B59+B71+B76+B86+B100+B114+B115+B116+B119</f>
        <v>0.0208309787532</v>
      </c>
      <c r="C120" s="2">
        <f t="shared" si="2"/>
        <v>0</v>
      </c>
      <c r="D120" s="2">
        <f t="shared" si="2"/>
        <v>0.0138272545125</v>
      </c>
      <c r="E120" s="2">
        <f t="shared" si="2"/>
        <v>0</v>
      </c>
      <c r="F120" s="2">
        <f t="shared" si="2"/>
        <v>0</v>
      </c>
      <c r="G120" s="2">
        <f t="shared" si="2"/>
        <v>0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0.0467864786272</v>
      </c>
      <c r="M120" s="2">
        <f t="shared" si="2"/>
        <v>0</v>
      </c>
      <c r="N120" s="2">
        <f t="shared" si="2"/>
        <v>0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0.0814447118929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9090909090909" style="2"/>
    <col min="3" max="4" width="12.8181818181818" style="1"/>
    <col min="5" max="6" width="9" style="1"/>
    <col min="7" max="7" width="12.8181818181818" style="1"/>
    <col min="8" max="11" width="9" style="1"/>
    <col min="12" max="12" width="12.8181818181818" style="1"/>
    <col min="13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0.00971516840066934</v>
      </c>
      <c r="C3" s="3">
        <v>0</v>
      </c>
      <c r="D3" s="3">
        <v>0.0044178095065797</v>
      </c>
      <c r="E3" s="3">
        <v>0</v>
      </c>
      <c r="F3" s="3">
        <v>0</v>
      </c>
      <c r="G3" s="3">
        <v>0.000211726903384615</v>
      </c>
      <c r="H3" s="3">
        <v>0</v>
      </c>
      <c r="I3" s="3">
        <v>0</v>
      </c>
      <c r="J3" s="3">
        <v>0</v>
      </c>
      <c r="K3" s="3">
        <v>0</v>
      </c>
      <c r="L3" s="3">
        <v>0.000643806461013144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0.0149885112716468</v>
      </c>
    </row>
    <row r="4" ht="29" spans="1:19">
      <c r="A4" s="6" t="s">
        <v>266</v>
      </c>
      <c r="B4" s="2">
        <v>0.00971516840066934</v>
      </c>
      <c r="C4" s="3">
        <v>0</v>
      </c>
      <c r="D4" s="3">
        <v>0.0044178095065797</v>
      </c>
      <c r="E4" s="3">
        <v>0</v>
      </c>
      <c r="F4" s="3">
        <v>0</v>
      </c>
      <c r="G4" s="3">
        <v>0.000211726903384615</v>
      </c>
      <c r="H4" s="3">
        <v>0</v>
      </c>
      <c r="I4" s="3">
        <v>0</v>
      </c>
      <c r="J4" s="3">
        <v>0</v>
      </c>
      <c r="K4" s="3">
        <v>0</v>
      </c>
      <c r="L4" s="3">
        <v>0.000643806461013144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0.0149885112716468</v>
      </c>
    </row>
    <row r="5" ht="29" spans="1:19">
      <c r="A5" s="7" t="s">
        <v>267</v>
      </c>
      <c r="B5" s="2">
        <v>0.00394792423772518</v>
      </c>
      <c r="C5" s="3">
        <v>0</v>
      </c>
      <c r="D5" s="3">
        <v>0.00240880563594052</v>
      </c>
      <c r="E5" s="3">
        <v>0</v>
      </c>
      <c r="F5" s="3">
        <v>0</v>
      </c>
      <c r="G5" s="3">
        <v>0.000111435212307692</v>
      </c>
      <c r="H5" s="3">
        <v>0</v>
      </c>
      <c r="I5" s="3">
        <v>0</v>
      </c>
      <c r="J5" s="3">
        <v>0</v>
      </c>
      <c r="K5" s="3">
        <v>0</v>
      </c>
      <c r="L5" s="3">
        <v>0.000309411463352586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0.00677757654932598</v>
      </c>
    </row>
    <row r="6" spans="1:19">
      <c r="A6" s="7" t="s">
        <v>268</v>
      </c>
      <c r="B6" s="2">
        <v>0.00576724416294416</v>
      </c>
      <c r="C6" s="3">
        <v>0</v>
      </c>
      <c r="D6" s="3">
        <v>0.00200900387063919</v>
      </c>
      <c r="E6" s="3">
        <v>0</v>
      </c>
      <c r="F6" s="3">
        <v>0</v>
      </c>
      <c r="G6" s="3">
        <v>0.000100291691076923</v>
      </c>
      <c r="H6" s="3">
        <v>0</v>
      </c>
      <c r="I6" s="3">
        <v>0</v>
      </c>
      <c r="J6" s="3">
        <v>0</v>
      </c>
      <c r="K6" s="3">
        <v>0</v>
      </c>
      <c r="L6" s="3">
        <v>0.000334394997660558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0.00821093472232083</v>
      </c>
    </row>
    <row r="7" spans="1:19">
      <c r="A7" s="8" t="s">
        <v>269</v>
      </c>
      <c r="B7" s="2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</v>
      </c>
    </row>
    <row r="8" spans="1:19">
      <c r="A8" s="8" t="s">
        <v>270</v>
      </c>
      <c r="B8" s="2">
        <v>0.000800500767096351</v>
      </c>
      <c r="C8" s="3">
        <v>0</v>
      </c>
      <c r="D8" s="3">
        <v>0.000339831500506131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0.00114033226760248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0.00496674339584781</v>
      </c>
      <c r="C10" s="3">
        <v>0</v>
      </c>
      <c r="D10" s="3">
        <v>0.00166917237013306</v>
      </c>
      <c r="E10" s="3">
        <v>0</v>
      </c>
      <c r="F10" s="3">
        <v>0</v>
      </c>
      <c r="G10" s="3">
        <v>9.47199304615385e-5</v>
      </c>
      <c r="H10" s="3">
        <v>0</v>
      </c>
      <c r="I10" s="3">
        <v>0</v>
      </c>
      <c r="J10" s="3">
        <v>0</v>
      </c>
      <c r="K10" s="3">
        <v>0</v>
      </c>
      <c r="L10" s="3">
        <v>0.000301724222027055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0.00703235991846946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</v>
      </c>
      <c r="C13" s="3">
        <v>0</v>
      </c>
      <c r="D13" s="3">
        <v>2.16840434497101e-19</v>
      </c>
      <c r="E13" s="3">
        <v>0</v>
      </c>
      <c r="F13" s="3">
        <v>0</v>
      </c>
      <c r="G13" s="3">
        <v>5.57176061538461e-6</v>
      </c>
      <c r="H13" s="3">
        <v>0</v>
      </c>
      <c r="I13" s="3">
        <v>0</v>
      </c>
      <c r="J13" s="3">
        <v>0</v>
      </c>
      <c r="K13" s="3">
        <v>0</v>
      </c>
      <c r="L13" s="3">
        <v>3.26707756335028e-5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3.82425362488876e-5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0.000254704789530657</v>
      </c>
      <c r="C17" s="3">
        <v>0</v>
      </c>
      <c r="D17" s="3">
        <v>0.00506082401243934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0.00531552880197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0.000254704789530657</v>
      </c>
      <c r="C21" s="3">
        <v>0</v>
      </c>
      <c r="D21" s="3">
        <v>0.000143262299232977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0.000397967088763634</v>
      </c>
    </row>
    <row r="22" spans="1:19">
      <c r="A22" s="7" t="s">
        <v>284</v>
      </c>
      <c r="B22" s="2">
        <v>0.000254704789530657</v>
      </c>
      <c r="C22" s="3">
        <v>0</v>
      </c>
      <c r="D22" s="3">
        <v>0.000143262299232977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0.000397967088763634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</v>
      </c>
    </row>
    <row r="32" spans="1:19">
      <c r="A32" s="6" t="s">
        <v>294</v>
      </c>
      <c r="B32" s="2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</v>
      </c>
    </row>
    <row r="59" ht="29" spans="1:19">
      <c r="A59" s="5" t="s">
        <v>321</v>
      </c>
      <c r="B59" s="2">
        <v>0.0124077618899934</v>
      </c>
      <c r="C59" s="3">
        <v>0</v>
      </c>
      <c r="D59" s="3">
        <v>0.00070298477065484</v>
      </c>
      <c r="E59" s="3">
        <v>0</v>
      </c>
      <c r="F59" s="3">
        <v>0</v>
      </c>
      <c r="G59" s="3">
        <v>0.001014060432</v>
      </c>
      <c r="H59" s="3">
        <v>0</v>
      </c>
      <c r="I59" s="3">
        <v>0</v>
      </c>
      <c r="J59" s="3">
        <v>0</v>
      </c>
      <c r="K59" s="3">
        <v>0</v>
      </c>
      <c r="L59" s="3">
        <v>0.129635715903408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0.143760522996056</v>
      </c>
    </row>
    <row r="60" ht="29" spans="1:19">
      <c r="A60" s="6" t="s">
        <v>322</v>
      </c>
      <c r="B60" s="2">
        <v>0.0124077618899934</v>
      </c>
      <c r="C60" s="3">
        <v>0</v>
      </c>
      <c r="D60" s="3">
        <v>0.00070298477065484</v>
      </c>
      <c r="E60" s="3">
        <v>0</v>
      </c>
      <c r="F60" s="3">
        <v>0</v>
      </c>
      <c r="G60" s="3">
        <v>0.001014060432</v>
      </c>
      <c r="H60" s="3">
        <v>0</v>
      </c>
      <c r="I60" s="3">
        <v>0</v>
      </c>
      <c r="J60" s="3">
        <v>0</v>
      </c>
      <c r="K60" s="3">
        <v>0</v>
      </c>
      <c r="L60" s="3">
        <v>0.129635715903408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0.143760522996056</v>
      </c>
    </row>
    <row r="61" ht="29" spans="1:19">
      <c r="A61" s="7" t="s">
        <v>323</v>
      </c>
      <c r="B61" s="2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</v>
      </c>
    </row>
    <row r="68" spans="1:19">
      <c r="A68" s="8" t="s">
        <v>329</v>
      </c>
      <c r="B68" s="2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</v>
      </c>
    </row>
    <row r="69" spans="1:19">
      <c r="A69" s="9" t="s">
        <v>329</v>
      </c>
      <c r="B69" s="2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</v>
      </c>
    </row>
    <row r="70" ht="43.5" spans="1:19">
      <c r="A70" s="9" t="s">
        <v>330</v>
      </c>
      <c r="B70" s="2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</v>
      </c>
    </row>
    <row r="71" ht="29" spans="1:19">
      <c r="A71" s="5" t="s">
        <v>331</v>
      </c>
      <c r="B71" s="2">
        <v>0.0016010015341927</v>
      </c>
      <c r="C71" s="3">
        <v>0</v>
      </c>
      <c r="D71" s="3">
        <v>0.000576380878309418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0.000930156200389139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0.00310753861289126</v>
      </c>
    </row>
    <row r="72" spans="1:19">
      <c r="A72" s="6" t="s">
        <v>332</v>
      </c>
      <c r="B72" s="2">
        <v>0.0016010015341927</v>
      </c>
      <c r="C72" s="3">
        <v>0</v>
      </c>
      <c r="D72" s="3">
        <v>0.000573049196931907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0.000930156200389139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0.00310420693151375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</v>
      </c>
    </row>
    <row r="76" spans="1:19">
      <c r="A76" s="5" t="s">
        <v>336</v>
      </c>
      <c r="B76" s="2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</v>
      </c>
    </row>
    <row r="77" spans="1:19">
      <c r="A77" s="6" t="s">
        <v>337</v>
      </c>
      <c r="B77" s="2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</v>
      </c>
    </row>
    <row r="78" spans="1:19">
      <c r="A78" s="6" t="s">
        <v>338</v>
      </c>
      <c r="B78" s="2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</v>
      </c>
    </row>
    <row r="79" spans="1:19">
      <c r="A79" s="7" t="s">
        <v>339</v>
      </c>
      <c r="B79" s="2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0.00105520555662701</v>
      </c>
      <c r="C86" s="3">
        <v>0</v>
      </c>
      <c r="D86" s="3">
        <v>0.000852910432642838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0.000659180943664204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0.00256729693293405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</v>
      </c>
    </row>
    <row r="88" ht="29" spans="1:19">
      <c r="A88" s="6" t="s">
        <v>347</v>
      </c>
      <c r="B88" s="2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</v>
      </c>
    </row>
    <row r="89" spans="1:19">
      <c r="A89" s="7" t="s">
        <v>348</v>
      </c>
      <c r="B89" s="2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0.00105520555662701</v>
      </c>
      <c r="C99" s="3">
        <v>0</v>
      </c>
      <c r="D99" s="3">
        <v>0.000852910432642838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0.000659180943664204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0.00256729693293405</v>
      </c>
    </row>
    <row r="100" spans="1:19">
      <c r="A100" s="5" t="s">
        <v>359</v>
      </c>
      <c r="B100" s="2">
        <v>0.0492853767741821</v>
      </c>
      <c r="C100" s="3">
        <v>0.0009733954032</v>
      </c>
      <c r="D100" s="3">
        <v>0.0127270228620924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0.0877863741272221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0.150772169166697</v>
      </c>
    </row>
    <row r="101" spans="1:19">
      <c r="A101" s="6" t="s">
        <v>360</v>
      </c>
      <c r="B101" s="2">
        <v>0</v>
      </c>
      <c r="C101" s="3">
        <v>0</v>
      </c>
      <c r="D101" s="3">
        <v>0.00142595962957475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0.00142595962957475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</v>
      </c>
    </row>
    <row r="105" ht="29" spans="1:19">
      <c r="A105" s="7" t="s">
        <v>364</v>
      </c>
      <c r="B105" s="2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</v>
      </c>
    </row>
    <row r="106" spans="1:19">
      <c r="A106" s="7" t="s">
        <v>365</v>
      </c>
      <c r="B106" s="2">
        <v>0</v>
      </c>
      <c r="C106" s="3">
        <v>0</v>
      </c>
      <c r="D106" s="3">
        <v>9.99504413253326e-5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9.99504413253326e-5</v>
      </c>
    </row>
    <row r="107" ht="29" spans="1:19">
      <c r="A107" s="8" t="s">
        <v>366</v>
      </c>
      <c r="B107" s="2">
        <v>0</v>
      </c>
      <c r="C107" s="3">
        <v>0</v>
      </c>
      <c r="D107" s="3">
        <v>3.33168137751109e-5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3.33168137751109e-5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6.66336275502217e-5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6.66336275502217e-5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0.0492853767741821</v>
      </c>
      <c r="C112" s="3">
        <v>0.0009733954032</v>
      </c>
      <c r="D112" s="3">
        <v>0.0112044444725698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0.000134526723196776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0.0615977433731487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</v>
      </c>
    </row>
    <row r="114" spans="1:19">
      <c r="A114" s="5" t="s">
        <v>373</v>
      </c>
      <c r="B114" s="2">
        <v>0.00389334463996861</v>
      </c>
      <c r="C114" s="3">
        <v>0</v>
      </c>
      <c r="D114" s="3">
        <v>0.00042978689769893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0.000828300252825866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0.00515143179049341</v>
      </c>
    </row>
    <row r="115" spans="1:19">
      <c r="A115" s="5" t="s">
        <v>374</v>
      </c>
      <c r="B115" s="2">
        <v>0.00554892577191788</v>
      </c>
      <c r="C115" s="3">
        <v>0</v>
      </c>
      <c r="D115" s="3">
        <v>0.000416460172188886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0.0160375072153871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0.0220028931594939</v>
      </c>
    </row>
    <row r="116" spans="1:19">
      <c r="A116" s="5" t="s">
        <v>375</v>
      </c>
      <c r="B116" s="2">
        <v>0.010643021562531</v>
      </c>
      <c r="C116" s="3">
        <v>0</v>
      </c>
      <c r="D116" s="3">
        <v>0.000356489907393686</v>
      </c>
      <c r="E116" s="3">
        <v>0</v>
      </c>
      <c r="F116" s="3">
        <v>0</v>
      </c>
      <c r="G116" s="3">
        <v>7.80046486153846e-5</v>
      </c>
      <c r="H116" s="3">
        <v>0</v>
      </c>
      <c r="I116" s="3">
        <v>0</v>
      </c>
      <c r="J116" s="3">
        <v>0</v>
      </c>
      <c r="K116" s="3">
        <v>0</v>
      </c>
      <c r="L116" s="3">
        <v>0.00539452160019073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0.0164720377187308</v>
      </c>
    </row>
    <row r="117" spans="1:19">
      <c r="A117" s="6" t="s">
        <v>376</v>
      </c>
      <c r="B117" s="2">
        <v>0.00953323640814745</v>
      </c>
      <c r="C117" s="3">
        <v>0</v>
      </c>
      <c r="D117" s="3">
        <v>0.000283192917088442</v>
      </c>
      <c r="E117" s="3">
        <v>0</v>
      </c>
      <c r="F117" s="3">
        <v>0</v>
      </c>
      <c r="G117" s="3">
        <v>7.80046486153846e-5</v>
      </c>
      <c r="H117" s="3">
        <v>0</v>
      </c>
      <c r="I117" s="3">
        <v>0</v>
      </c>
      <c r="J117" s="3">
        <v>0</v>
      </c>
      <c r="K117" s="3">
        <v>0</v>
      </c>
      <c r="L117" s="3">
        <v>0.00462387565730634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0.0145183096311576</v>
      </c>
    </row>
    <row r="118" spans="1:19">
      <c r="A118" s="6" t="s">
        <v>377</v>
      </c>
      <c r="B118" s="2">
        <v>0.00110978515438355</v>
      </c>
      <c r="C118" s="3">
        <v>0</v>
      </c>
      <c r="D118" s="3">
        <v>7.32969903052439e-5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0.000770645942884391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0.00195372808757318</v>
      </c>
    </row>
    <row r="119" spans="1:19">
      <c r="A119" s="5" t="s">
        <v>378</v>
      </c>
      <c r="B119" s="2">
        <v>0.000309284387287226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0.000361300342299914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0.00067058472958714</v>
      </c>
    </row>
    <row r="120" spans="1:19">
      <c r="A120" s="4" t="s">
        <v>379</v>
      </c>
      <c r="B120" s="2">
        <f t="shared" ref="B120:S120" si="2">B3+B17+B31+B59+B71+B76+B86+B100+B114+B115+B116+B119</f>
        <v>0.0947137953068999</v>
      </c>
      <c r="C120" s="2">
        <f t="shared" si="2"/>
        <v>0.0009733954032</v>
      </c>
      <c r="D120" s="2">
        <f t="shared" si="2"/>
        <v>0.02554066944</v>
      </c>
      <c r="E120" s="2">
        <f t="shared" si="2"/>
        <v>0</v>
      </c>
      <c r="F120" s="2">
        <f t="shared" si="2"/>
        <v>0</v>
      </c>
      <c r="G120" s="2">
        <f t="shared" si="2"/>
        <v>0.001303791984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0.2422768630464</v>
      </c>
      <c r="M120" s="2">
        <f t="shared" si="2"/>
        <v>0</v>
      </c>
      <c r="N120" s="2">
        <f t="shared" si="2"/>
        <v>0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0.3648085151805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101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8" width="12.8181818181818" style="1"/>
    <col min="9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0.0291958809500732</v>
      </c>
      <c r="C3" s="3">
        <v>0</v>
      </c>
      <c r="D3" s="3">
        <v>0.0471698077105605</v>
      </c>
      <c r="E3" s="3">
        <v>0</v>
      </c>
      <c r="F3" s="3">
        <v>0</v>
      </c>
      <c r="G3" s="3">
        <v>0.00536900047823622</v>
      </c>
      <c r="H3" s="3">
        <v>0.00452668095</v>
      </c>
      <c r="I3" s="3">
        <v>0</v>
      </c>
      <c r="J3" s="3">
        <v>0</v>
      </c>
      <c r="K3" s="3">
        <v>0</v>
      </c>
      <c r="L3" s="3">
        <v>0.138965448949932</v>
      </c>
      <c r="M3" s="3">
        <v>0</v>
      </c>
      <c r="N3" s="3">
        <v>9.91637188601036e-5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0.225325982757662</v>
      </c>
    </row>
    <row r="4" ht="29" spans="1:19">
      <c r="A4" s="6" t="s">
        <v>266</v>
      </c>
      <c r="B4" s="2">
        <v>0.0273647804026819</v>
      </c>
      <c r="C4" s="3">
        <v>0</v>
      </c>
      <c r="D4" s="3">
        <v>0.0470840675188152</v>
      </c>
      <c r="E4" s="3">
        <v>0</v>
      </c>
      <c r="F4" s="3">
        <v>0</v>
      </c>
      <c r="G4" s="3">
        <v>0.00536900047823622</v>
      </c>
      <c r="H4" s="3">
        <v>0.00452668095</v>
      </c>
      <c r="I4" s="3">
        <v>0</v>
      </c>
      <c r="J4" s="3">
        <v>0</v>
      </c>
      <c r="K4" s="3">
        <v>0</v>
      </c>
      <c r="L4" s="3">
        <v>0.138788573113338</v>
      </c>
      <c r="M4" s="3">
        <v>0</v>
      </c>
      <c r="N4" s="3">
        <v>9.91637188601036e-5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0.223232266181931</v>
      </c>
    </row>
    <row r="5" ht="29" spans="1:19">
      <c r="A5" s="7" t="s">
        <v>267</v>
      </c>
      <c r="B5" s="2">
        <v>0.000457775136847829</v>
      </c>
      <c r="C5" s="3">
        <v>0</v>
      </c>
      <c r="D5" s="3">
        <v>9.5266879717032e-6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0.000145554073862991</v>
      </c>
      <c r="M5" s="3">
        <v>0</v>
      </c>
      <c r="N5" s="3">
        <v>9.91637188601036e-5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0.000712019617542627</v>
      </c>
    </row>
    <row r="6" spans="1:19">
      <c r="A6" s="7" t="s">
        <v>268</v>
      </c>
      <c r="B6" s="2">
        <v>0.026907005265834</v>
      </c>
      <c r="C6" s="3">
        <v>0</v>
      </c>
      <c r="D6" s="3">
        <v>0.0470745408308435</v>
      </c>
      <c r="E6" s="3">
        <v>0</v>
      </c>
      <c r="F6" s="3">
        <v>0</v>
      </c>
      <c r="G6" s="3">
        <v>0.00536900047823622</v>
      </c>
      <c r="H6" s="3">
        <v>0.00452668095</v>
      </c>
      <c r="I6" s="3">
        <v>0</v>
      </c>
      <c r="J6" s="3">
        <v>0</v>
      </c>
      <c r="K6" s="3">
        <v>0</v>
      </c>
      <c r="L6" s="3">
        <v>0.138643019039476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0.22252024656439</v>
      </c>
    </row>
    <row r="7" spans="1:19">
      <c r="A7" s="8" t="s">
        <v>269</v>
      </c>
      <c r="B7" s="2">
        <v>0.00629016947298325</v>
      </c>
      <c r="C7" s="3">
        <v>0</v>
      </c>
      <c r="D7" s="3">
        <v>0.010320578636012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0.0024725767990402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0.0190833249080355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0.00913854810225868</v>
      </c>
      <c r="C12" s="3">
        <v>0</v>
      </c>
      <c r="D12" s="3">
        <v>0.0199361823621179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0.0878925511336913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0.116967281598068</v>
      </c>
    </row>
    <row r="13" spans="1:19">
      <c r="A13" s="8" t="s">
        <v>275</v>
      </c>
      <c r="B13" s="2">
        <v>0.0114782876905921</v>
      </c>
      <c r="C13" s="3">
        <v>0</v>
      </c>
      <c r="D13" s="3">
        <v>0.0168177798327136</v>
      </c>
      <c r="E13" s="3">
        <v>0</v>
      </c>
      <c r="F13" s="3">
        <v>0</v>
      </c>
      <c r="G13" s="3">
        <v>0.00536900047823622</v>
      </c>
      <c r="H13" s="3">
        <v>0.00452668095</v>
      </c>
      <c r="I13" s="3">
        <v>0</v>
      </c>
      <c r="J13" s="3">
        <v>0</v>
      </c>
      <c r="K13" s="3">
        <v>0</v>
      </c>
      <c r="L13" s="3">
        <v>0.048277891106744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0.0864696400582859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0.00183110054739135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0.00017687583659304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0.00200797638398439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0.0316189865657786</v>
      </c>
      <c r="C31" s="3">
        <v>0.0556067525904</v>
      </c>
      <c r="D31" s="3">
        <v>0.0193264743319289</v>
      </c>
      <c r="E31" s="3">
        <v>0</v>
      </c>
      <c r="F31" s="3">
        <v>0</v>
      </c>
      <c r="G31" s="3">
        <v>0.00165508223697638</v>
      </c>
      <c r="H31" s="3">
        <v>0</v>
      </c>
      <c r="I31" s="3">
        <v>0</v>
      </c>
      <c r="J31" s="3">
        <v>0</v>
      </c>
      <c r="K31" s="3">
        <v>0</v>
      </c>
      <c r="L31" s="3">
        <v>0.44103252871822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0.549239824443304</v>
      </c>
    </row>
    <row r="32" spans="1:19">
      <c r="A32" s="6" t="s">
        <v>294</v>
      </c>
      <c r="B32" s="2">
        <v>0.0104446491360235</v>
      </c>
      <c r="C32" s="3">
        <v>0</v>
      </c>
      <c r="D32" s="3">
        <v>0.00406728828456294</v>
      </c>
      <c r="E32" s="3">
        <v>0</v>
      </c>
      <c r="F32" s="3">
        <v>0</v>
      </c>
      <c r="G32" s="3">
        <v>0.00122112774801306</v>
      </c>
      <c r="H32" s="3">
        <v>0</v>
      </c>
      <c r="I32" s="3">
        <v>0</v>
      </c>
      <c r="J32" s="3">
        <v>0</v>
      </c>
      <c r="K32" s="3">
        <v>0</v>
      </c>
      <c r="L32" s="3">
        <v>0.0757670717607104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0.0915001369293099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0.00131615620893722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0.00131615620893722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0.00109943675116036</v>
      </c>
      <c r="C49" s="3">
        <v>0</v>
      </c>
      <c r="D49" s="3">
        <v>0.00361028960090419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0.109738274170445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0.11444800052251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0.00179167470559467</v>
      </c>
      <c r="C51" s="3">
        <v>0</v>
      </c>
      <c r="D51" s="3">
        <v>0.00122475647220547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0.0321490196973909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0.035165450875191</v>
      </c>
    </row>
    <row r="52" ht="29" spans="1:19">
      <c r="A52" s="6" t="s">
        <v>314</v>
      </c>
      <c r="B52" s="2">
        <v>0.00423486748595102</v>
      </c>
      <c r="C52" s="3">
        <v>0</v>
      </c>
      <c r="D52" s="3">
        <v>0.00160406537964224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0.0944462310158737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0.100285163881467</v>
      </c>
    </row>
    <row r="53" spans="1:19">
      <c r="A53" s="6" t="s">
        <v>315</v>
      </c>
      <c r="B53" s="2">
        <v>0.0047235060420223</v>
      </c>
      <c r="C53" s="3">
        <v>0</v>
      </c>
      <c r="D53" s="3">
        <v>0.00229870337880355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0.0251675588740189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0.0321897682948447</v>
      </c>
    </row>
    <row r="54" ht="29" spans="1:19">
      <c r="A54" s="6" t="s">
        <v>316</v>
      </c>
      <c r="B54" s="2">
        <v>0.0081236159946849</v>
      </c>
      <c r="C54" s="3">
        <v>0</v>
      </c>
      <c r="D54" s="3">
        <v>0.00520521500687325</v>
      </c>
      <c r="E54" s="3">
        <v>0</v>
      </c>
      <c r="F54" s="3">
        <v>0</v>
      </c>
      <c r="G54" s="3">
        <v>0.000433954488963319</v>
      </c>
      <c r="H54" s="3">
        <v>0</v>
      </c>
      <c r="I54" s="3">
        <v>0</v>
      </c>
      <c r="J54" s="3">
        <v>0</v>
      </c>
      <c r="K54" s="3">
        <v>0</v>
      </c>
      <c r="L54" s="3">
        <v>0.0883151221249288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0.10207790761545</v>
      </c>
    </row>
    <row r="55" ht="29" spans="1:19">
      <c r="A55" s="6" t="s">
        <v>317</v>
      </c>
      <c r="B55" s="2">
        <v>0.000366478917053454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0.015449251074852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0.0158157299919055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0.000834757533288426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0.000834757533288426</v>
      </c>
    </row>
    <row r="59" ht="29" spans="1:19">
      <c r="A59" s="5" t="s">
        <v>321</v>
      </c>
      <c r="B59" s="2">
        <v>0.0148775295845411</v>
      </c>
      <c r="C59" s="3">
        <v>0</v>
      </c>
      <c r="D59" s="3">
        <v>0.00231180961446668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1.04219664816534</v>
      </c>
      <c r="M59" s="3">
        <v>0</v>
      </c>
      <c r="N59" s="3">
        <v>0.00784862471126079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1.06723461207561</v>
      </c>
    </row>
    <row r="60" ht="29" spans="1:19">
      <c r="A60" s="6" t="s">
        <v>322</v>
      </c>
      <c r="B60" s="2">
        <v>0.0148775295845411</v>
      </c>
      <c r="C60" s="3">
        <v>0</v>
      </c>
      <c r="D60" s="3">
        <v>0.00231180961446668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1.04219664816534</v>
      </c>
      <c r="M60" s="3">
        <v>0</v>
      </c>
      <c r="N60" s="3">
        <v>0.00784862471126079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1.06723461207561</v>
      </c>
    </row>
    <row r="61" ht="29" spans="1:19">
      <c r="A61" s="7" t="s">
        <v>323</v>
      </c>
      <c r="B61" s="2">
        <v>0.00439679568477846</v>
      </c>
      <c r="C61" s="3">
        <v>0</v>
      </c>
      <c r="D61" s="3">
        <v>0.000225464948663646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0.476588256786683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0.481210517420125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0.00439679568477846</v>
      </c>
      <c r="C63" s="3">
        <v>0</v>
      </c>
      <c r="D63" s="3">
        <v>0.000225464948663646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0.476588256786683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0.481210517420125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0.0104807338997626</v>
      </c>
      <c r="C67" s="3">
        <v>0</v>
      </c>
      <c r="D67" s="3">
        <v>0.00136549194261081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0.563765934747477</v>
      </c>
      <c r="M67" s="3">
        <v>0</v>
      </c>
      <c r="N67" s="3">
        <v>0.00784862471126079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0.583460785301111</v>
      </c>
    </row>
    <row r="68" spans="1:19">
      <c r="A68" s="8" t="s">
        <v>329</v>
      </c>
      <c r="B68" s="2">
        <v>0.0104807338997626</v>
      </c>
      <c r="C68" s="3">
        <v>0</v>
      </c>
      <c r="D68" s="3">
        <v>0.00136549194261081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0.563765934747477</v>
      </c>
      <c r="M68" s="3">
        <v>0</v>
      </c>
      <c r="N68" s="3">
        <v>0.00784862471126079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0.583460785301111</v>
      </c>
    </row>
    <row r="69" spans="1:19">
      <c r="A69" s="9" t="s">
        <v>329</v>
      </c>
      <c r="B69" s="2">
        <v>0.0104807338997626</v>
      </c>
      <c r="C69" s="3">
        <v>0</v>
      </c>
      <c r="D69" s="3">
        <v>0.00136549194261081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0.563765934747477</v>
      </c>
      <c r="M69" s="3">
        <v>0</v>
      </c>
      <c r="N69" s="3">
        <v>0.00784862471126079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0.583460785301111</v>
      </c>
    </row>
    <row r="70" ht="43.5" spans="1:19">
      <c r="A70" s="9" t="s">
        <v>330</v>
      </c>
      <c r="B70" s="2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</v>
      </c>
    </row>
    <row r="71" ht="29" spans="1:19">
      <c r="A71" s="5" t="s">
        <v>331</v>
      </c>
      <c r="B71" s="2">
        <v>0.0111327299966327</v>
      </c>
      <c r="C71" s="3">
        <v>0</v>
      </c>
      <c r="D71" s="3">
        <v>0.00704974909906048</v>
      </c>
      <c r="E71" s="3">
        <v>0</v>
      </c>
      <c r="F71" s="3">
        <v>0</v>
      </c>
      <c r="G71" s="3">
        <v>0.000120201503244095</v>
      </c>
      <c r="H71" s="3">
        <v>0</v>
      </c>
      <c r="I71" s="3">
        <v>0</v>
      </c>
      <c r="J71" s="3">
        <v>0</v>
      </c>
      <c r="K71" s="3">
        <v>0</v>
      </c>
      <c r="L71" s="3">
        <v>0.00235465957464484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0.0206573401735821</v>
      </c>
    </row>
    <row r="72" spans="1:19">
      <c r="A72" s="6" t="s">
        <v>332</v>
      </c>
      <c r="B72" s="2">
        <v>0.00274110414603916</v>
      </c>
      <c r="C72" s="3">
        <v>0</v>
      </c>
      <c r="D72" s="3">
        <v>0.000387418644182603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0.000320587453824884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0.00344911024404665</v>
      </c>
    </row>
    <row r="73" spans="1:19">
      <c r="A73" s="6" t="s">
        <v>333</v>
      </c>
      <c r="B73" s="2">
        <v>0.00687680513830874</v>
      </c>
      <c r="C73" s="3">
        <v>0</v>
      </c>
      <c r="D73" s="3">
        <v>0.00133373631603847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0.000475353810843794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0.00868589526519101</v>
      </c>
    </row>
    <row r="74" ht="29" spans="1:19">
      <c r="A74" s="6" t="s">
        <v>334</v>
      </c>
      <c r="B74" s="2">
        <v>0.0015148207122848</v>
      </c>
      <c r="C74" s="3">
        <v>0</v>
      </c>
      <c r="D74" s="3">
        <v>0.00286753307948271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0.000681708953535674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0.00506406274530318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</v>
      </c>
    </row>
    <row r="76" spans="1:19">
      <c r="A76" s="5" t="s">
        <v>336</v>
      </c>
      <c r="B76" s="2">
        <v>0.0196898512269211</v>
      </c>
      <c r="C76" s="3">
        <v>0</v>
      </c>
      <c r="D76" s="3">
        <v>0.013626339362193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0.00761671571328777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0.0409329063024019</v>
      </c>
    </row>
    <row r="77" spans="1:19">
      <c r="A77" s="6" t="s">
        <v>337</v>
      </c>
      <c r="B77" s="2">
        <v>0.0196898512269211</v>
      </c>
      <c r="C77" s="3">
        <v>0</v>
      </c>
      <c r="D77" s="3">
        <v>0.013626339362193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0.00761671571328777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0.0409329063024019</v>
      </c>
    </row>
    <row r="78" spans="1:19">
      <c r="A78" s="6" t="s">
        <v>338</v>
      </c>
      <c r="B78" s="2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</v>
      </c>
    </row>
    <row r="79" spans="1:19">
      <c r="A79" s="7" t="s">
        <v>339</v>
      </c>
      <c r="B79" s="2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0.0220451776645648</v>
      </c>
      <c r="C86" s="3">
        <v>0</v>
      </c>
      <c r="D86" s="3">
        <v>0.0104539522676158</v>
      </c>
      <c r="E86" s="3">
        <v>0</v>
      </c>
      <c r="F86" s="3">
        <v>0</v>
      </c>
      <c r="G86" s="3">
        <v>0.00224067930406299</v>
      </c>
      <c r="H86" s="3">
        <v>0</v>
      </c>
      <c r="I86" s="3">
        <v>0</v>
      </c>
      <c r="J86" s="3">
        <v>0</v>
      </c>
      <c r="K86" s="3">
        <v>0</v>
      </c>
      <c r="L86" s="3">
        <v>0.00371991993834737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0.038459729174591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</v>
      </c>
    </row>
    <row r="88" ht="29" spans="1:19">
      <c r="A88" s="6" t="s">
        <v>347</v>
      </c>
      <c r="B88" s="2">
        <v>0.0149430999439508</v>
      </c>
      <c r="C88" s="3">
        <v>0</v>
      </c>
      <c r="D88" s="3">
        <v>0.00999349568231682</v>
      </c>
      <c r="E88" s="3">
        <v>0</v>
      </c>
      <c r="F88" s="3">
        <v>0</v>
      </c>
      <c r="G88" s="3">
        <v>0.00210814944151181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0.0270447450677794</v>
      </c>
    </row>
    <row r="89" spans="1:19">
      <c r="A89" s="7" t="s">
        <v>348</v>
      </c>
      <c r="B89" s="2">
        <v>0.0149430999439508</v>
      </c>
      <c r="C89" s="3">
        <v>0</v>
      </c>
      <c r="D89" s="3">
        <v>0.00999349568231682</v>
      </c>
      <c r="E89" s="3">
        <v>0</v>
      </c>
      <c r="F89" s="3">
        <v>0</v>
      </c>
      <c r="G89" s="3">
        <v>0.00210814944151181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0.0270447450677794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0.007102077720614</v>
      </c>
      <c r="C99" s="3">
        <v>0</v>
      </c>
      <c r="D99" s="3">
        <v>0.000158778132861723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0.00287791725789925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0.010138773111375</v>
      </c>
    </row>
    <row r="100" spans="1:19">
      <c r="A100" s="5" t="s">
        <v>359</v>
      </c>
      <c r="B100" s="2">
        <v>0.0171481320496077</v>
      </c>
      <c r="C100" s="3">
        <v>0</v>
      </c>
      <c r="D100" s="3">
        <v>0.0100347779968609</v>
      </c>
      <c r="E100" s="3">
        <v>0</v>
      </c>
      <c r="F100" s="3">
        <v>0</v>
      </c>
      <c r="G100" s="3">
        <v>0.000271223904755906</v>
      </c>
      <c r="H100" s="3">
        <v>0</v>
      </c>
      <c r="I100" s="3">
        <v>0</v>
      </c>
      <c r="J100" s="3">
        <v>0</v>
      </c>
      <c r="K100" s="3">
        <v>0</v>
      </c>
      <c r="L100" s="3">
        <v>0.231025636983346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0.25847977093457</v>
      </c>
    </row>
    <row r="101" spans="1:19">
      <c r="A101" s="6" t="s">
        <v>360</v>
      </c>
      <c r="B101" s="2">
        <v>0.0100427070241585</v>
      </c>
      <c r="C101" s="3">
        <v>0</v>
      </c>
      <c r="D101" s="3">
        <v>0.00589384429182714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0.228567799837356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0.244504351153342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0.0021040854728047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0.0021040854728047</v>
      </c>
    </row>
    <row r="105" ht="29" spans="1:19">
      <c r="A105" s="7" t="s">
        <v>364</v>
      </c>
      <c r="B105" s="2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</v>
      </c>
    </row>
    <row r="106" spans="1:19">
      <c r="A106" s="7" t="s">
        <v>365</v>
      </c>
      <c r="B106" s="2">
        <v>0.00486749588357543</v>
      </c>
      <c r="C106" s="3">
        <v>0</v>
      </c>
      <c r="D106" s="3">
        <v>0.00280402182633802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0.00767151770991345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0.00486749588357543</v>
      </c>
      <c r="C109" s="3">
        <v>0</v>
      </c>
      <c r="D109" s="3">
        <v>0.00280402182633802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0.00767151770991345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0.00710542502544917</v>
      </c>
      <c r="C112" s="3">
        <v>0</v>
      </c>
      <c r="D112" s="3">
        <v>0.00328988291289489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0.0103953079383441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</v>
      </c>
    </row>
    <row r="114" spans="1:19">
      <c r="A114" s="5" t="s">
        <v>373</v>
      </c>
      <c r="B114" s="2">
        <v>0.00469370808077206</v>
      </c>
      <c r="C114" s="3">
        <v>0</v>
      </c>
      <c r="D114" s="3">
        <v>0.000244518324607053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0.000626435254600349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0.00556466165997946</v>
      </c>
    </row>
    <row r="115" spans="1:19">
      <c r="A115" s="5" t="s">
        <v>374</v>
      </c>
      <c r="B115" s="2">
        <v>0.0185037156108415</v>
      </c>
      <c r="C115" s="3">
        <v>0</v>
      </c>
      <c r="D115" s="3">
        <v>0.000781188413679675</v>
      </c>
      <c r="E115" s="3">
        <v>0</v>
      </c>
      <c r="F115" s="3">
        <v>0</v>
      </c>
      <c r="G115" s="3">
        <v>4.62313474015748e-5</v>
      </c>
      <c r="H115" s="3">
        <v>0</v>
      </c>
      <c r="I115" s="3">
        <v>0</v>
      </c>
      <c r="J115" s="3">
        <v>0</v>
      </c>
      <c r="K115" s="3">
        <v>0</v>
      </c>
      <c r="L115" s="3">
        <v>0.00387652875199745</v>
      </c>
      <c r="M115" s="3">
        <v>0</v>
      </c>
      <c r="N115" s="3">
        <v>0.0059958462698791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0.0292035103937993</v>
      </c>
    </row>
    <row r="116" spans="1:19">
      <c r="A116" s="5" t="s">
        <v>375</v>
      </c>
      <c r="B116" s="2">
        <v>0.0240277186228693</v>
      </c>
      <c r="C116" s="3">
        <v>0</v>
      </c>
      <c r="D116" s="3">
        <v>0.000650990344733062</v>
      </c>
      <c r="E116" s="3">
        <v>0</v>
      </c>
      <c r="F116" s="3">
        <v>0</v>
      </c>
      <c r="G116" s="3">
        <v>8.32164253228347e-5</v>
      </c>
      <c r="H116" s="3">
        <v>0</v>
      </c>
      <c r="I116" s="3">
        <v>0</v>
      </c>
      <c r="J116" s="3">
        <v>0</v>
      </c>
      <c r="K116" s="3">
        <v>0</v>
      </c>
      <c r="L116" s="3">
        <v>0.00729244334620053</v>
      </c>
      <c r="M116" s="3">
        <v>0</v>
      </c>
      <c r="N116" s="3">
        <v>0.00212651086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0.0341808795991257</v>
      </c>
    </row>
    <row r="117" spans="1:19">
      <c r="A117" s="6" t="s">
        <v>376</v>
      </c>
      <c r="B117" s="2">
        <v>0.0211471035552474</v>
      </c>
      <c r="C117" s="3">
        <v>0</v>
      </c>
      <c r="D117" s="3">
        <v>0.000539845651729857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0.00704739661425392</v>
      </c>
      <c r="M117" s="3">
        <v>0</v>
      </c>
      <c r="N117" s="3">
        <v>0.00168945595094991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0.0304238017721811</v>
      </c>
    </row>
    <row r="118" spans="1:19">
      <c r="A118" s="6" t="s">
        <v>377</v>
      </c>
      <c r="B118" s="2">
        <v>0.0028806150676219</v>
      </c>
      <c r="C118" s="3">
        <v>0</v>
      </c>
      <c r="D118" s="3">
        <v>0.000111144693003206</v>
      </c>
      <c r="E118" s="3">
        <v>0</v>
      </c>
      <c r="F118" s="3">
        <v>0</v>
      </c>
      <c r="G118" s="3">
        <v>8.32164253228347e-5</v>
      </c>
      <c r="H118" s="3">
        <v>0</v>
      </c>
      <c r="I118" s="3">
        <v>0</v>
      </c>
      <c r="J118" s="3">
        <v>0</v>
      </c>
      <c r="K118" s="3">
        <v>0</v>
      </c>
      <c r="L118" s="3">
        <v>0.000245046731946607</v>
      </c>
      <c r="M118" s="3">
        <v>0</v>
      </c>
      <c r="N118" s="3">
        <v>0.000437054909050086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0.00375707782694463</v>
      </c>
    </row>
    <row r="119" spans="1:19">
      <c r="A119" s="5" t="s">
        <v>378</v>
      </c>
      <c r="B119" s="2">
        <v>0.0231804788970982</v>
      </c>
      <c r="C119" s="3">
        <v>0</v>
      </c>
      <c r="D119" s="3">
        <v>0.00276273951179397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0.00115153539448593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0.0270947538033781</v>
      </c>
    </row>
    <row r="120" spans="1:19">
      <c r="A120" s="4" t="s">
        <v>379</v>
      </c>
      <c r="B120" s="2">
        <f t="shared" ref="B120:S120" si="2">B3+B17+B31+B59+B71+B76+B86+B100+B114+B115+B116+B119</f>
        <v>0.2161139092497</v>
      </c>
      <c r="C120" s="2">
        <f t="shared" si="2"/>
        <v>0.0556067525904</v>
      </c>
      <c r="D120" s="2">
        <f t="shared" si="2"/>
        <v>0.1144123469775</v>
      </c>
      <c r="E120" s="2">
        <f t="shared" si="2"/>
        <v>0</v>
      </c>
      <c r="F120" s="2">
        <f t="shared" si="2"/>
        <v>0</v>
      </c>
      <c r="G120" s="2">
        <f t="shared" si="2"/>
        <v>0.0097856352</v>
      </c>
      <c r="H120" s="2">
        <f t="shared" si="2"/>
        <v>0.00452668095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1.8798585007904</v>
      </c>
      <c r="M120" s="2">
        <f t="shared" si="2"/>
        <v>0</v>
      </c>
      <c r="N120" s="2">
        <f t="shared" si="2"/>
        <v>0.01607014556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2.296373971318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3" width="9" style="1"/>
    <col min="4" max="4" width="14" style="1"/>
    <col min="5" max="6" width="9" style="1"/>
    <col min="7" max="7" width="12.8181818181818" style="1"/>
    <col min="8" max="11" width="9" style="1"/>
    <col min="12" max="12" width="14" style="1"/>
    <col min="13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0.0509795172892011</v>
      </c>
      <c r="C3" s="3">
        <v>0</v>
      </c>
      <c r="D3" s="3">
        <v>0.0790171452297845</v>
      </c>
      <c r="E3" s="3">
        <v>0</v>
      </c>
      <c r="F3" s="3">
        <v>0</v>
      </c>
      <c r="G3" s="3">
        <v>0.00209263838420645</v>
      </c>
      <c r="H3" s="3">
        <v>0</v>
      </c>
      <c r="I3" s="3">
        <v>0</v>
      </c>
      <c r="J3" s="3">
        <v>0</v>
      </c>
      <c r="K3" s="3">
        <v>0</v>
      </c>
      <c r="L3" s="3">
        <v>0.227856085583779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0.359945386486971</v>
      </c>
    </row>
    <row r="4" ht="29" spans="1:19">
      <c r="A4" s="6" t="s">
        <v>266</v>
      </c>
      <c r="B4" s="2">
        <v>0.0488698121693406</v>
      </c>
      <c r="C4" s="3">
        <v>0</v>
      </c>
      <c r="D4" s="3">
        <v>0.0789444436400459</v>
      </c>
      <c r="E4" s="3">
        <v>0</v>
      </c>
      <c r="F4" s="3">
        <v>0</v>
      </c>
      <c r="G4" s="3">
        <v>0.00205946976428387</v>
      </c>
      <c r="H4" s="3">
        <v>0</v>
      </c>
      <c r="I4" s="3">
        <v>0</v>
      </c>
      <c r="J4" s="3">
        <v>0</v>
      </c>
      <c r="K4" s="3">
        <v>0</v>
      </c>
      <c r="L4" s="3">
        <v>0.227491732971259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0.357365458544929</v>
      </c>
    </row>
    <row r="5" ht="29" spans="1:19">
      <c r="A5" s="7" t="s">
        <v>267</v>
      </c>
      <c r="B5" s="2">
        <v>0.0177215230068284</v>
      </c>
      <c r="C5" s="3">
        <v>0</v>
      </c>
      <c r="D5" s="3">
        <v>0.0272156820717035</v>
      </c>
      <c r="E5" s="3">
        <v>0</v>
      </c>
      <c r="F5" s="3">
        <v>0</v>
      </c>
      <c r="G5" s="3">
        <v>0.000780970232722581</v>
      </c>
      <c r="H5" s="3">
        <v>0</v>
      </c>
      <c r="I5" s="3">
        <v>0</v>
      </c>
      <c r="J5" s="3">
        <v>0</v>
      </c>
      <c r="K5" s="3">
        <v>0</v>
      </c>
      <c r="L5" s="3">
        <v>0.0906550196671709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0.136373194978425</v>
      </c>
    </row>
    <row r="6" spans="1:19">
      <c r="A6" s="7" t="s">
        <v>268</v>
      </c>
      <c r="B6" s="2">
        <v>0.0311482891625121</v>
      </c>
      <c r="C6" s="3">
        <v>0</v>
      </c>
      <c r="D6" s="3">
        <v>0.0517287615683424</v>
      </c>
      <c r="E6" s="3">
        <v>0</v>
      </c>
      <c r="F6" s="3">
        <v>0</v>
      </c>
      <c r="G6" s="3">
        <v>0.00127849953156129</v>
      </c>
      <c r="H6" s="3">
        <v>0</v>
      </c>
      <c r="I6" s="3">
        <v>0</v>
      </c>
      <c r="J6" s="3">
        <v>0</v>
      </c>
      <c r="K6" s="3">
        <v>0</v>
      </c>
      <c r="L6" s="3">
        <v>0.136836713304088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0.220992263566504</v>
      </c>
    </row>
    <row r="7" spans="1:19">
      <c r="A7" s="8" t="s">
        <v>269</v>
      </c>
      <c r="B7" s="2">
        <v>0.0141802322699196</v>
      </c>
      <c r="C7" s="3">
        <v>0</v>
      </c>
      <c r="D7" s="3">
        <v>0.0186337335438667</v>
      </c>
      <c r="E7" s="3">
        <v>0</v>
      </c>
      <c r="F7" s="3">
        <v>0</v>
      </c>
      <c r="G7" s="3">
        <v>0.000780970232722581</v>
      </c>
      <c r="H7" s="3">
        <v>0</v>
      </c>
      <c r="I7" s="3">
        <v>0</v>
      </c>
      <c r="J7" s="3">
        <v>0</v>
      </c>
      <c r="K7" s="3">
        <v>0</v>
      </c>
      <c r="L7" s="3">
        <v>0.0026861710463851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0.036281107092894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0.00849909776858095</v>
      </c>
      <c r="C11" s="3">
        <v>0</v>
      </c>
      <c r="D11" s="3">
        <v>0.0104500632902499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0.0185448044005105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0.0374939654593413</v>
      </c>
    </row>
    <row r="12" spans="1:19">
      <c r="A12" s="8" t="s">
        <v>274</v>
      </c>
      <c r="B12" s="2">
        <v>0.00846895912401151</v>
      </c>
      <c r="C12" s="3">
        <v>0</v>
      </c>
      <c r="D12" s="3">
        <v>0.0226449647342258</v>
      </c>
      <c r="E12" s="3">
        <v>0</v>
      </c>
      <c r="F12" s="3">
        <v>0</v>
      </c>
      <c r="G12" s="3">
        <v>0.000467376008</v>
      </c>
      <c r="H12" s="3">
        <v>0</v>
      </c>
      <c r="I12" s="3">
        <v>0</v>
      </c>
      <c r="J12" s="3">
        <v>0</v>
      </c>
      <c r="K12" s="3">
        <v>0</v>
      </c>
      <c r="L12" s="3">
        <v>0.115605737857192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0.147187037723429</v>
      </c>
    </row>
    <row r="13" spans="1:19">
      <c r="A13" s="8" t="s">
        <v>275</v>
      </c>
      <c r="B13" s="2">
        <v>5.89980325900049e-17</v>
      </c>
      <c r="C13" s="3">
        <v>0</v>
      </c>
      <c r="D13" s="3">
        <v>-3.46944695195361e-18</v>
      </c>
      <c r="E13" s="3">
        <v>0</v>
      </c>
      <c r="F13" s="3">
        <v>0</v>
      </c>
      <c r="G13" s="3">
        <v>3.01532908387096e-5</v>
      </c>
      <c r="H13" s="3">
        <v>0</v>
      </c>
      <c r="I13" s="3">
        <v>0</v>
      </c>
      <c r="J13" s="3">
        <v>0</v>
      </c>
      <c r="K13" s="3">
        <v>0</v>
      </c>
      <c r="L13" s="3">
        <v>-1.38777878078145e-17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3.01532908387512e-5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0.00210970511986052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0.000364352612520055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0.00247405773238058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0.0398465789686574</v>
      </c>
      <c r="C31" s="3">
        <v>0</v>
      </c>
      <c r="D31" s="3">
        <v>0.0344542316587187</v>
      </c>
      <c r="E31" s="3">
        <v>0</v>
      </c>
      <c r="F31" s="3">
        <v>0</v>
      </c>
      <c r="G31" s="3">
        <v>0.00142625065667097</v>
      </c>
      <c r="H31" s="3">
        <v>0</v>
      </c>
      <c r="I31" s="3">
        <v>0</v>
      </c>
      <c r="J31" s="3">
        <v>0</v>
      </c>
      <c r="K31" s="3">
        <v>0</v>
      </c>
      <c r="L31" s="3">
        <v>1.29977031796638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1.37549737925043</v>
      </c>
    </row>
    <row r="32" spans="1:19">
      <c r="A32" s="6" t="s">
        <v>294</v>
      </c>
      <c r="B32" s="2">
        <v>0.0181328264645917</v>
      </c>
      <c r="C32" s="3">
        <v>0</v>
      </c>
      <c r="D32" s="3">
        <v>0.0153928428214282</v>
      </c>
      <c r="E32" s="3">
        <v>0</v>
      </c>
      <c r="F32" s="3">
        <v>0</v>
      </c>
      <c r="G32" s="3">
        <v>0.000333936149373727</v>
      </c>
      <c r="H32" s="3">
        <v>0</v>
      </c>
      <c r="I32" s="3">
        <v>0</v>
      </c>
      <c r="J32" s="3">
        <v>0</v>
      </c>
      <c r="K32" s="3">
        <v>0</v>
      </c>
      <c r="L32" s="3">
        <v>0.142682598823439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0.176542204258833</v>
      </c>
    </row>
    <row r="33" spans="1:19">
      <c r="A33" s="6" t="s">
        <v>295</v>
      </c>
      <c r="B33" s="2">
        <v>0.00359847959849109</v>
      </c>
      <c r="C33" s="3">
        <v>0</v>
      </c>
      <c r="D33" s="3">
        <v>0.00109115727651288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0.0477510033147495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0.0524406401897535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0.000228196267221386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0.000286178958221958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0.000514375225443344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0.00631928124613069</v>
      </c>
      <c r="C49" s="3">
        <v>0</v>
      </c>
      <c r="D49" s="3">
        <v>0.012582172181583</v>
      </c>
      <c r="E49" s="3">
        <v>0</v>
      </c>
      <c r="F49" s="3">
        <v>0</v>
      </c>
      <c r="G49" s="3">
        <v>0.00047437658602623</v>
      </c>
      <c r="H49" s="3">
        <v>0</v>
      </c>
      <c r="I49" s="3">
        <v>0</v>
      </c>
      <c r="J49" s="3">
        <v>0</v>
      </c>
      <c r="K49" s="3">
        <v>0</v>
      </c>
      <c r="L49" s="3">
        <v>1.05856623248485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1.07794206249859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0.00275590876567366</v>
      </c>
      <c r="C52" s="3">
        <v>0</v>
      </c>
      <c r="D52" s="3">
        <v>0.00175713947631557</v>
      </c>
      <c r="E52" s="3">
        <v>0</v>
      </c>
      <c r="F52" s="3">
        <v>0</v>
      </c>
      <c r="G52" s="3">
        <v>0.000102989653545168</v>
      </c>
      <c r="H52" s="3">
        <v>0</v>
      </c>
      <c r="I52" s="3">
        <v>0</v>
      </c>
      <c r="J52" s="3">
        <v>0</v>
      </c>
      <c r="K52" s="3">
        <v>0</v>
      </c>
      <c r="L52" s="3">
        <v>0.0119358040330532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0.0165518419285876</v>
      </c>
    </row>
    <row r="53" spans="1:19">
      <c r="A53" s="6" t="s">
        <v>315</v>
      </c>
      <c r="B53" s="2">
        <v>0.00881188662654892</v>
      </c>
      <c r="C53" s="3">
        <v>0</v>
      </c>
      <c r="D53" s="3">
        <v>0.00363091990287906</v>
      </c>
      <c r="E53" s="3">
        <v>0</v>
      </c>
      <c r="F53" s="3">
        <v>0</v>
      </c>
      <c r="G53" s="3">
        <v>0.000514948267725842</v>
      </c>
      <c r="H53" s="3">
        <v>0</v>
      </c>
      <c r="I53" s="3">
        <v>0</v>
      </c>
      <c r="J53" s="3">
        <v>0</v>
      </c>
      <c r="K53" s="3">
        <v>0</v>
      </c>
      <c r="L53" s="3">
        <v>0.0178891050823236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0.0308468598794774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0.0206593952697375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0.0206593952697375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</v>
      </c>
    </row>
    <row r="59" ht="29" spans="1:19">
      <c r="A59" s="5" t="s">
        <v>321</v>
      </c>
      <c r="B59" s="2">
        <v>0.0230341849690274</v>
      </c>
      <c r="C59" s="3">
        <v>0</v>
      </c>
      <c r="D59" s="3">
        <v>0.00232012899426601</v>
      </c>
      <c r="E59" s="3">
        <v>0</v>
      </c>
      <c r="F59" s="3">
        <v>0</v>
      </c>
      <c r="G59" s="3">
        <v>0.000853338130735484</v>
      </c>
      <c r="H59" s="3">
        <v>0</v>
      </c>
      <c r="I59" s="3">
        <v>0</v>
      </c>
      <c r="J59" s="3">
        <v>0</v>
      </c>
      <c r="K59" s="3">
        <v>0</v>
      </c>
      <c r="L59" s="3">
        <v>1.60682290534195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1.63303055743598</v>
      </c>
    </row>
    <row r="60" ht="29" spans="1:19">
      <c r="A60" s="6" t="s">
        <v>322</v>
      </c>
      <c r="B60" s="2">
        <v>0.0230341849690274</v>
      </c>
      <c r="C60" s="3">
        <v>0</v>
      </c>
      <c r="D60" s="3">
        <v>0.00232012899426601</v>
      </c>
      <c r="E60" s="3">
        <v>0</v>
      </c>
      <c r="F60" s="3">
        <v>0</v>
      </c>
      <c r="G60" s="3">
        <v>0.000853338130735484</v>
      </c>
      <c r="H60" s="3">
        <v>0</v>
      </c>
      <c r="I60" s="3">
        <v>0</v>
      </c>
      <c r="J60" s="3">
        <v>0</v>
      </c>
      <c r="K60" s="3">
        <v>0</v>
      </c>
      <c r="L60" s="3">
        <v>1.60682290534195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1.63303055743598</v>
      </c>
    </row>
    <row r="61" ht="29" spans="1:19">
      <c r="A61" s="7" t="s">
        <v>323</v>
      </c>
      <c r="B61" s="2">
        <v>0.0209279134831983</v>
      </c>
      <c r="C61" s="3">
        <v>0</v>
      </c>
      <c r="D61" s="3">
        <v>0.00174483815372594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1.07795021673389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1.10062296837081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0.0209279134831983</v>
      </c>
      <c r="C63" s="3">
        <v>0</v>
      </c>
      <c r="D63" s="3">
        <v>0.00174483815372594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1.07795021673389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1.10062296837081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0.413023429361892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0.413023429361892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0.413023429361892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0.413023429361892</v>
      </c>
    </row>
    <row r="67" spans="1:19">
      <c r="A67" s="7" t="s">
        <v>329</v>
      </c>
      <c r="B67" s="2">
        <v>0.00210627148582913</v>
      </c>
      <c r="C67" s="3">
        <v>0</v>
      </c>
      <c r="D67" s="3">
        <v>0.00030977199106004</v>
      </c>
      <c r="E67" s="3">
        <v>0</v>
      </c>
      <c r="F67" s="3">
        <v>0</v>
      </c>
      <c r="G67" s="3">
        <v>5.42759235096774e-5</v>
      </c>
      <c r="H67" s="3">
        <v>0</v>
      </c>
      <c r="I67" s="3">
        <v>0</v>
      </c>
      <c r="J67" s="3">
        <v>0</v>
      </c>
      <c r="K67" s="3">
        <v>0</v>
      </c>
      <c r="L67" s="3">
        <v>0.115849259246172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0.118319578646571</v>
      </c>
    </row>
    <row r="68" spans="1:19">
      <c r="A68" s="8" t="s">
        <v>329</v>
      </c>
      <c r="B68" s="2">
        <v>0.00210627148582913</v>
      </c>
      <c r="C68" s="3">
        <v>0</v>
      </c>
      <c r="D68" s="3">
        <v>0.00030977199106004</v>
      </c>
      <c r="E68" s="3">
        <v>0</v>
      </c>
      <c r="F68" s="3">
        <v>0</v>
      </c>
      <c r="G68" s="3">
        <v>5.42759235096774e-5</v>
      </c>
      <c r="H68" s="3">
        <v>0</v>
      </c>
      <c r="I68" s="3">
        <v>0</v>
      </c>
      <c r="J68" s="3">
        <v>0</v>
      </c>
      <c r="K68" s="3">
        <v>0</v>
      </c>
      <c r="L68" s="3">
        <v>0.115849259246172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0.118319578646571</v>
      </c>
    </row>
    <row r="69" spans="1:19">
      <c r="A69" s="9" t="s">
        <v>329</v>
      </c>
      <c r="B69" s="2">
        <v>0.00131431340715738</v>
      </c>
      <c r="C69" s="3">
        <v>0</v>
      </c>
      <c r="D69" s="3">
        <v>0.000208621953162884</v>
      </c>
      <c r="E69" s="3">
        <v>0</v>
      </c>
      <c r="F69" s="3">
        <v>0</v>
      </c>
      <c r="G69" s="3">
        <v>4.82452653419355e-5</v>
      </c>
      <c r="H69" s="3">
        <v>0</v>
      </c>
      <c r="I69" s="3">
        <v>0</v>
      </c>
      <c r="J69" s="3">
        <v>0</v>
      </c>
      <c r="K69" s="3">
        <v>0</v>
      </c>
      <c r="L69" s="3">
        <v>0.0853254332381148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0.086896613863777</v>
      </c>
    </row>
    <row r="70" ht="43.5" spans="1:19">
      <c r="A70" s="9" t="s">
        <v>330</v>
      </c>
      <c r="B70" s="2">
        <v>0.000791958078671746</v>
      </c>
      <c r="C70" s="3">
        <v>0</v>
      </c>
      <c r="D70" s="3">
        <v>0.000101150037897156</v>
      </c>
      <c r="E70" s="3">
        <v>0</v>
      </c>
      <c r="F70" s="3">
        <v>0</v>
      </c>
      <c r="G70" s="3">
        <v>6.03065816774193e-6</v>
      </c>
      <c r="H70" s="3">
        <v>0</v>
      </c>
      <c r="I70" s="3">
        <v>0</v>
      </c>
      <c r="J70" s="3">
        <v>0</v>
      </c>
      <c r="K70" s="3">
        <v>0</v>
      </c>
      <c r="L70" s="3">
        <v>0.0305238260080576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0.0314229647827942</v>
      </c>
    </row>
    <row r="71" ht="29" spans="1:19">
      <c r="A71" s="5" t="s">
        <v>331</v>
      </c>
      <c r="B71" s="2">
        <v>0.00543841777228182</v>
      </c>
      <c r="C71" s="3">
        <v>0</v>
      </c>
      <c r="D71" s="3">
        <v>0.00626814141093938</v>
      </c>
      <c r="E71" s="3">
        <v>0</v>
      </c>
      <c r="F71" s="3">
        <v>0</v>
      </c>
      <c r="G71" s="3">
        <v>0.000657341740283871</v>
      </c>
      <c r="H71" s="3">
        <v>0</v>
      </c>
      <c r="I71" s="3">
        <v>0</v>
      </c>
      <c r="J71" s="3">
        <v>0</v>
      </c>
      <c r="K71" s="3">
        <v>0</v>
      </c>
      <c r="L71" s="3">
        <v>0.0102892434198903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0.0226531443433954</v>
      </c>
    </row>
    <row r="72" spans="1:19">
      <c r="A72" s="6" t="s">
        <v>332</v>
      </c>
      <c r="B72" s="2">
        <v>0.00245557367557323</v>
      </c>
      <c r="C72" s="3">
        <v>0</v>
      </c>
      <c r="D72" s="3">
        <v>0.00139713489845447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0.00127151626001897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0.00512422483404667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0.00103947597309541</v>
      </c>
      <c r="C74" s="3">
        <v>0</v>
      </c>
      <c r="D74" s="3">
        <v>0.00341065284034473</v>
      </c>
      <c r="E74" s="3">
        <v>0</v>
      </c>
      <c r="F74" s="3">
        <v>0</v>
      </c>
      <c r="G74" s="3">
        <v>3.31686199225806e-5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0.00448329743336272</v>
      </c>
    </row>
    <row r="75" ht="29" spans="1:19">
      <c r="A75" s="6" t="s">
        <v>335</v>
      </c>
      <c r="B75" s="2">
        <v>0.00194336812361317</v>
      </c>
      <c r="C75" s="3">
        <v>0</v>
      </c>
      <c r="D75" s="3">
        <v>0.00146035367214019</v>
      </c>
      <c r="E75" s="3">
        <v>0</v>
      </c>
      <c r="F75" s="3">
        <v>0</v>
      </c>
      <c r="G75" s="3">
        <v>0.000153781783277419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0.00355750357903078</v>
      </c>
    </row>
    <row r="76" spans="1:19">
      <c r="A76" s="5" t="s">
        <v>336</v>
      </c>
      <c r="B76" s="2">
        <v>0.0121272196861132</v>
      </c>
      <c r="C76" s="3">
        <v>0</v>
      </c>
      <c r="D76" s="3">
        <v>0.0305473114449411</v>
      </c>
      <c r="E76" s="3">
        <v>0</v>
      </c>
      <c r="F76" s="3">
        <v>0</v>
      </c>
      <c r="G76" s="3">
        <v>0.000678449043870968</v>
      </c>
      <c r="H76" s="3">
        <v>0</v>
      </c>
      <c r="I76" s="3">
        <v>0</v>
      </c>
      <c r="J76" s="3">
        <v>0</v>
      </c>
      <c r="K76" s="3">
        <v>0</v>
      </c>
      <c r="L76" s="3">
        <v>0.0123619636390733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0.0557149438139986</v>
      </c>
    </row>
    <row r="77" spans="1:19">
      <c r="A77" s="6" t="s">
        <v>337</v>
      </c>
      <c r="B77" s="2">
        <v>0.00275687105907916</v>
      </c>
      <c r="C77" s="3">
        <v>0</v>
      </c>
      <c r="D77" s="3">
        <v>0.00416295624720483</v>
      </c>
      <c r="E77" s="3">
        <v>0</v>
      </c>
      <c r="F77" s="3">
        <v>0</v>
      </c>
      <c r="G77" s="3">
        <v>0.000165843099612903</v>
      </c>
      <c r="H77" s="3">
        <v>0</v>
      </c>
      <c r="I77" s="3">
        <v>0</v>
      </c>
      <c r="J77" s="3">
        <v>0</v>
      </c>
      <c r="K77" s="3">
        <v>0</v>
      </c>
      <c r="L77" s="3">
        <v>0.00122132482870243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0.00830699523459932</v>
      </c>
    </row>
    <row r="78" spans="1:19">
      <c r="A78" s="6" t="s">
        <v>338</v>
      </c>
      <c r="B78" s="2">
        <v>0.00937034862703404</v>
      </c>
      <c r="C78" s="3">
        <v>0</v>
      </c>
      <c r="D78" s="3">
        <v>0.0263843551977363</v>
      </c>
      <c r="E78" s="3">
        <v>0</v>
      </c>
      <c r="F78" s="3">
        <v>0</v>
      </c>
      <c r="G78" s="3">
        <v>0.000512605944258064</v>
      </c>
      <c r="H78" s="3">
        <v>0</v>
      </c>
      <c r="I78" s="3">
        <v>0</v>
      </c>
      <c r="J78" s="3">
        <v>0</v>
      </c>
      <c r="K78" s="3">
        <v>0</v>
      </c>
      <c r="L78" s="3">
        <v>0.0111406388103708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0.0474079485793992</v>
      </c>
    </row>
    <row r="79" spans="1:19">
      <c r="A79" s="7" t="s">
        <v>339</v>
      </c>
      <c r="B79" s="2">
        <v>0.00937034862703404</v>
      </c>
      <c r="C79" s="3">
        <v>0</v>
      </c>
      <c r="D79" s="3">
        <v>0.0263843551977363</v>
      </c>
      <c r="E79" s="3">
        <v>0</v>
      </c>
      <c r="F79" s="3">
        <v>0</v>
      </c>
      <c r="G79" s="3">
        <v>0.000512605944258064</v>
      </c>
      <c r="H79" s="3">
        <v>0</v>
      </c>
      <c r="I79" s="3">
        <v>0</v>
      </c>
      <c r="J79" s="3">
        <v>0</v>
      </c>
      <c r="K79" s="3">
        <v>0</v>
      </c>
      <c r="L79" s="3">
        <v>0.0111406388103708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0.0474079485793992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0.00911424585105399</v>
      </c>
      <c r="C86" s="3">
        <v>0</v>
      </c>
      <c r="D86" s="3">
        <v>0.00188391945583453</v>
      </c>
      <c r="E86" s="3">
        <v>0</v>
      </c>
      <c r="F86" s="3">
        <v>0</v>
      </c>
      <c r="G86" s="3">
        <v>0.000539743906012903</v>
      </c>
      <c r="H86" s="3">
        <v>0</v>
      </c>
      <c r="I86" s="3">
        <v>0</v>
      </c>
      <c r="J86" s="3">
        <v>0</v>
      </c>
      <c r="K86" s="3">
        <v>0</v>
      </c>
      <c r="L86" s="3">
        <v>0.00309699720642046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0.0146349064193219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</v>
      </c>
    </row>
    <row r="88" ht="29" spans="1:19">
      <c r="A88" s="6" t="s">
        <v>347</v>
      </c>
      <c r="B88" s="2">
        <v>0.00411760345555231</v>
      </c>
      <c r="C88" s="3">
        <v>0</v>
      </c>
      <c r="D88" s="3">
        <v>0.00166897562530307</v>
      </c>
      <c r="E88" s="3">
        <v>0</v>
      </c>
      <c r="F88" s="3">
        <v>0</v>
      </c>
      <c r="G88" s="3">
        <v>0.000180919745032258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0.00596749882588764</v>
      </c>
    </row>
    <row r="89" spans="1:19">
      <c r="A89" s="7" t="s">
        <v>348</v>
      </c>
      <c r="B89" s="2">
        <v>0.00411760345555231</v>
      </c>
      <c r="C89" s="3">
        <v>0</v>
      </c>
      <c r="D89" s="3">
        <v>0.00166897562530307</v>
      </c>
      <c r="E89" s="3">
        <v>0</v>
      </c>
      <c r="F89" s="3">
        <v>0</v>
      </c>
      <c r="G89" s="3">
        <v>0.000180919745032258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0.00596749882588764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0.00499664239550168</v>
      </c>
      <c r="C99" s="3">
        <v>0</v>
      </c>
      <c r="D99" s="3">
        <v>0.000202300075794312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0.00237944563278403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0.00757838810408002</v>
      </c>
    </row>
    <row r="100" spans="1:19">
      <c r="A100" s="5" t="s">
        <v>359</v>
      </c>
      <c r="B100" s="2">
        <v>0.0384003515278291</v>
      </c>
      <c r="C100" s="3">
        <v>0</v>
      </c>
      <c r="D100" s="3">
        <v>0.206557860202045</v>
      </c>
      <c r="E100" s="3">
        <v>0</v>
      </c>
      <c r="F100" s="3">
        <v>0</v>
      </c>
      <c r="G100" s="3">
        <v>0.00989027939509677</v>
      </c>
      <c r="H100" s="3">
        <v>0</v>
      </c>
      <c r="I100" s="3">
        <v>0</v>
      </c>
      <c r="J100" s="3">
        <v>0</v>
      </c>
      <c r="K100" s="3">
        <v>0</v>
      </c>
      <c r="L100" s="3">
        <v>0.011019807586831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0.265868298711802</v>
      </c>
    </row>
    <row r="101" spans="1:19">
      <c r="A101" s="6" t="s">
        <v>360</v>
      </c>
      <c r="B101" s="2">
        <v>0.0258630386900395</v>
      </c>
      <c r="C101" s="3">
        <v>0</v>
      </c>
      <c r="D101" s="3">
        <v>0.0490988605830164</v>
      </c>
      <c r="E101" s="3">
        <v>0</v>
      </c>
      <c r="F101" s="3">
        <v>0</v>
      </c>
      <c r="G101" s="3">
        <v>0.00988424873692903</v>
      </c>
      <c r="H101" s="3">
        <v>0</v>
      </c>
      <c r="I101" s="3">
        <v>0</v>
      </c>
      <c r="J101" s="3">
        <v>0</v>
      </c>
      <c r="K101" s="3">
        <v>0</v>
      </c>
      <c r="L101" s="3">
        <v>0.00839498162316615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0.0932411296331511</v>
      </c>
    </row>
    <row r="102" spans="1:19">
      <c r="A102" s="7" t="s">
        <v>361</v>
      </c>
      <c r="B102" s="2">
        <v>0.00154590787149071</v>
      </c>
      <c r="C102" s="3">
        <v>0</v>
      </c>
      <c r="D102" s="3">
        <v>0.000420404845010054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0.00196631271650076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0.0167731004056741</v>
      </c>
      <c r="C104" s="3">
        <v>0</v>
      </c>
      <c r="D104" s="3">
        <v>0.0152546900903648</v>
      </c>
      <c r="E104" s="3">
        <v>0</v>
      </c>
      <c r="F104" s="3">
        <v>0</v>
      </c>
      <c r="G104" s="3">
        <v>0.00261127498663226</v>
      </c>
      <c r="H104" s="3">
        <v>0</v>
      </c>
      <c r="I104" s="3">
        <v>0</v>
      </c>
      <c r="J104" s="3">
        <v>0</v>
      </c>
      <c r="K104" s="3">
        <v>0</v>
      </c>
      <c r="L104" s="3">
        <v>0.00351154125025706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0.0381506067329282</v>
      </c>
    </row>
    <row r="105" ht="29" spans="1:19">
      <c r="A105" s="7" t="s">
        <v>364</v>
      </c>
      <c r="B105" s="2">
        <v>0.00559618649479636</v>
      </c>
      <c r="C105" s="3">
        <v>0</v>
      </c>
      <c r="D105" s="3">
        <v>0.0331772124302672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0.0387733989250636</v>
      </c>
    </row>
    <row r="106" spans="1:19">
      <c r="A106" s="7" t="s">
        <v>365</v>
      </c>
      <c r="B106" s="2">
        <v>0.00160774418635033</v>
      </c>
      <c r="C106" s="3">
        <v>0</v>
      </c>
      <c r="D106" s="3">
        <v>0.000246553217374318</v>
      </c>
      <c r="E106" s="3">
        <v>0</v>
      </c>
      <c r="F106" s="3">
        <v>0</v>
      </c>
      <c r="G106" s="3">
        <v>0.000949828661419355</v>
      </c>
      <c r="H106" s="3">
        <v>0</v>
      </c>
      <c r="I106" s="3">
        <v>0</v>
      </c>
      <c r="J106" s="3">
        <v>0</v>
      </c>
      <c r="K106" s="3">
        <v>0</v>
      </c>
      <c r="L106" s="3">
        <v>0.00128266991142264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0.00408679597656664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0.00160774418635033</v>
      </c>
      <c r="C108" s="3">
        <v>0</v>
      </c>
      <c r="D108" s="3">
        <v>0.000246553217374318</v>
      </c>
      <c r="E108" s="3">
        <v>0</v>
      </c>
      <c r="F108" s="3">
        <v>0</v>
      </c>
      <c r="G108" s="3">
        <v>0.000949828661419355</v>
      </c>
      <c r="H108" s="3">
        <v>0</v>
      </c>
      <c r="I108" s="3">
        <v>0</v>
      </c>
      <c r="J108" s="3">
        <v>0</v>
      </c>
      <c r="K108" s="3">
        <v>0</v>
      </c>
      <c r="L108" s="3">
        <v>0.00128266991142264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0.00408679597656664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0.00371017889157769</v>
      </c>
      <c r="C112" s="3">
        <v>0</v>
      </c>
      <c r="D112" s="3">
        <v>0.156340027324792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0.000745435702145622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0.160795641918515</v>
      </c>
    </row>
    <row r="113" spans="1:19">
      <c r="A113" s="6" t="s">
        <v>372</v>
      </c>
      <c r="B113" s="2">
        <v>0.00882713394621192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0.00882713394621192</v>
      </c>
    </row>
    <row r="114" spans="1:19">
      <c r="A114" s="5" t="s">
        <v>373</v>
      </c>
      <c r="B114" s="2">
        <v>0.00554387185650889</v>
      </c>
      <c r="C114" s="3">
        <v>0</v>
      </c>
      <c r="D114" s="3">
        <v>0.000271840726848607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0.00369743544031831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0.00951314802367581</v>
      </c>
    </row>
    <row r="115" spans="1:19">
      <c r="A115" s="5" t="s">
        <v>374</v>
      </c>
      <c r="B115" s="2">
        <v>0.0235162607826369</v>
      </c>
      <c r="C115" s="3">
        <v>0</v>
      </c>
      <c r="D115" s="3">
        <v>0.00101466131765585</v>
      </c>
      <c r="E115" s="3">
        <v>0</v>
      </c>
      <c r="F115" s="3">
        <v>0</v>
      </c>
      <c r="G115" s="3">
        <v>0.000334701528309677</v>
      </c>
      <c r="H115" s="3">
        <v>0</v>
      </c>
      <c r="I115" s="3">
        <v>0</v>
      </c>
      <c r="J115" s="3">
        <v>0</v>
      </c>
      <c r="K115" s="3">
        <v>0</v>
      </c>
      <c r="L115" s="3">
        <v>0.0283990554156575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0.0532646790442599</v>
      </c>
    </row>
    <row r="116" spans="1:19">
      <c r="A116" s="5" t="s">
        <v>375</v>
      </c>
      <c r="B116" s="2">
        <v>0.0251282017843935</v>
      </c>
      <c r="C116" s="3">
        <v>0</v>
      </c>
      <c r="D116" s="3">
        <v>0.000663797123700086</v>
      </c>
      <c r="E116" s="3">
        <v>0</v>
      </c>
      <c r="F116" s="3">
        <v>0</v>
      </c>
      <c r="G116" s="3">
        <v>0.000352793502812903</v>
      </c>
      <c r="H116" s="3">
        <v>0</v>
      </c>
      <c r="I116" s="3">
        <v>0</v>
      </c>
      <c r="J116" s="3">
        <v>0</v>
      </c>
      <c r="K116" s="3">
        <v>0</v>
      </c>
      <c r="L116" s="3">
        <v>0.0140387292334258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0.0401835216443323</v>
      </c>
    </row>
    <row r="117" spans="1:19">
      <c r="A117" s="6" t="s">
        <v>376</v>
      </c>
      <c r="B117" s="2">
        <v>0.0231998985299556</v>
      </c>
      <c r="C117" s="3">
        <v>0</v>
      </c>
      <c r="D117" s="3">
        <v>0.000613222104751508</v>
      </c>
      <c r="E117" s="3">
        <v>0</v>
      </c>
      <c r="F117" s="3">
        <v>0</v>
      </c>
      <c r="G117" s="3">
        <v>0.000352793502812903</v>
      </c>
      <c r="H117" s="3">
        <v>0</v>
      </c>
      <c r="I117" s="3">
        <v>0</v>
      </c>
      <c r="J117" s="3">
        <v>0</v>
      </c>
      <c r="K117" s="3">
        <v>0</v>
      </c>
      <c r="L117" s="3">
        <v>0.0116258226464307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0.0357917367839507</v>
      </c>
    </row>
    <row r="118" spans="1:19">
      <c r="A118" s="6" t="s">
        <v>377</v>
      </c>
      <c r="B118" s="2">
        <v>0.0019283032544379</v>
      </c>
      <c r="C118" s="3">
        <v>0</v>
      </c>
      <c r="D118" s="3">
        <v>5.05750189485779e-5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0.00241290658699506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0.00439178486038154</v>
      </c>
    </row>
    <row r="119" spans="1:19">
      <c r="A119" s="5" t="s">
        <v>378</v>
      </c>
      <c r="B119" s="2">
        <v>0.0010997354497966</v>
      </c>
      <c r="C119" s="3">
        <v>0</v>
      </c>
      <c r="D119" s="3">
        <v>0.000107471915265728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0.000548387860680694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0.00175559522574302</v>
      </c>
    </row>
    <row r="120" spans="1:19">
      <c r="A120" s="4" t="s">
        <v>379</v>
      </c>
      <c r="B120" s="2">
        <f t="shared" ref="B120:S120" si="2">B3+B17+B31+B59+B71+B76+B86+B100+B114+B115+B116+B119</f>
        <v>0.2342285859375</v>
      </c>
      <c r="C120" s="2">
        <f t="shared" si="2"/>
        <v>0</v>
      </c>
      <c r="D120" s="2">
        <f t="shared" si="2"/>
        <v>0.363106509479999</v>
      </c>
      <c r="E120" s="2">
        <f t="shared" si="2"/>
        <v>0</v>
      </c>
      <c r="F120" s="2">
        <f t="shared" si="2"/>
        <v>0</v>
      </c>
      <c r="G120" s="2">
        <f t="shared" si="2"/>
        <v>0.016825536288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3.21790092869441</v>
      </c>
      <c r="M120" s="2">
        <f t="shared" si="2"/>
        <v>0</v>
      </c>
      <c r="N120" s="2">
        <f t="shared" si="2"/>
        <v>0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3.83206156039991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3" width="9" style="1"/>
    <col min="4" max="4" width="12.8181818181818" style="1"/>
    <col min="5" max="6" width="9" style="1"/>
    <col min="7" max="7" width="12.8181818181818" style="1"/>
    <col min="8" max="11" width="9" style="1"/>
    <col min="12" max="12" width="12.8181818181818" style="1"/>
    <col min="13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0.0020190231421748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0.000139817425747347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0.00215884056792215</v>
      </c>
    </row>
    <row r="4" ht="29" spans="1:19">
      <c r="A4" s="6" t="s">
        <v>266</v>
      </c>
      <c r="B4" s="2">
        <v>0.0020190231421748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0.000139817425747347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0.00215884056792215</v>
      </c>
    </row>
    <row r="5" ht="29" spans="1:19">
      <c r="A5" s="7" t="s">
        <v>267</v>
      </c>
      <c r="B5" s="2">
        <v>0.0020190231421748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0.000139817425747347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0.00215884056792215</v>
      </c>
    </row>
    <row r="6" spans="1:19">
      <c r="A6" s="7" t="s">
        <v>268</v>
      </c>
      <c r="B6" s="2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</v>
      </c>
    </row>
    <row r="7" spans="1:19">
      <c r="A7" s="8" t="s">
        <v>269</v>
      </c>
      <c r="B7" s="2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</v>
      </c>
      <c r="C17" s="3">
        <v>0</v>
      </c>
      <c r="D17" s="3">
        <v>0.00291555370905661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0.00291555370905661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0.00291555370905661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0.00291555370905661</v>
      </c>
    </row>
    <row r="26" spans="1:19">
      <c r="A26" s="7" t="s">
        <v>288</v>
      </c>
      <c r="B26" s="2">
        <v>0</v>
      </c>
      <c r="C26" s="3">
        <v>0</v>
      </c>
      <c r="D26" s="3">
        <v>0.00291555370905661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0.00291555370905661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0.00622140851949213</v>
      </c>
      <c r="C31" s="3">
        <v>0</v>
      </c>
      <c r="D31" s="3">
        <v>0.00396598506915668</v>
      </c>
      <c r="E31" s="3">
        <v>0</v>
      </c>
      <c r="F31" s="3">
        <v>0</v>
      </c>
      <c r="G31" s="3">
        <v>0.000116818136470588</v>
      </c>
      <c r="H31" s="3">
        <v>0</v>
      </c>
      <c r="I31" s="3">
        <v>0</v>
      </c>
      <c r="J31" s="3">
        <v>0</v>
      </c>
      <c r="K31" s="3">
        <v>0</v>
      </c>
      <c r="L31" s="3">
        <v>0.205014482904055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0.215318694629174</v>
      </c>
    </row>
    <row r="32" spans="1:19">
      <c r="A32" s="6" t="s">
        <v>294</v>
      </c>
      <c r="B32" s="2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0.00206375072021537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0.00206375072021537</v>
      </c>
    </row>
    <row r="33" spans="1:19">
      <c r="A33" s="6" t="s">
        <v>295</v>
      </c>
      <c r="B33" s="2">
        <v>0.00622140851949213</v>
      </c>
      <c r="C33" s="3">
        <v>0</v>
      </c>
      <c r="D33" s="3">
        <v>0.00396598506915668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0.202950732183839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0.213138125772488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</v>
      </c>
    </row>
    <row r="59" ht="29" spans="1:19">
      <c r="A59" s="5" t="s">
        <v>321</v>
      </c>
      <c r="B59" s="2">
        <v>0.0338773301646307</v>
      </c>
      <c r="C59" s="3">
        <v>0</v>
      </c>
      <c r="D59" s="3">
        <v>0.00158778073572881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0.348394380047156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0.383859490947516</v>
      </c>
    </row>
    <row r="60" ht="29" spans="1:19">
      <c r="A60" s="6" t="s">
        <v>322</v>
      </c>
      <c r="B60" s="2">
        <v>0.0338773301646307</v>
      </c>
      <c r="C60" s="3">
        <v>0</v>
      </c>
      <c r="D60" s="3">
        <v>0.00158778073572881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0.348394380047156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0.383859490947516</v>
      </c>
    </row>
    <row r="61" ht="29" spans="1:19">
      <c r="A61" s="7" t="s">
        <v>323</v>
      </c>
      <c r="B61" s="2">
        <v>0.0338773301646307</v>
      </c>
      <c r="C61" s="3">
        <v>0</v>
      </c>
      <c r="D61" s="3">
        <v>0.000960295335801049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0.0348376255004317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0.0338773301646307</v>
      </c>
      <c r="C63" s="3">
        <v>0</v>
      </c>
      <c r="D63" s="3">
        <v>0.000960295335801049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0.0348376255004317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</v>
      </c>
      <c r="C67" s="3">
        <v>0</v>
      </c>
      <c r="D67" s="3">
        <v>0.000291208693889127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0.348350327981509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0.348641536675398</v>
      </c>
    </row>
    <row r="68" spans="1:19">
      <c r="A68" s="8" t="s">
        <v>329</v>
      </c>
      <c r="B68" s="2">
        <v>0</v>
      </c>
      <c r="C68" s="3">
        <v>0</v>
      </c>
      <c r="D68" s="3">
        <v>0.000291208693889127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0.348350327981509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0.348641536675398</v>
      </c>
    </row>
    <row r="69" spans="1:19">
      <c r="A69" s="9" t="s">
        <v>329</v>
      </c>
      <c r="B69" s="2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</v>
      </c>
    </row>
    <row r="70" ht="43.5" spans="1:19">
      <c r="A70" s="9" t="s">
        <v>330</v>
      </c>
      <c r="B70" s="2">
        <v>0</v>
      </c>
      <c r="C70" s="3">
        <v>0</v>
      </c>
      <c r="D70" s="3">
        <v>0.000291208693889127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0.348350327981509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0.348641536675398</v>
      </c>
    </row>
    <row r="71" ht="29" spans="1:19">
      <c r="A71" s="5" t="s">
        <v>331</v>
      </c>
      <c r="B71" s="2">
        <v>0.00485974174918819</v>
      </c>
      <c r="C71" s="3">
        <v>0</v>
      </c>
      <c r="D71" s="3">
        <v>0.000797357138029752</v>
      </c>
      <c r="E71" s="3">
        <v>0</v>
      </c>
      <c r="F71" s="3">
        <v>0</v>
      </c>
      <c r="G71" s="3">
        <v>0.000181717101176471</v>
      </c>
      <c r="H71" s="3">
        <v>0</v>
      </c>
      <c r="I71" s="3">
        <v>0</v>
      </c>
      <c r="J71" s="3">
        <v>0</v>
      </c>
      <c r="K71" s="3">
        <v>0</v>
      </c>
      <c r="L71" s="3">
        <v>0.00594511355506527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0.0117839295434597</v>
      </c>
    </row>
    <row r="72" spans="1:19">
      <c r="A72" s="6" t="s">
        <v>332</v>
      </c>
      <c r="B72" s="2">
        <v>0.00485974174918819</v>
      </c>
      <c r="C72" s="3">
        <v>0</v>
      </c>
      <c r="D72" s="3">
        <v>0.000537349375628746</v>
      </c>
      <c r="E72" s="3">
        <v>0</v>
      </c>
      <c r="F72" s="3">
        <v>0</v>
      </c>
      <c r="G72" s="3">
        <v>7.78787576470588e-5</v>
      </c>
      <c r="H72" s="3">
        <v>0</v>
      </c>
      <c r="I72" s="3">
        <v>0</v>
      </c>
      <c r="J72" s="3">
        <v>0</v>
      </c>
      <c r="K72" s="3">
        <v>0</v>
      </c>
      <c r="L72" s="3">
        <v>0.00562334194512617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0.0110983118275902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</v>
      </c>
    </row>
    <row r="76" spans="1:19">
      <c r="A76" s="5" t="s">
        <v>336</v>
      </c>
      <c r="B76" s="2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</v>
      </c>
    </row>
    <row r="77" spans="1:19">
      <c r="A77" s="6" t="s">
        <v>337</v>
      </c>
      <c r="B77" s="2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</v>
      </c>
    </row>
    <row r="78" spans="1:19">
      <c r="A78" s="6" t="s">
        <v>338</v>
      </c>
      <c r="B78" s="2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</v>
      </c>
    </row>
    <row r="79" spans="1:19">
      <c r="A79" s="7" t="s">
        <v>339</v>
      </c>
      <c r="B79" s="2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0.00706658099761183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0.00112045471318079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0.00818703571079262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</v>
      </c>
    </row>
    <row r="88" ht="29" spans="1:19">
      <c r="A88" s="6" t="s">
        <v>347</v>
      </c>
      <c r="B88" s="2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</v>
      </c>
    </row>
    <row r="89" spans="1:19">
      <c r="A89" s="7" t="s">
        <v>348</v>
      </c>
      <c r="B89" s="2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</v>
      </c>
    </row>
    <row r="100" spans="1:19">
      <c r="A100" s="5" t="s">
        <v>359</v>
      </c>
      <c r="B100" s="2">
        <v>0.00666747177183307</v>
      </c>
      <c r="C100" s="3">
        <v>0</v>
      </c>
      <c r="D100" s="3">
        <v>0.00641352480589148</v>
      </c>
      <c r="E100" s="3">
        <v>0</v>
      </c>
      <c r="F100" s="3">
        <v>0</v>
      </c>
      <c r="G100" s="3">
        <v>0.00227795366117647</v>
      </c>
      <c r="H100" s="3">
        <v>0</v>
      </c>
      <c r="I100" s="3">
        <v>0</v>
      </c>
      <c r="J100" s="3">
        <v>0</v>
      </c>
      <c r="K100" s="3">
        <v>0</v>
      </c>
      <c r="L100" s="3">
        <v>0.00258949533712894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0.01794844557603</v>
      </c>
    </row>
    <row r="101" spans="1:19">
      <c r="A101" s="6" t="s">
        <v>360</v>
      </c>
      <c r="B101" s="2">
        <v>0.00326280533515236</v>
      </c>
      <c r="C101" s="3">
        <v>0</v>
      </c>
      <c r="D101" s="3">
        <v>0.00500254934859536</v>
      </c>
      <c r="E101" s="3">
        <v>0</v>
      </c>
      <c r="F101" s="3">
        <v>0</v>
      </c>
      <c r="G101" s="3">
        <v>0.00227795366117647</v>
      </c>
      <c r="H101" s="3">
        <v>0</v>
      </c>
      <c r="I101" s="3">
        <v>0</v>
      </c>
      <c r="J101" s="3">
        <v>0</v>
      </c>
      <c r="K101" s="3">
        <v>0</v>
      </c>
      <c r="L101" s="3">
        <v>0.00181379592031147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0.0123571042652357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</v>
      </c>
      <c r="C104" s="3">
        <v>0</v>
      </c>
      <c r="D104" s="3">
        <v>0.00454146891660424</v>
      </c>
      <c r="E104" s="3">
        <v>0</v>
      </c>
      <c r="F104" s="3">
        <v>0</v>
      </c>
      <c r="G104" s="3">
        <v>0.00227795366117647</v>
      </c>
      <c r="H104" s="3">
        <v>0</v>
      </c>
      <c r="I104" s="3">
        <v>0</v>
      </c>
      <c r="J104" s="3">
        <v>0</v>
      </c>
      <c r="K104" s="3">
        <v>0</v>
      </c>
      <c r="L104" s="3">
        <v>0.000118749046525144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0.00693817162430586</v>
      </c>
    </row>
    <row r="105" ht="29" spans="1:19">
      <c r="A105" s="7" t="s">
        <v>364</v>
      </c>
      <c r="B105" s="2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0.00340466643668071</v>
      </c>
      <c r="C112" s="3">
        <v>0</v>
      </c>
      <c r="D112" s="3">
        <v>0.00108163229158818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0.000775699416817472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0.00526199814508636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</v>
      </c>
    </row>
    <row r="114" spans="1:19">
      <c r="A114" s="5" t="s">
        <v>373</v>
      </c>
      <c r="B114" s="2">
        <v>0.00617445449292992</v>
      </c>
      <c r="C114" s="3">
        <v>0</v>
      </c>
      <c r="D114" s="3">
        <v>0.000370944407692102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0.000884871927332524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0.00743027082795455</v>
      </c>
    </row>
    <row r="115" spans="1:19">
      <c r="A115" s="5" t="s">
        <v>374</v>
      </c>
      <c r="B115" s="2">
        <v>0.00140862079686614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0.00610025343842876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0.0075088742352949</v>
      </c>
    </row>
    <row r="116" spans="1:19">
      <c r="A116" s="5" t="s">
        <v>375</v>
      </c>
      <c r="B116" s="2">
        <v>0.0122080469061732</v>
      </c>
      <c r="C116" s="3">
        <v>0</v>
      </c>
      <c r="D116" s="3">
        <v>0.000145604346944563</v>
      </c>
      <c r="E116" s="3">
        <v>0</v>
      </c>
      <c r="F116" s="3">
        <v>0</v>
      </c>
      <c r="G116" s="3">
        <v>0.00238828190117647</v>
      </c>
      <c r="H116" s="3">
        <v>0</v>
      </c>
      <c r="I116" s="3">
        <v>0</v>
      </c>
      <c r="J116" s="3">
        <v>0</v>
      </c>
      <c r="K116" s="3">
        <v>0</v>
      </c>
      <c r="L116" s="3">
        <v>0.0037061194359057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0.0184480525901999</v>
      </c>
    </row>
    <row r="117" spans="1:19">
      <c r="A117" s="6" t="s">
        <v>376</v>
      </c>
      <c r="B117" s="2">
        <v>0.0121610928796111</v>
      </c>
      <c r="C117" s="3">
        <v>0</v>
      </c>
      <c r="D117" s="3">
        <v>0.000142137576779217</v>
      </c>
      <c r="E117" s="3">
        <v>0</v>
      </c>
      <c r="F117" s="3">
        <v>0</v>
      </c>
      <c r="G117" s="3">
        <v>0.00238828190117647</v>
      </c>
      <c r="H117" s="3">
        <v>0</v>
      </c>
      <c r="I117" s="3">
        <v>0</v>
      </c>
      <c r="J117" s="3">
        <v>0</v>
      </c>
      <c r="K117" s="3">
        <v>0</v>
      </c>
      <c r="L117" s="3">
        <v>0.0037061194359057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0.0183976317934725</v>
      </c>
    </row>
    <row r="118" spans="1:19">
      <c r="A118" s="6" t="s">
        <v>377</v>
      </c>
      <c r="B118" s="2">
        <v>4.69540265620998e-5</v>
      </c>
      <c r="C118" s="3">
        <v>0</v>
      </c>
      <c r="D118" s="3">
        <v>3.46677016534674e-6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5.04207967274465e-5</v>
      </c>
    </row>
    <row r="119" spans="1:19">
      <c r="A119" s="5" t="s">
        <v>378</v>
      </c>
      <c r="B119" s="2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</v>
      </c>
    </row>
    <row r="120" spans="1:19">
      <c r="A120" s="4" t="s">
        <v>379</v>
      </c>
      <c r="B120" s="2">
        <f t="shared" ref="B120:S120" si="2">B3+B17+B31+B59+B71+B76+B86+B100+B114+B115+B116+B119</f>
        <v>0.0805026785409</v>
      </c>
      <c r="C120" s="2">
        <f t="shared" si="2"/>
        <v>0</v>
      </c>
      <c r="D120" s="2">
        <f t="shared" si="2"/>
        <v>0.0161967502125</v>
      </c>
      <c r="E120" s="2">
        <f t="shared" si="2"/>
        <v>0</v>
      </c>
      <c r="F120" s="2">
        <f t="shared" si="2"/>
        <v>0</v>
      </c>
      <c r="G120" s="2">
        <f t="shared" si="2"/>
        <v>0.0049647708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0.573894988784</v>
      </c>
      <c r="M120" s="2">
        <f t="shared" si="2"/>
        <v>0</v>
      </c>
      <c r="N120" s="2">
        <f t="shared" si="2"/>
        <v>0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0.6755591883374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1:B119 B121:B1048576">
    <cfRule type="cellIs" dxfId="0" priority="5" operator="lessThan">
      <formula>0</formula>
    </cfRule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40" zoomScaleNormal="40" topLeftCell="B88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5" width="12.8181818181818" style="1"/>
    <col min="6" max="6" width="9" style="1"/>
    <col min="7" max="9" width="12.8181818181818" style="1"/>
    <col min="10" max="11" width="9" style="1"/>
    <col min="12" max="16" width="12.8181818181818" style="1"/>
    <col min="17" max="17" width="9" style="1"/>
    <col min="18" max="18" width="12.8181818181818" style="11"/>
    <col min="19" max="19" width="12.8181818181818" style="1"/>
    <col min="20" max="20" width="9" style="1"/>
    <col min="21" max="21" width="12.8181818181818" style="1"/>
    <col min="22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0.529096308131032</v>
      </c>
      <c r="C3" s="3">
        <v>0</v>
      </c>
      <c r="D3" s="3">
        <v>0.383534364286548</v>
      </c>
      <c r="E3" s="3">
        <v>0</v>
      </c>
      <c r="F3" s="3">
        <v>0</v>
      </c>
      <c r="G3" s="3">
        <v>0.00538304250110182</v>
      </c>
      <c r="H3" s="3">
        <v>0.0111978902291092</v>
      </c>
      <c r="I3" s="3">
        <v>0.000121625243152146</v>
      </c>
      <c r="J3" s="3">
        <v>0</v>
      </c>
      <c r="K3" s="3">
        <v>0</v>
      </c>
      <c r="L3" s="1">
        <v>0.279867411092404</v>
      </c>
      <c r="M3" s="3">
        <v>0</v>
      </c>
      <c r="N3" s="3">
        <v>0.000375961010444218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1.20957660249379</v>
      </c>
    </row>
    <row r="4" ht="29" spans="1:19">
      <c r="A4" s="6" t="s">
        <v>266</v>
      </c>
      <c r="B4" s="2">
        <v>0.483147412018056</v>
      </c>
      <c r="C4" s="3">
        <v>0</v>
      </c>
      <c r="D4" s="3">
        <v>0.373225181085976</v>
      </c>
      <c r="E4" s="3">
        <v>0</v>
      </c>
      <c r="F4" s="3">
        <v>0</v>
      </c>
      <c r="G4" s="3">
        <v>0.00532971571793185</v>
      </c>
      <c r="H4" s="3">
        <v>0.0111978902291092</v>
      </c>
      <c r="I4" s="3">
        <v>0.000121625243152146</v>
      </c>
      <c r="J4" s="3">
        <v>0</v>
      </c>
      <c r="K4" s="3">
        <v>0</v>
      </c>
      <c r="L4" s="1">
        <v>0.16967642193645</v>
      </c>
      <c r="M4" s="3">
        <v>0</v>
      </c>
      <c r="N4" s="3">
        <v>0.000375961010444218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1.04307420724112</v>
      </c>
    </row>
    <row r="5" ht="29" spans="1:19">
      <c r="A5" s="7" t="s">
        <v>267</v>
      </c>
      <c r="B5" s="2">
        <v>0.255293998105809</v>
      </c>
      <c r="C5" s="3">
        <v>0</v>
      </c>
      <c r="D5" s="3">
        <v>0.188413797932102</v>
      </c>
      <c r="E5" s="3">
        <v>0</v>
      </c>
      <c r="F5" s="3">
        <v>0</v>
      </c>
      <c r="G5" s="3">
        <v>0.00173904565115397</v>
      </c>
      <c r="H5" s="3">
        <v>0.00979751509320054</v>
      </c>
      <c r="I5" s="3">
        <v>2.12844175516255e-5</v>
      </c>
      <c r="J5" s="3">
        <v>0</v>
      </c>
      <c r="K5" s="3">
        <v>0</v>
      </c>
      <c r="L5" s="1">
        <v>0.110887980352423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0.56615362155224</v>
      </c>
    </row>
    <row r="6" spans="1:19">
      <c r="A6" s="7" t="s">
        <v>268</v>
      </c>
      <c r="B6" s="2">
        <v>0.211115462263386</v>
      </c>
      <c r="C6" s="3">
        <v>0</v>
      </c>
      <c r="D6" s="3">
        <v>0.163582380156798</v>
      </c>
      <c r="E6" s="3">
        <v>0</v>
      </c>
      <c r="F6" s="3">
        <v>0</v>
      </c>
      <c r="G6" s="3">
        <v>0.00359067006677788</v>
      </c>
      <c r="H6" s="3">
        <v>0.00140037513590868</v>
      </c>
      <c r="I6" s="3">
        <v>0.00010034082560052</v>
      </c>
      <c r="J6" s="3">
        <v>0</v>
      </c>
      <c r="K6" s="3">
        <v>0</v>
      </c>
      <c r="L6" s="1">
        <v>0.0587884415840272</v>
      </c>
      <c r="M6" s="3">
        <v>0</v>
      </c>
      <c r="N6" s="3">
        <v>0.000375961010444218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0.438953631042942</v>
      </c>
    </row>
    <row r="7" spans="1:19">
      <c r="A7" s="8" t="s">
        <v>269</v>
      </c>
      <c r="B7" s="2">
        <v>0.196831873716883</v>
      </c>
      <c r="C7" s="3">
        <v>0</v>
      </c>
      <c r="D7" s="3">
        <v>0.154777614491452</v>
      </c>
      <c r="E7" s="3">
        <v>0</v>
      </c>
      <c r="F7" s="3">
        <v>0</v>
      </c>
      <c r="G7" s="3">
        <v>0.00348105390137295</v>
      </c>
      <c r="H7" s="3">
        <v>0.00140037513590868</v>
      </c>
      <c r="I7" s="3">
        <v>0.00010034082560052</v>
      </c>
      <c r="J7" s="3">
        <v>0</v>
      </c>
      <c r="K7" s="3">
        <v>0</v>
      </c>
      <c r="L7" s="1">
        <v>0.025609447961667</v>
      </c>
      <c r="M7" s="3">
        <v>0</v>
      </c>
      <c r="N7" s="3">
        <v>0.000375961010444218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0.382576667043328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1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0.00140824112430312</v>
      </c>
      <c r="C9" s="3">
        <v>0</v>
      </c>
      <c r="D9" s="3">
        <v>0.000204682657853852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1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0.00161292378215697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1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1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</v>
      </c>
    </row>
    <row r="12" spans="1:19">
      <c r="A12" s="8" t="s">
        <v>274</v>
      </c>
      <c r="B12" s="2">
        <v>0.00313836593416126</v>
      </c>
      <c r="C12" s="3">
        <v>0</v>
      </c>
      <c r="D12" s="3">
        <v>0.000603813840668863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1">
        <v>0.0273486069471404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0.0310907867219705</v>
      </c>
    </row>
    <row r="13" spans="1:19">
      <c r="A13" s="8" t="s">
        <v>275</v>
      </c>
      <c r="B13" s="2">
        <v>0.00973698148803866</v>
      </c>
      <c r="C13" s="3">
        <v>0</v>
      </c>
      <c r="D13" s="3">
        <v>0.00799626916682383</v>
      </c>
      <c r="E13" s="3">
        <v>0</v>
      </c>
      <c r="F13" s="3">
        <v>0</v>
      </c>
      <c r="G13" s="3">
        <v>0.000109616165404935</v>
      </c>
      <c r="H13" s="3">
        <v>0</v>
      </c>
      <c r="I13" s="3">
        <v>0</v>
      </c>
      <c r="J13" s="3">
        <v>0</v>
      </c>
      <c r="K13" s="3">
        <v>0</v>
      </c>
      <c r="L13" s="1">
        <v>0.00583038667521967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0.0236732534954871</v>
      </c>
    </row>
    <row r="14" spans="1:19">
      <c r="A14" s="7" t="s">
        <v>276</v>
      </c>
      <c r="B14" s="2">
        <v>0.0167379516488601</v>
      </c>
      <c r="C14" s="3">
        <v>0</v>
      </c>
      <c r="D14" s="3">
        <v>0.0212290029970753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1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0.0379669546459354</v>
      </c>
    </row>
    <row r="15" spans="1:19">
      <c r="A15" s="6" t="s">
        <v>277</v>
      </c>
      <c r="B15" s="2">
        <v>0.0459488961129764</v>
      </c>
      <c r="C15" s="3">
        <v>0</v>
      </c>
      <c r="D15" s="3">
        <v>0.0103091832005723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1">
        <v>0.110190989155954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0.166449068469503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1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</v>
      </c>
    </row>
    <row r="17" spans="1:19">
      <c r="A17" s="5" t="s">
        <v>279</v>
      </c>
      <c r="B17" s="2">
        <v>0.244792542864578</v>
      </c>
      <c r="C17" s="3">
        <v>0</v>
      </c>
      <c r="D17" s="3">
        <v>0.176849227763359</v>
      </c>
      <c r="E17" s="3">
        <v>0</v>
      </c>
      <c r="F17" s="3">
        <v>0</v>
      </c>
      <c r="G17" s="3">
        <v>0.00246784502114354</v>
      </c>
      <c r="H17" s="3">
        <v>0</v>
      </c>
      <c r="I17" s="3">
        <v>0.000158112816097789</v>
      </c>
      <c r="J17" s="3">
        <v>0</v>
      </c>
      <c r="K17" s="3">
        <v>0</v>
      </c>
      <c r="L17" s="1">
        <v>1.69847903897485</v>
      </c>
      <c r="M17" s="3">
        <v>0.280073039317794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2.40281980675782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1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1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1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0.156475706640425</v>
      </c>
      <c r="C21" s="3">
        <v>0</v>
      </c>
      <c r="D21" s="3">
        <v>0.0376854886885251</v>
      </c>
      <c r="E21" s="3">
        <v>0</v>
      </c>
      <c r="F21" s="3">
        <v>0</v>
      </c>
      <c r="G21" s="3">
        <v>0.00208270714269377</v>
      </c>
      <c r="H21" s="3">
        <v>0</v>
      </c>
      <c r="I21" s="3">
        <v>0</v>
      </c>
      <c r="J21" s="3">
        <v>0</v>
      </c>
      <c r="K21" s="3">
        <v>0</v>
      </c>
      <c r="L21" s="1">
        <v>1.69071699098371</v>
      </c>
      <c r="M21" s="3">
        <v>0.280073039317794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2.16703393277315</v>
      </c>
    </row>
    <row r="22" spans="1:19">
      <c r="A22" s="7" t="s">
        <v>284</v>
      </c>
      <c r="B22" s="2">
        <v>0.156475706640425</v>
      </c>
      <c r="C22" s="3">
        <v>0</v>
      </c>
      <c r="D22" s="3">
        <v>0.0376854886885251</v>
      </c>
      <c r="E22" s="3">
        <v>0</v>
      </c>
      <c r="F22" s="3">
        <v>0</v>
      </c>
      <c r="G22" s="3">
        <v>0.00208270714269377</v>
      </c>
      <c r="H22" s="3">
        <v>0</v>
      </c>
      <c r="I22" s="3">
        <v>0</v>
      </c>
      <c r="J22" s="3">
        <v>0</v>
      </c>
      <c r="K22" s="3">
        <v>0</v>
      </c>
      <c r="L22" s="1">
        <v>1.69071699098371</v>
      </c>
      <c r="M22" s="3">
        <v>0.280073039317794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2.16703393277315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1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1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</v>
      </c>
    </row>
    <row r="25" spans="1:19">
      <c r="A25" s="6" t="s">
        <v>287</v>
      </c>
      <c r="B25" s="2">
        <v>0.00844944674581875</v>
      </c>
      <c r="C25" s="3">
        <v>0</v>
      </c>
      <c r="D25" s="3">
        <v>0.020672948443239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1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0.0291223951890578</v>
      </c>
    </row>
    <row r="26" spans="1:19">
      <c r="A26" s="7" t="s">
        <v>288</v>
      </c>
      <c r="B26" s="2">
        <v>0.00844944674581875</v>
      </c>
      <c r="C26" s="3">
        <v>0</v>
      </c>
      <c r="D26" s="3">
        <v>0.020672948443239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0.0291223951890578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1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0.0798673894783343</v>
      </c>
      <c r="C28" s="3">
        <v>0</v>
      </c>
      <c r="D28" s="3">
        <v>0.118490790631595</v>
      </c>
      <c r="E28" s="3">
        <v>0</v>
      </c>
      <c r="F28" s="3">
        <v>0</v>
      </c>
      <c r="G28" s="3">
        <v>0.000379212680319776</v>
      </c>
      <c r="H28" s="3">
        <v>0</v>
      </c>
      <c r="I28" s="3">
        <v>0.000158112816097789</v>
      </c>
      <c r="J28" s="3">
        <v>0</v>
      </c>
      <c r="K28" s="3">
        <v>0</v>
      </c>
      <c r="L28" s="1">
        <v>0.00666456344051676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0.205560069046864</v>
      </c>
    </row>
    <row r="29" ht="29" spans="1:19">
      <c r="A29" s="7" t="s">
        <v>291</v>
      </c>
      <c r="B29" s="2">
        <v>0.0798673894783343</v>
      </c>
      <c r="C29" s="3">
        <v>0</v>
      </c>
      <c r="D29" s="3">
        <v>0.118490790631595</v>
      </c>
      <c r="E29" s="3">
        <v>0</v>
      </c>
      <c r="F29" s="3">
        <v>0</v>
      </c>
      <c r="G29" s="3">
        <v>0.000379212680319776</v>
      </c>
      <c r="H29" s="3">
        <v>0</v>
      </c>
      <c r="I29" s="3">
        <v>0.000158112816097789</v>
      </c>
      <c r="J29" s="3">
        <v>0</v>
      </c>
      <c r="K29" s="3">
        <v>0</v>
      </c>
      <c r="L29" s="1">
        <v>0.00666456344051676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0.205560069046864</v>
      </c>
    </row>
    <row r="30" ht="29" spans="1:19">
      <c r="A30" s="7" t="s">
        <v>292</v>
      </c>
      <c r="B30" s="2">
        <v>0.0305789501277249</v>
      </c>
      <c r="C30" s="3">
        <v>0</v>
      </c>
      <c r="D30" s="3">
        <v>0.077571315948979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1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0.108150266076704</v>
      </c>
    </row>
    <row r="31" spans="1:19">
      <c r="A31" s="5" t="s">
        <v>293</v>
      </c>
      <c r="B31" s="2">
        <v>0.626908713079057</v>
      </c>
      <c r="C31" s="3">
        <v>0.0230452435711386</v>
      </c>
      <c r="D31" s="3">
        <v>0.279698851957289</v>
      </c>
      <c r="E31" s="3">
        <v>0.00258868890955008</v>
      </c>
      <c r="F31" s="3">
        <v>0</v>
      </c>
      <c r="G31" s="3">
        <v>0.141932196005936</v>
      </c>
      <c r="H31" s="3">
        <v>0.000194212610089526</v>
      </c>
      <c r="I31" s="3">
        <v>0.592731500608746</v>
      </c>
      <c r="J31" s="3">
        <v>0</v>
      </c>
      <c r="K31" s="3">
        <v>0</v>
      </c>
      <c r="L31" s="1">
        <v>3.82591743764287</v>
      </c>
      <c r="M31" s="3">
        <v>0.0336145522710062</v>
      </c>
      <c r="N31" s="3">
        <v>0.00857993821593691</v>
      </c>
      <c r="O31" s="3">
        <v>0.000686005794782609</v>
      </c>
      <c r="P31" s="3">
        <v>0.07037178588</v>
      </c>
      <c r="Q31" s="3">
        <v>0</v>
      </c>
      <c r="R31" s="1">
        <v>0.0252648</v>
      </c>
      <c r="S31" s="3">
        <f t="shared" si="0"/>
        <v>5.6315339265464</v>
      </c>
    </row>
    <row r="32" spans="1:19">
      <c r="A32" s="6" t="s">
        <v>294</v>
      </c>
      <c r="B32" s="2">
        <v>0.186391404773942</v>
      </c>
      <c r="C32" s="3">
        <v>0</v>
      </c>
      <c r="D32" s="3">
        <v>0.122689620396827</v>
      </c>
      <c r="E32" s="3">
        <v>0</v>
      </c>
      <c r="F32" s="3">
        <v>0</v>
      </c>
      <c r="G32" s="3">
        <v>0.0961984884040235</v>
      </c>
      <c r="H32" s="3">
        <v>0</v>
      </c>
      <c r="I32" s="3">
        <v>0</v>
      </c>
      <c r="J32" s="3">
        <v>0</v>
      </c>
      <c r="K32" s="3">
        <v>0</v>
      </c>
      <c r="L32" s="1">
        <v>0.64679496903146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1">
        <v>0.00222387016308164</v>
      </c>
      <c r="S32" s="3">
        <f t="shared" si="0"/>
        <v>1.05429835276933</v>
      </c>
    </row>
    <row r="33" spans="1:19">
      <c r="A33" s="6" t="s">
        <v>295</v>
      </c>
      <c r="B33" s="2">
        <v>0.0288843885250641</v>
      </c>
      <c r="C33" s="3">
        <v>0</v>
      </c>
      <c r="D33" s="3">
        <v>0.00500529918912145</v>
      </c>
      <c r="E33" s="3">
        <v>0</v>
      </c>
      <c r="F33" s="3">
        <v>0</v>
      </c>
      <c r="G33" s="3">
        <v>0.00499391060020887</v>
      </c>
      <c r="H33" s="3">
        <v>0</v>
      </c>
      <c r="I33" s="3">
        <v>0</v>
      </c>
      <c r="J33" s="3">
        <v>0</v>
      </c>
      <c r="K33" s="3">
        <v>0</v>
      </c>
      <c r="L33" s="1">
        <v>0.215590829900291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0.254474428214685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0.00255219702255125</v>
      </c>
      <c r="C35" s="3">
        <v>0</v>
      </c>
      <c r="D35" s="3">
        <v>8.54146619304003e-5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0.00263761168448165</v>
      </c>
    </row>
    <row r="36" spans="1:19">
      <c r="A36" s="6" t="s">
        <v>298</v>
      </c>
      <c r="B36" s="2">
        <v>0.00153942042630075</v>
      </c>
      <c r="C36" s="3">
        <v>0</v>
      </c>
      <c r="D36" s="3">
        <v>0.000286993264086145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1">
        <v>0.00370065979770197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0.00552707348808886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1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0.00887192298315434</v>
      </c>
      <c r="C38" s="3">
        <v>0</v>
      </c>
      <c r="D38" s="3">
        <v>0.0103932560636911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1">
        <v>0.294765842140116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0.00570457327749889</v>
      </c>
      <c r="S38" s="3">
        <f t="shared" si="0"/>
        <v>0.31973559446446</v>
      </c>
    </row>
    <row r="39" spans="1:19">
      <c r="A39" s="6" t="s">
        <v>301</v>
      </c>
      <c r="B39" s="2">
        <v>0.0367840459758181</v>
      </c>
      <c r="C39" s="3">
        <v>0</v>
      </c>
      <c r="D39" s="3">
        <v>0.0123304605962726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1">
        <v>0.294600057077045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0.00305172656384113</v>
      </c>
      <c r="S39" s="3">
        <f t="shared" si="0"/>
        <v>0.346766290212977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1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1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0.000227131517985799</v>
      </c>
      <c r="S41" s="3">
        <f t="shared" si="0"/>
        <v>0.000227131517985799</v>
      </c>
    </row>
    <row r="42" ht="29" spans="1:19">
      <c r="A42" s="6" t="s">
        <v>304</v>
      </c>
      <c r="B42" s="2">
        <v>0.0186756004348591</v>
      </c>
      <c r="C42" s="3">
        <v>0</v>
      </c>
      <c r="D42" s="3">
        <v>0.0163415331205242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1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0.0139722288740344</v>
      </c>
      <c r="S42" s="3">
        <f t="shared" si="0"/>
        <v>0.0489893624294177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1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0.0186756004348591</v>
      </c>
      <c r="C44" s="3">
        <v>0</v>
      </c>
      <c r="D44" s="3">
        <v>0.0163415331205242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1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0.0139722288740344</v>
      </c>
      <c r="S44" s="3">
        <f t="shared" si="0"/>
        <v>0.0489893624294177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1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0.0741352468455363</v>
      </c>
      <c r="C46" s="3">
        <v>0</v>
      </c>
      <c r="D46" s="3">
        <v>0.0201271109372795</v>
      </c>
      <c r="E46" s="3">
        <v>0</v>
      </c>
      <c r="F46" s="3">
        <v>0</v>
      </c>
      <c r="G46" s="3">
        <v>0.0145217663506074</v>
      </c>
      <c r="H46" s="3">
        <v>0</v>
      </c>
      <c r="I46" s="3">
        <v>0</v>
      </c>
      <c r="J46" s="3">
        <v>0</v>
      </c>
      <c r="K46" s="3">
        <v>0</v>
      </c>
      <c r="L46" s="1">
        <v>1.10467926365176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1.21346338778518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1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0.0324898732077159</v>
      </c>
      <c r="C48" s="3">
        <v>0</v>
      </c>
      <c r="D48" s="3">
        <v>0.00654959627682309</v>
      </c>
      <c r="E48" s="3">
        <v>0</v>
      </c>
      <c r="F48" s="3">
        <v>0</v>
      </c>
      <c r="G48" s="3">
        <v>0.009396437050393</v>
      </c>
      <c r="H48" s="3">
        <v>0</v>
      </c>
      <c r="I48" s="3">
        <v>0</v>
      </c>
      <c r="J48" s="3">
        <v>0</v>
      </c>
      <c r="K48" s="3">
        <v>0</v>
      </c>
      <c r="L48" s="1">
        <v>0.00955371549900281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0.0579896220339348</v>
      </c>
    </row>
    <row r="49" ht="29" spans="1:19">
      <c r="A49" s="6" t="s">
        <v>311</v>
      </c>
      <c r="B49" s="2">
        <v>0.0471953893852731</v>
      </c>
      <c r="C49" s="3">
        <v>0</v>
      </c>
      <c r="D49" s="3">
        <v>0.0189244724972995</v>
      </c>
      <c r="E49" s="3">
        <v>0</v>
      </c>
      <c r="F49" s="3">
        <v>0</v>
      </c>
      <c r="G49" s="3">
        <v>0.00808225005033804</v>
      </c>
      <c r="H49" s="3">
        <v>0.000194212610089526</v>
      </c>
      <c r="I49" s="3">
        <v>0</v>
      </c>
      <c r="J49" s="3">
        <v>0</v>
      </c>
      <c r="K49" s="3">
        <v>0</v>
      </c>
      <c r="L49" s="1">
        <v>0.381566967281203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0.455963291824203</v>
      </c>
    </row>
    <row r="50" spans="1:19">
      <c r="A50" s="6" t="s">
        <v>312</v>
      </c>
      <c r="B50" s="2">
        <v>0.00595512638595291</v>
      </c>
      <c r="C50" s="3">
        <v>0</v>
      </c>
      <c r="D50" s="3">
        <v>0.0023676944287107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1">
        <v>0.015541647183819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0.0238644679984826</v>
      </c>
    </row>
    <row r="51" ht="29" spans="1:19">
      <c r="A51" s="6" t="s">
        <v>313</v>
      </c>
      <c r="B51" s="2">
        <v>0.0292084770358643</v>
      </c>
      <c r="C51" s="3">
        <v>0</v>
      </c>
      <c r="D51" s="3">
        <v>0.00672384218716111</v>
      </c>
      <c r="E51" s="3">
        <v>0</v>
      </c>
      <c r="F51" s="3">
        <v>0</v>
      </c>
      <c r="G51" s="3">
        <v>0.00466536385019513</v>
      </c>
      <c r="H51" s="3">
        <v>0</v>
      </c>
      <c r="I51" s="3">
        <v>0</v>
      </c>
      <c r="J51" s="3">
        <v>0</v>
      </c>
      <c r="K51" s="3">
        <v>0</v>
      </c>
      <c r="L51" s="1">
        <v>0.165568699514042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0.206166382587263</v>
      </c>
    </row>
    <row r="52" ht="29" spans="1:19">
      <c r="A52" s="6" t="s">
        <v>314</v>
      </c>
      <c r="B52" s="2">
        <v>0.0371081344866182</v>
      </c>
      <c r="C52" s="3">
        <v>0</v>
      </c>
      <c r="D52" s="3">
        <v>0.00186203963008272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1">
        <v>0.0377090770578288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0.0766792511745297</v>
      </c>
    </row>
    <row r="53" spans="1:19">
      <c r="A53" s="6" t="s">
        <v>315</v>
      </c>
      <c r="B53" s="2">
        <v>0.00923652255780453</v>
      </c>
      <c r="C53" s="3">
        <v>0</v>
      </c>
      <c r="D53" s="3">
        <v>0.00342000306369323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1">
        <v>0.0312631290123251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0.0439196546338229</v>
      </c>
    </row>
    <row r="54" ht="29" spans="1:19">
      <c r="A54" s="6" t="s">
        <v>316</v>
      </c>
      <c r="B54" s="2">
        <v>0.0154347153268576</v>
      </c>
      <c r="C54" s="3">
        <v>0</v>
      </c>
      <c r="D54" s="3">
        <v>0.0192592979720667</v>
      </c>
      <c r="E54" s="3">
        <v>0</v>
      </c>
      <c r="F54" s="3">
        <v>0</v>
      </c>
      <c r="G54" s="3">
        <v>0.000262837400010993</v>
      </c>
      <c r="H54" s="3">
        <v>0</v>
      </c>
      <c r="I54" s="3">
        <v>0</v>
      </c>
      <c r="J54" s="3">
        <v>0</v>
      </c>
      <c r="K54" s="3">
        <v>0</v>
      </c>
      <c r="L54" s="1">
        <v>0.0945255851136631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0.129482435812598</v>
      </c>
    </row>
    <row r="55" ht="29" spans="1:19">
      <c r="A55" s="6" t="s">
        <v>317</v>
      </c>
      <c r="B55" s="2">
        <v>0.0604830183280796</v>
      </c>
      <c r="C55" s="3">
        <v>0</v>
      </c>
      <c r="D55" s="3">
        <v>0.0293074788015589</v>
      </c>
      <c r="E55" s="3">
        <v>0</v>
      </c>
      <c r="F55" s="3">
        <v>0</v>
      </c>
      <c r="G55" s="3">
        <v>0.0038111423001594</v>
      </c>
      <c r="H55" s="3">
        <v>0</v>
      </c>
      <c r="I55" s="3">
        <v>0</v>
      </c>
      <c r="J55" s="3">
        <v>0</v>
      </c>
      <c r="K55" s="3">
        <v>0</v>
      </c>
      <c r="L55" s="1">
        <v>0.37855192706637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0.472153566496168</v>
      </c>
    </row>
    <row r="56" spans="1:19">
      <c r="A56" s="6" t="s">
        <v>318</v>
      </c>
      <c r="B56" s="2">
        <v>0.0197693991588096</v>
      </c>
      <c r="C56" s="3">
        <v>0</v>
      </c>
      <c r="D56" s="3">
        <v>0.00299976292699566</v>
      </c>
      <c r="E56" s="3">
        <v>0</v>
      </c>
      <c r="F56" s="3">
        <v>0</v>
      </c>
      <c r="G56" s="3">
        <v>0</v>
      </c>
      <c r="H56" s="3">
        <v>0</v>
      </c>
      <c r="I56" s="3">
        <v>0.592731500608746</v>
      </c>
      <c r="J56" s="3">
        <v>0</v>
      </c>
      <c r="K56" s="3">
        <v>0</v>
      </c>
      <c r="L56" s="1">
        <v>0.149467878981899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0.76496854167645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1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8.5269603558145e-5</v>
      </c>
      <c r="S57" s="3">
        <f t="shared" si="0"/>
        <v>8.5269603558145e-5</v>
      </c>
    </row>
    <row r="58" ht="29" spans="1:19">
      <c r="A58" s="6" t="s">
        <v>320</v>
      </c>
      <c r="B58" s="2">
        <v>0.012193830218856</v>
      </c>
      <c r="C58" s="3">
        <v>0</v>
      </c>
      <c r="D58" s="3">
        <v>0.00102341328926926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1">
        <v>0.00160418608710978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0.014821429595235</v>
      </c>
    </row>
    <row r="59" ht="29" spans="1:19">
      <c r="A59" s="5" t="s">
        <v>321</v>
      </c>
      <c r="B59" s="2">
        <v>0.0935072106537276</v>
      </c>
      <c r="C59" s="3">
        <v>0.130891593516846</v>
      </c>
      <c r="D59" s="3">
        <v>0.0162552144112267</v>
      </c>
      <c r="E59" s="3">
        <v>0</v>
      </c>
      <c r="F59" s="3">
        <v>0</v>
      </c>
      <c r="G59" s="3">
        <v>0.00167090587265901</v>
      </c>
      <c r="H59" s="3">
        <v>0</v>
      </c>
      <c r="I59" s="3">
        <v>0</v>
      </c>
      <c r="J59" s="3">
        <v>0</v>
      </c>
      <c r="K59" s="3">
        <v>0</v>
      </c>
      <c r="L59" s="1">
        <v>23.5400656106591</v>
      </c>
      <c r="M59" s="3">
        <v>0</v>
      </c>
      <c r="N59" s="3">
        <v>0.00482813355683209</v>
      </c>
      <c r="O59" s="3">
        <v>0</v>
      </c>
      <c r="P59" s="3">
        <v>0</v>
      </c>
      <c r="Q59" s="3">
        <v>0</v>
      </c>
      <c r="R59" s="1">
        <v>0</v>
      </c>
      <c r="S59" s="3">
        <f t="shared" si="0"/>
        <v>23.7872186686704</v>
      </c>
    </row>
    <row r="60" ht="29" spans="1:19">
      <c r="A60" s="6" t="s">
        <v>322</v>
      </c>
      <c r="B60" s="2">
        <v>0.0935072106537276</v>
      </c>
      <c r="C60" s="3">
        <v>0.130891593516846</v>
      </c>
      <c r="D60" s="3">
        <v>0.0162552144112267</v>
      </c>
      <c r="E60" s="3">
        <v>0</v>
      </c>
      <c r="F60" s="3">
        <v>0</v>
      </c>
      <c r="G60" s="3">
        <v>0.00167090587265901</v>
      </c>
      <c r="H60" s="3">
        <v>0</v>
      </c>
      <c r="I60" s="3">
        <v>0</v>
      </c>
      <c r="J60" s="3">
        <v>0</v>
      </c>
      <c r="K60" s="3">
        <v>0</v>
      </c>
      <c r="L60" s="1">
        <v>23.5400656106591</v>
      </c>
      <c r="M60" s="3">
        <v>0</v>
      </c>
      <c r="N60" s="3">
        <v>0.00482813355683209</v>
      </c>
      <c r="O60" s="3">
        <v>0</v>
      </c>
      <c r="P60" s="3">
        <v>0</v>
      </c>
      <c r="Q60" s="3">
        <v>0</v>
      </c>
      <c r="R60" s="1">
        <v>0</v>
      </c>
      <c r="S60" s="3">
        <f t="shared" si="0"/>
        <v>23.7872186686704</v>
      </c>
    </row>
    <row r="61" ht="29" spans="1:19">
      <c r="A61" s="7" t="s">
        <v>323</v>
      </c>
      <c r="B61" s="2">
        <v>0.0508555148295699</v>
      </c>
      <c r="C61" s="3">
        <v>0</v>
      </c>
      <c r="D61" s="3">
        <v>0.0113837671543051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1">
        <v>10.3445906637217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10.4068299457056</v>
      </c>
    </row>
    <row r="62" spans="1:19">
      <c r="A62" s="8" t="s">
        <v>324</v>
      </c>
      <c r="B62" s="2">
        <v>0.00824463402533958</v>
      </c>
      <c r="C62" s="3">
        <v>0</v>
      </c>
      <c r="D62" s="3">
        <v>0.00139866482866799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1">
        <v>10.3139341144294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10.3235774132834</v>
      </c>
    </row>
    <row r="63" ht="29" spans="1:19">
      <c r="A63" s="8" t="s">
        <v>325</v>
      </c>
      <c r="B63" s="2">
        <v>0.0426108808042303</v>
      </c>
      <c r="C63" s="3">
        <v>0</v>
      </c>
      <c r="D63" s="3">
        <v>0.00998510232563708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1">
        <v>0.0306565492922814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0.0832525324221488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1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1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1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</v>
      </c>
    </row>
    <row r="67" spans="1:19">
      <c r="A67" s="7" t="s">
        <v>329</v>
      </c>
      <c r="B67" s="2">
        <v>0.0426516958241577</v>
      </c>
      <c r="C67" s="3">
        <v>0.105825112237877</v>
      </c>
      <c r="D67" s="3">
        <v>0.00481345383719642</v>
      </c>
      <c r="E67" s="3">
        <v>0</v>
      </c>
      <c r="F67" s="3">
        <v>0</v>
      </c>
      <c r="G67" s="3">
        <v>0.00125317940449426</v>
      </c>
      <c r="H67" s="3">
        <v>0</v>
      </c>
      <c r="I67" s="3">
        <v>0</v>
      </c>
      <c r="J67" s="3">
        <v>0</v>
      </c>
      <c r="K67" s="3">
        <v>0</v>
      </c>
      <c r="L67" s="1">
        <v>13.1954749469374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1">
        <v>0</v>
      </c>
      <c r="S67" s="3">
        <f t="shared" ref="S67:S119" si="1">SUM(B67:R67)</f>
        <v>13.3500183882411</v>
      </c>
    </row>
    <row r="68" spans="1:19">
      <c r="A68" s="8" t="s">
        <v>329</v>
      </c>
      <c r="B68" s="2">
        <v>0.0426516958241577</v>
      </c>
      <c r="C68" s="3">
        <v>0.105825112237877</v>
      </c>
      <c r="D68" s="3">
        <v>0.00481345383719642</v>
      </c>
      <c r="E68" s="3">
        <v>0</v>
      </c>
      <c r="F68" s="3">
        <v>0</v>
      </c>
      <c r="G68" s="3">
        <v>0.00125317940449426</v>
      </c>
      <c r="H68" s="3">
        <v>0</v>
      </c>
      <c r="I68" s="3">
        <v>0</v>
      </c>
      <c r="J68" s="3">
        <v>0</v>
      </c>
      <c r="K68" s="3">
        <v>0</v>
      </c>
      <c r="L68" s="1">
        <v>13.1954749469374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1">
        <v>0</v>
      </c>
      <c r="S68" s="3">
        <f t="shared" si="1"/>
        <v>13.3500183882411</v>
      </c>
    </row>
    <row r="69" spans="1:19">
      <c r="A69" s="9" t="s">
        <v>329</v>
      </c>
      <c r="B69" s="2">
        <v>0.0291419242281805</v>
      </c>
      <c r="C69" s="3">
        <v>0.105825112237877</v>
      </c>
      <c r="D69" s="3">
        <v>0.00308388537833137</v>
      </c>
      <c r="E69" s="3">
        <v>0</v>
      </c>
      <c r="F69" s="3">
        <v>0</v>
      </c>
      <c r="G69" s="3">
        <v>0.000645846596169619</v>
      </c>
      <c r="H69" s="3">
        <v>0</v>
      </c>
      <c r="I69" s="3">
        <v>0</v>
      </c>
      <c r="J69" s="3">
        <v>0</v>
      </c>
      <c r="K69" s="3">
        <v>0</v>
      </c>
      <c r="L69" s="1">
        <v>13.1713767529033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13.3100735213439</v>
      </c>
    </row>
    <row r="70" ht="43.5" spans="1:19">
      <c r="A70" s="9" t="s">
        <v>330</v>
      </c>
      <c r="B70" s="2">
        <v>0.0135097715959772</v>
      </c>
      <c r="C70" s="3">
        <v>0</v>
      </c>
      <c r="D70" s="3">
        <v>0.00172956845886505</v>
      </c>
      <c r="E70" s="3">
        <v>0</v>
      </c>
      <c r="F70" s="3">
        <v>0</v>
      </c>
      <c r="G70" s="3">
        <v>0.000607332808324641</v>
      </c>
      <c r="H70" s="3">
        <v>0</v>
      </c>
      <c r="I70" s="3">
        <v>0</v>
      </c>
      <c r="J70" s="3">
        <v>0</v>
      </c>
      <c r="K70" s="3">
        <v>0</v>
      </c>
      <c r="L70" s="1">
        <v>0.0240981940340873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0.0399448668972542</v>
      </c>
    </row>
    <row r="71" ht="29" spans="1:19">
      <c r="A71" s="5" t="s">
        <v>331</v>
      </c>
      <c r="B71" s="2">
        <v>0.0653021527069707</v>
      </c>
      <c r="C71" s="3">
        <v>0</v>
      </c>
      <c r="D71" s="3">
        <v>0.0250940938528822</v>
      </c>
      <c r="E71" s="3">
        <v>0</v>
      </c>
      <c r="F71" s="3">
        <v>0</v>
      </c>
      <c r="G71" s="3">
        <v>0.000628071001779629</v>
      </c>
      <c r="H71" s="3">
        <v>0</v>
      </c>
      <c r="I71" s="3">
        <v>0</v>
      </c>
      <c r="J71" s="3">
        <v>0</v>
      </c>
      <c r="K71" s="3">
        <v>0</v>
      </c>
      <c r="L71" s="1">
        <v>0.00797003901485437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0.0989943565764869</v>
      </c>
    </row>
    <row r="72" spans="1:19">
      <c r="A72" s="6" t="s">
        <v>332</v>
      </c>
      <c r="B72" s="2">
        <v>0.0318211357890136</v>
      </c>
      <c r="C72" s="3">
        <v>0</v>
      </c>
      <c r="D72" s="3">
        <v>0.00868195607063422</v>
      </c>
      <c r="E72" s="3">
        <v>0</v>
      </c>
      <c r="F72" s="3">
        <v>0</v>
      </c>
      <c r="G72" s="3">
        <v>0.000316998099954813</v>
      </c>
      <c r="H72" s="3">
        <v>0</v>
      </c>
      <c r="I72" s="3">
        <v>0</v>
      </c>
      <c r="J72" s="3">
        <v>0</v>
      </c>
      <c r="K72" s="3">
        <v>0</v>
      </c>
      <c r="L72" s="1">
        <v>0.00351814603931662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0.0443382359989192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1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</v>
      </c>
    </row>
    <row r="74" ht="29" spans="1:19">
      <c r="A74" s="6" t="s">
        <v>334</v>
      </c>
      <c r="B74" s="2">
        <v>0.00866376979497316</v>
      </c>
      <c r="C74" s="3">
        <v>0</v>
      </c>
      <c r="D74" s="3">
        <v>0.00992028615065003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1">
        <v>0.00046466079764559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0.0190487167432688</v>
      </c>
    </row>
    <row r="75" ht="29" spans="1:19">
      <c r="A75" s="6" t="s">
        <v>335</v>
      </c>
      <c r="B75" s="2">
        <v>0.024817247122984</v>
      </c>
      <c r="C75" s="3">
        <v>0</v>
      </c>
      <c r="D75" s="3">
        <v>0.00649185163159801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1">
        <v>0.00398723217789216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0.0352963309324742</v>
      </c>
    </row>
    <row r="76" spans="1:19">
      <c r="A76" s="5" t="s">
        <v>336</v>
      </c>
      <c r="B76" s="2">
        <v>0.502621374994133</v>
      </c>
      <c r="C76" s="3">
        <v>0</v>
      </c>
      <c r="D76" s="3">
        <v>0.26431012746431</v>
      </c>
      <c r="E76" s="3">
        <v>0</v>
      </c>
      <c r="F76" s="3">
        <v>0</v>
      </c>
      <c r="G76" s="3">
        <v>0.0310598885974417</v>
      </c>
      <c r="H76" s="3">
        <v>0</v>
      </c>
      <c r="I76" s="3">
        <v>0</v>
      </c>
      <c r="J76" s="3">
        <v>0</v>
      </c>
      <c r="K76" s="3">
        <v>0</v>
      </c>
      <c r="L76" s="1">
        <v>0.0778085569009866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0.875799947956871</v>
      </c>
    </row>
    <row r="77" spans="1:19">
      <c r="A77" s="6" t="s">
        <v>337</v>
      </c>
      <c r="B77" s="2">
        <v>0.322165333779861</v>
      </c>
      <c r="C77" s="3">
        <v>0</v>
      </c>
      <c r="D77" s="3">
        <v>0.122004509591419</v>
      </c>
      <c r="E77" s="3">
        <v>0</v>
      </c>
      <c r="F77" s="3">
        <v>0</v>
      </c>
      <c r="G77" s="3">
        <v>0.000456240256009734</v>
      </c>
      <c r="H77" s="3">
        <v>0</v>
      </c>
      <c r="I77" s="3">
        <v>0</v>
      </c>
      <c r="J77" s="3">
        <v>0</v>
      </c>
      <c r="K77" s="3">
        <v>0</v>
      </c>
      <c r="L77" s="1">
        <v>0.0234122661899429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0.468038349817233</v>
      </c>
    </row>
    <row r="78" spans="1:19">
      <c r="A78" s="6" t="s">
        <v>338</v>
      </c>
      <c r="B78" s="2">
        <v>0.153377576166958</v>
      </c>
      <c r="C78" s="3">
        <v>0</v>
      </c>
      <c r="D78" s="3">
        <v>0.124412942198833</v>
      </c>
      <c r="E78" s="3">
        <v>0</v>
      </c>
      <c r="F78" s="3">
        <v>0</v>
      </c>
      <c r="G78" s="3">
        <v>0.0306036483414319</v>
      </c>
      <c r="H78" s="3">
        <v>0</v>
      </c>
      <c r="I78" s="3">
        <v>0</v>
      </c>
      <c r="J78" s="3">
        <v>0</v>
      </c>
      <c r="K78" s="3">
        <v>0</v>
      </c>
      <c r="L78" s="1">
        <v>0.0543962907110438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0.362790457418267</v>
      </c>
    </row>
    <row r="79" spans="1:19">
      <c r="A79" s="7" t="s">
        <v>339</v>
      </c>
      <c r="B79" s="2">
        <v>0.153377576166958</v>
      </c>
      <c r="C79" s="3">
        <v>0</v>
      </c>
      <c r="D79" s="3">
        <v>0.124412942198833</v>
      </c>
      <c r="E79" s="3">
        <v>0</v>
      </c>
      <c r="F79" s="3">
        <v>0</v>
      </c>
      <c r="G79" s="3">
        <v>0.0306036483414319</v>
      </c>
      <c r="H79" s="3">
        <v>0</v>
      </c>
      <c r="I79" s="3">
        <v>0</v>
      </c>
      <c r="J79" s="3">
        <v>0</v>
      </c>
      <c r="K79" s="3">
        <v>0</v>
      </c>
      <c r="L79" s="1">
        <v>0.0543962907110438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0.362790457418267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1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0.0270784650473144</v>
      </c>
      <c r="C81" s="3">
        <v>0</v>
      </c>
      <c r="D81" s="3">
        <v>0.0178926756740576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1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0.044971140721372</v>
      </c>
    </row>
    <row r="82" spans="1:19">
      <c r="A82" s="7" t="s">
        <v>342</v>
      </c>
      <c r="B82" s="2">
        <v>0.0270784650473144</v>
      </c>
      <c r="C82" s="3">
        <v>0</v>
      </c>
      <c r="D82" s="3">
        <v>0.0178926756740576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1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0.044971140721372</v>
      </c>
    </row>
    <row r="83" spans="1:19">
      <c r="A83" s="8" t="s">
        <v>342</v>
      </c>
      <c r="B83" s="2">
        <v>0.0270784650473144</v>
      </c>
      <c r="C83" s="3">
        <v>0</v>
      </c>
      <c r="D83" s="3">
        <v>0.0178926756740576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1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0.044971140721372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1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1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0.411125937375124</v>
      </c>
      <c r="C86" s="3">
        <v>7.83425468151298e-5</v>
      </c>
      <c r="D86" s="3">
        <v>0.084561228714688</v>
      </c>
      <c r="E86" s="3">
        <v>0.00548889272999668</v>
      </c>
      <c r="F86" s="3">
        <v>0</v>
      </c>
      <c r="G86" s="3">
        <v>0.00883447041182478</v>
      </c>
      <c r="H86" s="3">
        <v>2.55542908012534e-5</v>
      </c>
      <c r="I86" s="3">
        <v>0</v>
      </c>
      <c r="J86" s="3">
        <v>0</v>
      </c>
      <c r="K86" s="3">
        <v>0</v>
      </c>
      <c r="L86" s="1">
        <v>0.0452645997020754</v>
      </c>
      <c r="M86" s="3">
        <v>0</v>
      </c>
      <c r="N86" s="3">
        <v>0</v>
      </c>
      <c r="O86" s="3">
        <v>0.00135647100521739</v>
      </c>
      <c r="P86" s="3">
        <v>0</v>
      </c>
      <c r="Q86" s="3">
        <v>0</v>
      </c>
      <c r="R86" s="1">
        <v>0</v>
      </c>
      <c r="S86" s="3">
        <f t="shared" si="1"/>
        <v>0.556735496776543</v>
      </c>
    </row>
    <row r="87" ht="29" spans="1:19">
      <c r="A87" s="6" t="s">
        <v>346</v>
      </c>
      <c r="B87" s="2">
        <v>0.0593070690635088</v>
      </c>
      <c r="C87" s="3">
        <v>0</v>
      </c>
      <c r="D87" s="3">
        <v>0.00617800488955543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1">
        <v>0.0207282969159233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0.0862133708689875</v>
      </c>
    </row>
    <row r="88" ht="29" spans="1:19">
      <c r="A88" s="6" t="s">
        <v>347</v>
      </c>
      <c r="B88" s="2">
        <v>0.167540458331378</v>
      </c>
      <c r="C88" s="3">
        <v>7.83425468151298e-5</v>
      </c>
      <c r="D88" s="3">
        <v>0.0474931993773555</v>
      </c>
      <c r="E88" s="3">
        <v>0.00548889272999668</v>
      </c>
      <c r="F88" s="3">
        <v>0</v>
      </c>
      <c r="G88" s="3">
        <v>0.00868930305763987</v>
      </c>
      <c r="H88" s="3">
        <v>2.55542908012534e-5</v>
      </c>
      <c r="I88" s="3">
        <v>0</v>
      </c>
      <c r="J88" s="3">
        <v>0</v>
      </c>
      <c r="K88" s="3">
        <v>0</v>
      </c>
      <c r="L88" s="1">
        <v>0.0104194652195861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0.239735215553573</v>
      </c>
    </row>
    <row r="89" spans="1:19">
      <c r="A89" s="7" t="s">
        <v>348</v>
      </c>
      <c r="B89" s="2">
        <v>0.148790733647799</v>
      </c>
      <c r="C89" s="3">
        <v>0</v>
      </c>
      <c r="D89" s="3">
        <v>0.0437304498504755</v>
      </c>
      <c r="E89" s="3">
        <v>0.00548889272999668</v>
      </c>
      <c r="F89" s="3">
        <v>0</v>
      </c>
      <c r="G89" s="3">
        <v>0.00849080892028499</v>
      </c>
      <c r="H89" s="3">
        <v>0</v>
      </c>
      <c r="I89" s="3">
        <v>0</v>
      </c>
      <c r="J89" s="3">
        <v>0</v>
      </c>
      <c r="K89" s="3">
        <v>0</v>
      </c>
      <c r="L89" s="1">
        <v>0.00691680787352436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0.21341769302208</v>
      </c>
    </row>
    <row r="90" spans="1:19">
      <c r="A90" s="7" t="s">
        <v>349</v>
      </c>
      <c r="B90" s="2">
        <v>0.0187497246835788</v>
      </c>
      <c r="C90" s="3">
        <v>7.83425468151298e-5</v>
      </c>
      <c r="D90" s="3">
        <v>0.00376274952687998</v>
      </c>
      <c r="E90" s="3">
        <v>0</v>
      </c>
      <c r="F90" s="3">
        <v>0</v>
      </c>
      <c r="G90" s="3">
        <v>0.000198494137354883</v>
      </c>
      <c r="H90" s="3">
        <v>2.55542908012534e-5</v>
      </c>
      <c r="I90" s="3">
        <v>0</v>
      </c>
      <c r="J90" s="3">
        <v>0</v>
      </c>
      <c r="K90" s="3">
        <v>0</v>
      </c>
      <c r="L90" s="1">
        <v>0.00350265734606176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0.0263175225314918</v>
      </c>
    </row>
    <row r="91" ht="29" spans="1:19">
      <c r="A91" s="8" t="s">
        <v>350</v>
      </c>
      <c r="B91" s="2">
        <v>0.0187497246835788</v>
      </c>
      <c r="C91" s="3">
        <v>7.83425468151298e-5</v>
      </c>
      <c r="D91" s="3">
        <v>0.00376274952687998</v>
      </c>
      <c r="E91" s="3">
        <v>0</v>
      </c>
      <c r="F91" s="3">
        <v>0</v>
      </c>
      <c r="G91" s="3">
        <v>0.000198494137354883</v>
      </c>
      <c r="H91" s="3">
        <v>2.55542908012534e-5</v>
      </c>
      <c r="I91" s="3">
        <v>0</v>
      </c>
      <c r="J91" s="3">
        <v>0</v>
      </c>
      <c r="K91" s="3">
        <v>0</v>
      </c>
      <c r="L91" s="1">
        <v>0.00350265734606176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0.0263175225314918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1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0.0132374665684494</v>
      </c>
      <c r="C93" s="3">
        <v>0</v>
      </c>
      <c r="D93" s="3">
        <v>0.00216281341798904</v>
      </c>
      <c r="E93" s="3">
        <v>0</v>
      </c>
      <c r="F93" s="3">
        <v>0</v>
      </c>
      <c r="G93" s="3">
        <v>0</v>
      </c>
      <c r="H93" s="3">
        <v>2.55542908012534e-5</v>
      </c>
      <c r="I93" s="3">
        <v>0</v>
      </c>
      <c r="J93" s="3">
        <v>0</v>
      </c>
      <c r="K93" s="3">
        <v>0</v>
      </c>
      <c r="L93" s="1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0.0154258342772397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1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0.00173012480985813</v>
      </c>
      <c r="C95" s="3">
        <v>0</v>
      </c>
      <c r="D95" s="3">
        <v>0.00122127319186132</v>
      </c>
      <c r="E95" s="3">
        <v>0</v>
      </c>
      <c r="F95" s="3">
        <v>0</v>
      </c>
      <c r="G95" s="3">
        <v>0.000198494137354883</v>
      </c>
      <c r="H95" s="3">
        <v>0</v>
      </c>
      <c r="I95" s="3">
        <v>0</v>
      </c>
      <c r="J95" s="3">
        <v>0</v>
      </c>
      <c r="K95" s="3">
        <v>0</v>
      </c>
      <c r="L95" s="1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0.00314989213907433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1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0.00378213330527127</v>
      </c>
      <c r="C97" s="3">
        <v>7.83425468151298e-5</v>
      </c>
      <c r="D97" s="3">
        <v>0.000378662917029627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1">
        <v>0.00350265734606176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0.00774179611517779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1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0.184278409980237</v>
      </c>
      <c r="C99" s="3">
        <v>0</v>
      </c>
      <c r="D99" s="3">
        <v>0.0308900244477772</v>
      </c>
      <c r="E99" s="3">
        <v>0</v>
      </c>
      <c r="F99" s="3">
        <v>0</v>
      </c>
      <c r="G99" s="3">
        <v>0.000145167354184914</v>
      </c>
      <c r="H99" s="3">
        <v>0</v>
      </c>
      <c r="I99" s="3">
        <v>0</v>
      </c>
      <c r="J99" s="3">
        <v>0</v>
      </c>
      <c r="K99" s="3">
        <v>0</v>
      </c>
      <c r="L99" s="1">
        <v>0.014116837566566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0.229430439348765</v>
      </c>
    </row>
    <row r="100" spans="1:19">
      <c r="A100" s="5" t="s">
        <v>359</v>
      </c>
      <c r="B100" s="2">
        <v>0.607998046552701</v>
      </c>
      <c r="C100" s="3">
        <v>0</v>
      </c>
      <c r="D100" s="3">
        <v>0.79384122022038</v>
      </c>
      <c r="E100" s="3">
        <v>0.00543905034425324</v>
      </c>
      <c r="F100" s="3">
        <v>0</v>
      </c>
      <c r="G100" s="3">
        <v>0.390402416988274</v>
      </c>
      <c r="H100" s="3">
        <v>0</v>
      </c>
      <c r="I100" s="3">
        <v>0.0335381607992042</v>
      </c>
      <c r="J100" s="3">
        <v>0</v>
      </c>
      <c r="K100" s="3">
        <v>0</v>
      </c>
      <c r="L100" s="1">
        <v>1.17816294112365</v>
      </c>
      <c r="M100" s="3">
        <v>0</v>
      </c>
      <c r="N100" s="3">
        <v>0.00996243863620215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3.01934427466466</v>
      </c>
    </row>
    <row r="101" spans="1:19">
      <c r="A101" s="6" t="s">
        <v>360</v>
      </c>
      <c r="B101" s="2">
        <v>0.392846008857548</v>
      </c>
      <c r="C101" s="3">
        <v>0</v>
      </c>
      <c r="D101" s="3">
        <v>0.727193135445534</v>
      </c>
      <c r="E101" s="3">
        <v>0</v>
      </c>
      <c r="F101" s="3">
        <v>0</v>
      </c>
      <c r="G101" s="3">
        <v>0.390387603992949</v>
      </c>
      <c r="H101" s="3">
        <v>0</v>
      </c>
      <c r="I101" s="3">
        <v>0</v>
      </c>
      <c r="J101" s="3">
        <v>0</v>
      </c>
      <c r="K101" s="3">
        <v>0</v>
      </c>
      <c r="L101" s="1">
        <v>1.14501713755826</v>
      </c>
      <c r="M101" s="3">
        <v>0</v>
      </c>
      <c r="N101" s="3">
        <v>0.00996243863620215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2.66540632449049</v>
      </c>
    </row>
    <row r="102" spans="1:19">
      <c r="A102" s="7" t="s">
        <v>361</v>
      </c>
      <c r="B102" s="2">
        <v>0.00431433059096353</v>
      </c>
      <c r="C102" s="3">
        <v>0</v>
      </c>
      <c r="D102" s="3">
        <v>0.140084811035176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1">
        <v>0.00412220507625588</v>
      </c>
      <c r="M102" s="3">
        <v>0</v>
      </c>
      <c r="N102" s="3">
        <v>0.00909681671739633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0.157618163419792</v>
      </c>
    </row>
    <row r="103" spans="1:19">
      <c r="A103" s="7" t="s">
        <v>362</v>
      </c>
      <c r="B103" s="2">
        <v>0.0167331513574753</v>
      </c>
      <c r="C103" s="3">
        <v>0</v>
      </c>
      <c r="D103" s="3">
        <v>0.183818672263283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1">
        <v>0.010848723289792</v>
      </c>
      <c r="M103" s="3">
        <v>0</v>
      </c>
      <c r="N103" s="3">
        <v>0.000133523586276151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0.211534070496826</v>
      </c>
    </row>
    <row r="104" spans="1:19">
      <c r="A104" s="7" t="s">
        <v>363</v>
      </c>
      <c r="B104" s="2">
        <v>0.0966087485602675</v>
      </c>
      <c r="C104" s="3">
        <v>0</v>
      </c>
      <c r="D104" s="3">
        <v>0.182815727239799</v>
      </c>
      <c r="E104" s="3">
        <v>0</v>
      </c>
      <c r="F104" s="3">
        <v>0</v>
      </c>
      <c r="G104" s="3">
        <v>0.373823712620544</v>
      </c>
      <c r="H104" s="3">
        <v>0</v>
      </c>
      <c r="I104" s="3">
        <v>0</v>
      </c>
      <c r="J104" s="3">
        <v>0</v>
      </c>
      <c r="K104" s="3">
        <v>0</v>
      </c>
      <c r="L104" s="1">
        <v>0.0219673923763115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0.675215580796922</v>
      </c>
    </row>
    <row r="105" ht="29" spans="1:19">
      <c r="A105" s="7" t="s">
        <v>364</v>
      </c>
      <c r="B105" s="2">
        <v>0.24305406357316</v>
      </c>
      <c r="C105" s="3">
        <v>0</v>
      </c>
      <c r="D105" s="3">
        <v>0.214927024879437</v>
      </c>
      <c r="E105" s="3">
        <v>0</v>
      </c>
      <c r="F105" s="3">
        <v>0</v>
      </c>
      <c r="G105" s="3">
        <v>0.0164957515939103</v>
      </c>
      <c r="H105" s="3">
        <v>0</v>
      </c>
      <c r="I105" s="3">
        <v>0</v>
      </c>
      <c r="J105" s="3">
        <v>0</v>
      </c>
      <c r="K105" s="3">
        <v>0</v>
      </c>
      <c r="L105" s="1">
        <v>0.00790808424183496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0.482384924288342</v>
      </c>
    </row>
    <row r="106" spans="1:19">
      <c r="A106" s="7" t="s">
        <v>365</v>
      </c>
      <c r="B106" s="2">
        <v>0.0321357147756816</v>
      </c>
      <c r="C106" s="3">
        <v>0</v>
      </c>
      <c r="D106" s="3">
        <v>0.00554690002783939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1">
        <v>1.10017073257407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1.13785334737759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1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1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</v>
      </c>
    </row>
    <row r="109" spans="1:19">
      <c r="A109" s="8" t="s">
        <v>368</v>
      </c>
      <c r="B109" s="2">
        <v>0.0321357147756816</v>
      </c>
      <c r="C109" s="3">
        <v>0</v>
      </c>
      <c r="D109" s="3">
        <v>0.00554690002783939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1">
        <v>1.10017073257407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1.13785334737759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1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</v>
      </c>
    </row>
    <row r="111" spans="1:19">
      <c r="A111" s="6" t="s">
        <v>370</v>
      </c>
      <c r="B111" s="2">
        <v>0.00770128170910313</v>
      </c>
      <c r="C111" s="3">
        <v>0</v>
      </c>
      <c r="D111" s="3">
        <v>0.00048441562358745</v>
      </c>
      <c r="E111" s="3">
        <v>0</v>
      </c>
      <c r="F111" s="3">
        <v>0</v>
      </c>
      <c r="G111" s="3">
        <v>0</v>
      </c>
      <c r="H111" s="3">
        <v>0</v>
      </c>
      <c r="I111" s="3">
        <v>0.0335016732262585</v>
      </c>
      <c r="J111" s="3">
        <v>0</v>
      </c>
      <c r="K111" s="3">
        <v>0</v>
      </c>
      <c r="L111" s="1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0.0416873705589491</v>
      </c>
    </row>
    <row r="112" ht="29" spans="1:19">
      <c r="A112" s="6" t="s">
        <v>371</v>
      </c>
      <c r="B112" s="2">
        <v>0.160759215571697</v>
      </c>
      <c r="C112" s="3">
        <v>0</v>
      </c>
      <c r="D112" s="3">
        <v>0.0614798476640353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1">
        <v>0.0311455494650444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0.253384612700777</v>
      </c>
    </row>
    <row r="113" spans="1:19">
      <c r="A113" s="6" t="s">
        <v>372</v>
      </c>
      <c r="B113" s="2">
        <v>0.0466915404143529</v>
      </c>
      <c r="C113" s="3">
        <v>0</v>
      </c>
      <c r="D113" s="3">
        <v>0.00464629633328244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1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0.0513378367476353</v>
      </c>
    </row>
    <row r="114" spans="1:19">
      <c r="A114" s="5" t="s">
        <v>373</v>
      </c>
      <c r="B114" s="2">
        <v>0.0799880958604176</v>
      </c>
      <c r="C114" s="3">
        <v>0</v>
      </c>
      <c r="D114" s="3">
        <v>0.00211846550878737</v>
      </c>
      <c r="E114" s="3">
        <v>0</v>
      </c>
      <c r="F114" s="3">
        <v>0</v>
      </c>
      <c r="G114" s="3">
        <v>0.00094803170079944</v>
      </c>
      <c r="H114" s="3">
        <v>0</v>
      </c>
      <c r="I114" s="3">
        <v>0</v>
      </c>
      <c r="J114" s="3">
        <v>0</v>
      </c>
      <c r="K114" s="3">
        <v>0</v>
      </c>
      <c r="L114" s="1">
        <v>0.00365975694907528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0.0867143500190797</v>
      </c>
    </row>
    <row r="115" spans="1:19">
      <c r="A115" s="5" t="s">
        <v>374</v>
      </c>
      <c r="B115" s="2">
        <v>0.115676949496328</v>
      </c>
      <c r="C115" s="3">
        <v>0</v>
      </c>
      <c r="D115" s="3">
        <v>0.00593238570013081</v>
      </c>
      <c r="E115" s="3">
        <v>0</v>
      </c>
      <c r="F115" s="3">
        <v>0</v>
      </c>
      <c r="G115" s="3">
        <v>0.000755462761574554</v>
      </c>
      <c r="H115" s="3">
        <v>0</v>
      </c>
      <c r="I115" s="3">
        <v>0</v>
      </c>
      <c r="J115" s="3">
        <v>0</v>
      </c>
      <c r="K115" s="3">
        <v>0</v>
      </c>
      <c r="L115" s="1">
        <v>0.0865375418853288</v>
      </c>
      <c r="M115" s="3">
        <v>0</v>
      </c>
      <c r="N115" s="3">
        <v>7.66370405846363e-5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0.208978976883947</v>
      </c>
    </row>
    <row r="116" spans="1:19">
      <c r="A116" s="5" t="s">
        <v>375</v>
      </c>
      <c r="B116" s="2">
        <v>0.197837760234242</v>
      </c>
      <c r="C116" s="3">
        <v>0</v>
      </c>
      <c r="D116" s="3">
        <v>0.0087126584693123</v>
      </c>
      <c r="E116" s="3">
        <v>0</v>
      </c>
      <c r="F116" s="3">
        <v>0</v>
      </c>
      <c r="G116" s="3">
        <v>0.00042365166629475</v>
      </c>
      <c r="H116" s="3">
        <v>0</v>
      </c>
      <c r="I116" s="3">
        <v>0</v>
      </c>
      <c r="J116" s="3">
        <v>0</v>
      </c>
      <c r="K116" s="3">
        <v>0</v>
      </c>
      <c r="L116" s="1">
        <v>0.0668447747470157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0.273818845116865</v>
      </c>
    </row>
    <row r="117" spans="1:19">
      <c r="A117" s="6" t="s">
        <v>376</v>
      </c>
      <c r="B117" s="2">
        <v>0.179088035550664</v>
      </c>
      <c r="C117" s="3">
        <v>0</v>
      </c>
      <c r="D117" s="3">
        <v>0.00825894524440293</v>
      </c>
      <c r="E117" s="3">
        <v>0</v>
      </c>
      <c r="F117" s="3">
        <v>0</v>
      </c>
      <c r="G117" s="3">
        <v>0.000394025675644767</v>
      </c>
      <c r="H117" s="3">
        <v>0</v>
      </c>
      <c r="I117" s="3">
        <v>0</v>
      </c>
      <c r="J117" s="3">
        <v>0</v>
      </c>
      <c r="K117" s="3">
        <v>0</v>
      </c>
      <c r="L117" s="1">
        <v>0.0589455411870406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0.246686547657752</v>
      </c>
    </row>
    <row r="118" spans="1:19">
      <c r="A118" s="6" t="s">
        <v>377</v>
      </c>
      <c r="B118" s="2">
        <v>0.018749724683578</v>
      </c>
      <c r="C118" s="3">
        <v>0</v>
      </c>
      <c r="D118" s="3">
        <v>0.000453713224909372</v>
      </c>
      <c r="E118" s="3">
        <v>0</v>
      </c>
      <c r="F118" s="3">
        <v>0</v>
      </c>
      <c r="G118" s="3">
        <v>2.96259906499825e-5</v>
      </c>
      <c r="H118" s="3">
        <v>0</v>
      </c>
      <c r="I118" s="3">
        <v>0</v>
      </c>
      <c r="J118" s="3">
        <v>0</v>
      </c>
      <c r="K118" s="3">
        <v>0</v>
      </c>
      <c r="L118" s="1">
        <v>0.00789923355997504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0.0271322974591124</v>
      </c>
    </row>
    <row r="119" spans="1:19">
      <c r="A119" s="5" t="s">
        <v>378</v>
      </c>
      <c r="B119" s="2">
        <v>0.0229744480564882</v>
      </c>
      <c r="C119" s="3">
        <v>0</v>
      </c>
      <c r="D119" s="3">
        <v>0.00048441562358745</v>
      </c>
      <c r="E119" s="3">
        <v>0</v>
      </c>
      <c r="F119" s="3">
        <v>0</v>
      </c>
      <c r="G119" s="3">
        <v>5.33267831699685e-5</v>
      </c>
      <c r="H119" s="3">
        <v>0</v>
      </c>
      <c r="I119" s="3">
        <v>0</v>
      </c>
      <c r="J119" s="3">
        <v>0</v>
      </c>
      <c r="K119" s="3">
        <v>0</v>
      </c>
      <c r="L119" s="1">
        <v>0.00121918142620343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0.0247313718894491</v>
      </c>
    </row>
    <row r="120" spans="1:19">
      <c r="A120" s="4" t="s">
        <v>379</v>
      </c>
      <c r="B120" s="2">
        <f t="shared" ref="B120:S120" si="2">B3+B17+B31+B59+B71+B76+B86+B100+B114+B115+B116+B119</f>
        <v>3.4978295400048</v>
      </c>
      <c r="C120" s="2">
        <f t="shared" si="2"/>
        <v>0.1540151796348</v>
      </c>
      <c r="D120" s="2">
        <f t="shared" si="2"/>
        <v>2.0413922539725</v>
      </c>
      <c r="E120" s="2">
        <f t="shared" si="2"/>
        <v>0.0135166319838</v>
      </c>
      <c r="F120" s="2">
        <f t="shared" si="2"/>
        <v>0</v>
      </c>
      <c r="G120" s="2">
        <f t="shared" si="2"/>
        <v>0.584559309311999</v>
      </c>
      <c r="H120" s="2">
        <f t="shared" si="2"/>
        <v>0.01141765713</v>
      </c>
      <c r="I120" s="2">
        <f t="shared" si="2"/>
        <v>0.6265493994672</v>
      </c>
      <c r="J120" s="2">
        <f t="shared" si="2"/>
        <v>0</v>
      </c>
      <c r="K120" s="2">
        <f t="shared" si="2"/>
        <v>0</v>
      </c>
      <c r="L120" s="2">
        <f t="shared" si="2"/>
        <v>30.8117968901184</v>
      </c>
      <c r="M120" s="2">
        <f t="shared" si="2"/>
        <v>0.3136875915888</v>
      </c>
      <c r="N120" s="2">
        <f t="shared" si="2"/>
        <v>0.02382310846</v>
      </c>
      <c r="O120" s="2">
        <f t="shared" si="2"/>
        <v>0.0020424768</v>
      </c>
      <c r="P120" s="2">
        <f t="shared" si="2"/>
        <v>0.07037178588</v>
      </c>
      <c r="Q120" s="2">
        <f t="shared" si="2"/>
        <v>0</v>
      </c>
      <c r="R120" s="1">
        <v>0.0252648</v>
      </c>
      <c r="S120" s="2">
        <f t="shared" si="2"/>
        <v>38.1762666243523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70" zoomScaleNormal="70" topLeftCell="E108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9090909090909" style="2"/>
    <col min="3" max="3" width="12.8181818181818" style="1"/>
    <col min="4" max="4" width="14" style="1"/>
    <col min="5" max="8" width="9" style="1"/>
    <col min="9" max="9" width="12.8181818181818" style="1"/>
    <col min="10" max="13" width="9" style="1"/>
    <col min="14" max="14" width="12.8181818181818" style="1"/>
    <col min="15" max="17" width="9" style="1"/>
    <col min="18" max="18" width="8.72727272727273" style="11"/>
    <col min="19" max="19" width="12.8181818181818" style="1"/>
    <col min="20" max="20" width="9" style="1"/>
    <col min="21" max="21" width="12.8181818181818" style="1"/>
    <col min="22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0.0657838153742439</v>
      </c>
      <c r="C3" s="3">
        <v>0</v>
      </c>
      <c r="D3" s="3">
        <v>0.104443282877953</v>
      </c>
      <c r="E3" s="3">
        <v>0</v>
      </c>
      <c r="F3" s="3">
        <v>0</v>
      </c>
      <c r="G3" s="3">
        <v>0</v>
      </c>
      <c r="H3" s="3">
        <v>0</v>
      </c>
      <c r="I3" s="3">
        <v>0.00389783691677099</v>
      </c>
      <c r="J3" s="3">
        <v>0</v>
      </c>
      <c r="K3" s="3">
        <v>0</v>
      </c>
      <c r="L3" s="3">
        <v>0</v>
      </c>
      <c r="M3" s="3">
        <v>0</v>
      </c>
      <c r="N3" s="3">
        <v>0.0488891833839007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0.223014118552869</v>
      </c>
    </row>
    <row r="4" ht="29" spans="1:19">
      <c r="A4" s="6" t="s">
        <v>266</v>
      </c>
      <c r="B4" s="2">
        <v>0.0507072278441204</v>
      </c>
      <c r="C4" s="3">
        <v>0</v>
      </c>
      <c r="D4" s="3">
        <v>0.0890812011112205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0.047853169317348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0.187641598272689</v>
      </c>
    </row>
    <row r="5" ht="29" spans="1:19">
      <c r="A5" s="7" t="s">
        <v>267</v>
      </c>
      <c r="B5" s="2">
        <v>0.0433316310667937</v>
      </c>
      <c r="C5" s="3">
        <v>0</v>
      </c>
      <c r="D5" s="3">
        <v>0.0798463805109267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0.0407441903204667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0.163922201898187</v>
      </c>
    </row>
    <row r="6" spans="1:19">
      <c r="A6" s="7" t="s">
        <v>268</v>
      </c>
      <c r="B6" s="2">
        <v>0.00737559677732662</v>
      </c>
      <c r="C6" s="3">
        <v>0</v>
      </c>
      <c r="D6" s="3">
        <v>0.00923482060029382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0.00710897899688127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0.0237193963745017</v>
      </c>
    </row>
    <row r="7" spans="1:19">
      <c r="A7" s="8" t="s">
        <v>269</v>
      </c>
      <c r="B7" s="2">
        <v>0.00524245849368805</v>
      </c>
      <c r="C7" s="3">
        <v>0</v>
      </c>
      <c r="D7" s="3">
        <v>0.00719456953743821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0.0124370280311263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</v>
      </c>
    </row>
    <row r="12" spans="1:19">
      <c r="A12" s="8" t="s">
        <v>274</v>
      </c>
      <c r="B12" s="2">
        <v>0.00213313828363858</v>
      </c>
      <c r="C12" s="3">
        <v>0</v>
      </c>
      <c r="D12" s="3">
        <v>0.00204025106285561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0.00417338934649419</v>
      </c>
    </row>
    <row r="13" spans="1:19">
      <c r="A13" s="8" t="s">
        <v>275</v>
      </c>
      <c r="B13" s="2">
        <v>0</v>
      </c>
      <c r="C13" s="3">
        <v>0</v>
      </c>
      <c r="D13" s="3">
        <v>-4.33680868994202e-19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0.00710897899688127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0.00710897899688127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0.0150765875301235</v>
      </c>
      <c r="C15" s="3">
        <v>0</v>
      </c>
      <c r="D15" s="3">
        <v>0.0153620817667326</v>
      </c>
      <c r="E15" s="3">
        <v>0</v>
      </c>
      <c r="F15" s="3">
        <v>0</v>
      </c>
      <c r="G15" s="3">
        <v>0</v>
      </c>
      <c r="H15" s="3">
        <v>0</v>
      </c>
      <c r="I15" s="3">
        <v>0.00319494829243523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0.0336336175892913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</v>
      </c>
    </row>
    <row r="17" spans="1:19">
      <c r="A17" s="5" t="s">
        <v>279</v>
      </c>
      <c r="B17" s="2">
        <v>0.0327925909194695</v>
      </c>
      <c r="C17" s="3">
        <v>0</v>
      </c>
      <c r="D17" s="3">
        <v>0.288918423636183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0.0298945971855412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0.351605611741194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0.0327925909194695</v>
      </c>
      <c r="C24" s="3">
        <v>0</v>
      </c>
      <c r="D24" s="3">
        <v>0.267425826714076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0.300218417633546</v>
      </c>
    </row>
    <row r="25" spans="1:19">
      <c r="A25" s="6" t="s">
        <v>287</v>
      </c>
      <c r="B25" s="2">
        <v>0</v>
      </c>
      <c r="C25" s="3">
        <v>0</v>
      </c>
      <c r="D25" s="3">
        <v>0.00305549561087946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0.00305549561087946</v>
      </c>
    </row>
    <row r="26" spans="1:19">
      <c r="A26" s="7" t="s">
        <v>288</v>
      </c>
      <c r="B26" s="2">
        <v>0</v>
      </c>
      <c r="C26" s="3">
        <v>0</v>
      </c>
      <c r="D26" s="3">
        <v>0.00305549561087946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0.00305549561087946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</v>
      </c>
    </row>
    <row r="31" spans="1:19">
      <c r="A31" s="5" t="s">
        <v>293</v>
      </c>
      <c r="B31" s="2">
        <v>0.0106359229358852</v>
      </c>
      <c r="C31" s="3">
        <v>0</v>
      </c>
      <c r="D31" s="3">
        <v>0.0156191468926745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0.233935768429548</v>
      </c>
      <c r="O31" s="3">
        <v>0</v>
      </c>
      <c r="P31" s="3">
        <v>0</v>
      </c>
      <c r="Q31" s="3">
        <v>0</v>
      </c>
      <c r="R31" s="1">
        <v>0</v>
      </c>
      <c r="S31" s="3">
        <f t="shared" si="0"/>
        <v>0.260190838258108</v>
      </c>
    </row>
    <row r="32" spans="1:19">
      <c r="A32" s="6" t="s">
        <v>294</v>
      </c>
      <c r="B32" s="2">
        <v>0.00499687700195361</v>
      </c>
      <c r="C32" s="3">
        <v>0</v>
      </c>
      <c r="D32" s="3">
        <v>0.0128746008813423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0.233935768429548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0.251807246312844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</v>
      </c>
    </row>
    <row r="49" ht="29" spans="1:19">
      <c r="A49" s="6" t="s">
        <v>311</v>
      </c>
      <c r="B49" s="2">
        <v>0.000802711164972469</v>
      </c>
      <c r="C49" s="3">
        <v>0</v>
      </c>
      <c r="D49" s="3">
        <v>0.000488522404983739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0.00129123356995621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</v>
      </c>
    </row>
    <row r="56" spans="1:19">
      <c r="A56" s="6" t="s">
        <v>318</v>
      </c>
      <c r="B56" s="2">
        <v>0.00272921796090639</v>
      </c>
      <c r="C56" s="3">
        <v>0</v>
      </c>
      <c r="D56" s="3">
        <v>0.000814204008306232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0.00354342196921262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</v>
      </c>
    </row>
    <row r="58" ht="29" spans="1:19">
      <c r="A58" s="6" t="s">
        <v>320</v>
      </c>
      <c r="B58" s="2">
        <v>0.00210711680805273</v>
      </c>
      <c r="C58" s="3">
        <v>0</v>
      </c>
      <c r="D58" s="3">
        <v>0.00138294529778889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0.00349006210584162</v>
      </c>
    </row>
    <row r="59" ht="29" spans="1:19">
      <c r="A59" s="5" t="s">
        <v>321</v>
      </c>
      <c r="B59" s="2">
        <v>0.0297950302957735</v>
      </c>
      <c r="C59" s="3">
        <v>0.1749585826296</v>
      </c>
      <c r="D59" s="3">
        <v>0.012199204520966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6.96620518960171</v>
      </c>
      <c r="O59" s="3">
        <v>0</v>
      </c>
      <c r="P59" s="3">
        <v>0</v>
      </c>
      <c r="Q59" s="3">
        <v>0</v>
      </c>
      <c r="R59" s="1">
        <v>0</v>
      </c>
      <c r="S59" s="3">
        <f t="shared" si="0"/>
        <v>7.18315800704805</v>
      </c>
    </row>
    <row r="60" ht="29" spans="1:19">
      <c r="A60" s="6" t="s">
        <v>322</v>
      </c>
      <c r="B60" s="2">
        <v>0.0297950302957735</v>
      </c>
      <c r="C60" s="3">
        <v>0.1749585826296</v>
      </c>
      <c r="D60" s="3">
        <v>0.012199204520966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6.96620518960171</v>
      </c>
      <c r="O60" s="3">
        <v>0</v>
      </c>
      <c r="P60" s="3">
        <v>0</v>
      </c>
      <c r="Q60" s="3">
        <v>0</v>
      </c>
      <c r="R60" s="1">
        <v>0</v>
      </c>
      <c r="S60" s="3">
        <f t="shared" si="0"/>
        <v>7.18315800704805</v>
      </c>
    </row>
    <row r="61" ht="29" spans="1:19">
      <c r="A61" s="7" t="s">
        <v>323</v>
      </c>
      <c r="B61" s="2">
        <v>0.0215368228755774</v>
      </c>
      <c r="C61" s="3">
        <v>0</v>
      </c>
      <c r="D61" s="3">
        <v>0.00486145947034495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1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0.0263982823459223</v>
      </c>
    </row>
    <row r="62" spans="1:19">
      <c r="A62" s="8" t="s">
        <v>324</v>
      </c>
      <c r="B62" s="2">
        <v>0.00389263521568713</v>
      </c>
      <c r="C62" s="3">
        <v>0</v>
      </c>
      <c r="D62" s="3">
        <v>0.00211509280838301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1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0.00600772802407014</v>
      </c>
    </row>
    <row r="63" ht="29" spans="1:19">
      <c r="A63" s="8" t="s">
        <v>325</v>
      </c>
      <c r="B63" s="2">
        <v>0.0176441876598903</v>
      </c>
      <c r="C63" s="3">
        <v>0</v>
      </c>
      <c r="D63" s="3">
        <v>0.00274636666196194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1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0.0203905543218522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1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1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1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</v>
      </c>
    </row>
    <row r="67" spans="1:19">
      <c r="A67" s="7" t="s">
        <v>329</v>
      </c>
      <c r="B67" s="2">
        <v>0.00825820742019605</v>
      </c>
      <c r="C67" s="3">
        <v>0.168572376461572</v>
      </c>
      <c r="D67" s="3">
        <v>0.00368351547552241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1">
        <v>6.96620518960171</v>
      </c>
      <c r="O67" s="3">
        <v>0</v>
      </c>
      <c r="P67" s="3">
        <v>0</v>
      </c>
      <c r="Q67" s="3">
        <v>0</v>
      </c>
      <c r="R67" s="1">
        <v>0</v>
      </c>
      <c r="S67" s="3">
        <f t="shared" ref="S67:S119" si="1">SUM(B67:R67)</f>
        <v>7.146719288959</v>
      </c>
    </row>
    <row r="68" spans="1:19">
      <c r="A68" s="8" t="s">
        <v>329</v>
      </c>
      <c r="B68" s="2">
        <v>0.00825820742019605</v>
      </c>
      <c r="C68" s="3">
        <v>0.168572376461572</v>
      </c>
      <c r="D68" s="3">
        <v>0.00368351547552241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1">
        <v>6.96620518960171</v>
      </c>
      <c r="O68" s="3">
        <v>0</v>
      </c>
      <c r="P68" s="3">
        <v>0</v>
      </c>
      <c r="Q68" s="3">
        <v>0</v>
      </c>
      <c r="R68" s="1">
        <v>0</v>
      </c>
      <c r="S68" s="3">
        <f t="shared" si="1"/>
        <v>7.146719288959</v>
      </c>
    </row>
    <row r="69" spans="1:19">
      <c r="A69" s="9" t="s">
        <v>329</v>
      </c>
      <c r="B69" s="2">
        <v>0.00740328286347975</v>
      </c>
      <c r="C69" s="3">
        <v>0.126410006395803</v>
      </c>
      <c r="D69" s="3">
        <v>0.0035728798516993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1">
        <v>5.69207025850664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5.82945642761762</v>
      </c>
    </row>
    <row r="70" ht="43.5" spans="1:19">
      <c r="A70" s="9" t="s">
        <v>330</v>
      </c>
      <c r="B70" s="2">
        <v>0.000854924556716306</v>
      </c>
      <c r="C70" s="3">
        <v>0.0421623700657689</v>
      </c>
      <c r="D70" s="3">
        <v>0.000110635623823111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1">
        <v>1.27413493109509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1.3172628613414</v>
      </c>
    </row>
    <row r="71" ht="29" spans="1:19">
      <c r="A71" s="5" t="s">
        <v>331</v>
      </c>
      <c r="B71" s="2">
        <v>0.0136154259654625</v>
      </c>
      <c r="C71" s="3">
        <v>0</v>
      </c>
      <c r="D71" s="3">
        <v>0.00856775286841918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0.0145087385273256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0.0366919173612073</v>
      </c>
    </row>
    <row r="72" spans="1:19">
      <c r="A72" s="6" t="s">
        <v>332</v>
      </c>
      <c r="B72" s="2">
        <v>0.00144027778196007</v>
      </c>
      <c r="C72" s="3">
        <v>0</v>
      </c>
      <c r="D72" s="3">
        <v>9.76196680792159e-5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0.00153789745003929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</v>
      </c>
    </row>
    <row r="74" ht="29" spans="1:19">
      <c r="A74" s="6" t="s">
        <v>334</v>
      </c>
      <c r="B74" s="2">
        <v>0.0104660185489098</v>
      </c>
      <c r="C74" s="3">
        <v>0</v>
      </c>
      <c r="D74" s="3">
        <v>0.00773798568974585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0.00945694399969882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0.0276609482383545</v>
      </c>
    </row>
    <row r="75" ht="29" spans="1:19">
      <c r="A75" s="6" t="s">
        <v>335</v>
      </c>
      <c r="B75" s="2">
        <v>0.00170912963459261</v>
      </c>
      <c r="C75" s="3">
        <v>0</v>
      </c>
      <c r="D75" s="3">
        <v>0.000654051776130747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0.00236318141072336</v>
      </c>
    </row>
    <row r="76" spans="1:19">
      <c r="A76" s="5" t="s">
        <v>336</v>
      </c>
      <c r="B76" s="2">
        <v>0.0838052943046573</v>
      </c>
      <c r="C76" s="3">
        <v>0</v>
      </c>
      <c r="D76" s="3">
        <v>0.299672857069577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0.113493738907241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0.496971890281475</v>
      </c>
    </row>
    <row r="77" spans="1:19">
      <c r="A77" s="6" t="s">
        <v>337</v>
      </c>
      <c r="B77" s="2">
        <v>0.0431215347553376</v>
      </c>
      <c r="C77" s="3">
        <v>0</v>
      </c>
      <c r="D77" s="3">
        <v>0.144818777595517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0.113493738907241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0.301434051258096</v>
      </c>
    </row>
    <row r="78" spans="1:19">
      <c r="A78" s="6" t="s">
        <v>338</v>
      </c>
      <c r="B78" s="2">
        <v>0.0300297790193159</v>
      </c>
      <c r="C78" s="3">
        <v>0</v>
      </c>
      <c r="D78" s="3">
        <v>0.091625820459152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0.121655599478468</v>
      </c>
    </row>
    <row r="79" spans="1:19">
      <c r="A79" s="7" t="s">
        <v>339</v>
      </c>
      <c r="B79" s="2">
        <v>0.0300297790193159</v>
      </c>
      <c r="C79" s="3">
        <v>0</v>
      </c>
      <c r="D79" s="3">
        <v>0.091625820459152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0.121655599478468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0.0106539805300038</v>
      </c>
      <c r="C81" s="3">
        <v>0</v>
      </c>
      <c r="D81" s="3">
        <v>0.0632282590149081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0.0738822395449119</v>
      </c>
    </row>
    <row r="82" spans="1:19">
      <c r="A82" s="7" t="s">
        <v>342</v>
      </c>
      <c r="B82" s="2">
        <v>0.0106539805300038</v>
      </c>
      <c r="C82" s="3">
        <v>0</v>
      </c>
      <c r="D82" s="3">
        <v>0.0632282590149081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0.0738822395449119</v>
      </c>
    </row>
    <row r="83" spans="1:19">
      <c r="A83" s="8" t="s">
        <v>342</v>
      </c>
      <c r="B83" s="2">
        <v>0.0106539805300038</v>
      </c>
      <c r="C83" s="3">
        <v>0</v>
      </c>
      <c r="D83" s="3">
        <v>0.0632282590149081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0.0738822395449119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0.0354470572549111</v>
      </c>
      <c r="C86" s="3">
        <v>0</v>
      </c>
      <c r="D86" s="3">
        <v>0.00805362261653531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0.00228563928084824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0.0457863191522947</v>
      </c>
    </row>
    <row r="87" ht="29" spans="1:19">
      <c r="A87" s="6" t="s">
        <v>346</v>
      </c>
      <c r="B87" s="2">
        <v>0</v>
      </c>
      <c r="C87" s="3">
        <v>0</v>
      </c>
      <c r="D87" s="3">
        <v>6.50797787194773e-5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6.50797787194773e-5</v>
      </c>
    </row>
    <row r="88" ht="29" spans="1:19">
      <c r="A88" s="6" t="s">
        <v>347</v>
      </c>
      <c r="B88" s="2">
        <v>0.0327690764107422</v>
      </c>
      <c r="C88" s="3">
        <v>0</v>
      </c>
      <c r="D88" s="3">
        <v>0.00604591144303944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0.0388149878537816</v>
      </c>
    </row>
    <row r="89" spans="1:19">
      <c r="A89" s="7" t="s">
        <v>348</v>
      </c>
      <c r="B89" s="2">
        <v>0.0300910955665733</v>
      </c>
      <c r="C89" s="3">
        <v>0</v>
      </c>
      <c r="D89" s="3">
        <v>0.00367049951977852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0.0337615950863518</v>
      </c>
    </row>
    <row r="90" spans="1:19">
      <c r="A90" s="7" t="s">
        <v>349</v>
      </c>
      <c r="B90" s="2">
        <v>0.00267798084416888</v>
      </c>
      <c r="C90" s="3">
        <v>0</v>
      </c>
      <c r="D90" s="3">
        <v>0.00237541192326092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0.0050533927674298</v>
      </c>
    </row>
    <row r="91" ht="29" spans="1:19">
      <c r="A91" s="8" t="s">
        <v>350</v>
      </c>
      <c r="B91" s="2">
        <v>0.00267798084416888</v>
      </c>
      <c r="C91" s="3">
        <v>0</v>
      </c>
      <c r="D91" s="3">
        <v>0.00237541192326092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0.0050533927674298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0.00251513065769915</v>
      </c>
      <c r="C93" s="3">
        <v>0</v>
      </c>
      <c r="D93" s="3">
        <v>0.00236239596751703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0.00487752662521618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0.000162850186469724</v>
      </c>
      <c r="C97" s="3">
        <v>0</v>
      </c>
      <c r="D97" s="3">
        <v>1.30159557438954e-5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0.000175866142213619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0.00267798084416888</v>
      </c>
      <c r="C99" s="3">
        <v>0</v>
      </c>
      <c r="D99" s="3">
        <v>0.0019426313947764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0.00228563928084824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0.00690625151979352</v>
      </c>
    </row>
    <row r="100" spans="1:19">
      <c r="A100" s="5" t="s">
        <v>359</v>
      </c>
      <c r="B100" s="2">
        <v>0.204827290087854</v>
      </c>
      <c r="C100" s="3">
        <v>0</v>
      </c>
      <c r="D100" s="3">
        <v>0.173671897490797</v>
      </c>
      <c r="E100" s="3">
        <v>0</v>
      </c>
      <c r="F100" s="3">
        <v>0</v>
      </c>
      <c r="G100" s="3">
        <v>0</v>
      </c>
      <c r="H100" s="3">
        <v>0</v>
      </c>
      <c r="I100" s="3">
        <v>0.00524256838002902</v>
      </c>
      <c r="J100" s="3">
        <v>0</v>
      </c>
      <c r="K100" s="3">
        <v>0</v>
      </c>
      <c r="L100" s="3">
        <v>0</v>
      </c>
      <c r="M100" s="3">
        <v>0</v>
      </c>
      <c r="N100" s="3">
        <v>0.104978128690241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0.488719884648921</v>
      </c>
    </row>
    <row r="101" spans="1:19">
      <c r="A101" s="6" t="s">
        <v>360</v>
      </c>
      <c r="B101" s="2">
        <v>0.1688091237025</v>
      </c>
      <c r="C101" s="3">
        <v>0</v>
      </c>
      <c r="D101" s="3">
        <v>0.159090773068698</v>
      </c>
      <c r="E101" s="3">
        <v>0</v>
      </c>
      <c r="F101" s="3">
        <v>0</v>
      </c>
      <c r="G101" s="3">
        <v>0</v>
      </c>
      <c r="H101" s="3">
        <v>0</v>
      </c>
      <c r="I101" s="3">
        <v>0.0009187383576</v>
      </c>
      <c r="J101" s="3">
        <v>0</v>
      </c>
      <c r="K101" s="3">
        <v>0</v>
      </c>
      <c r="L101" s="3">
        <v>0</v>
      </c>
      <c r="M101" s="3">
        <v>0</v>
      </c>
      <c r="N101" s="3">
        <v>0.0093224957385971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0.338141130867395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</v>
      </c>
    </row>
    <row r="103" spans="1:19">
      <c r="A103" s="7" t="s">
        <v>362</v>
      </c>
      <c r="B103" s="2">
        <v>0.00114084689908361</v>
      </c>
      <c r="C103" s="3">
        <v>0</v>
      </c>
      <c r="D103" s="3">
        <v>0.147597684146838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4.48583410259936e-5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0.148783389386948</v>
      </c>
    </row>
    <row r="104" spans="1:19">
      <c r="A104" s="7" t="s">
        <v>363</v>
      </c>
      <c r="B104" s="2">
        <v>0.0153561614352842</v>
      </c>
      <c r="C104" s="3">
        <v>0</v>
      </c>
      <c r="D104" s="3">
        <v>0.00449375872057991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0.0198499201558641</v>
      </c>
    </row>
    <row r="105" ht="29" spans="1:19">
      <c r="A105" s="7" t="s">
        <v>364</v>
      </c>
      <c r="B105" s="2">
        <v>0</v>
      </c>
      <c r="C105" s="3">
        <v>0</v>
      </c>
      <c r="D105" s="3">
        <v>0.0017181061581942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0.0017181061581942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0.0172575729337569</v>
      </c>
      <c r="C112" s="3">
        <v>0</v>
      </c>
      <c r="D112" s="3">
        <v>0.0135040540842915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0.0449969357914388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0.0757585628094872</v>
      </c>
    </row>
    <row r="113" spans="1:19">
      <c r="A113" s="6" t="s">
        <v>372</v>
      </c>
      <c r="B113" s="2">
        <v>0.0187605934515972</v>
      </c>
      <c r="C113" s="3">
        <v>0</v>
      </c>
      <c r="D113" s="3">
        <v>0.000787465322505675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0.0195480587741029</v>
      </c>
    </row>
    <row r="114" spans="1:19">
      <c r="A114" s="5" t="s">
        <v>373</v>
      </c>
      <c r="B114" s="2">
        <v>0.0177686726127522</v>
      </c>
      <c r="C114" s="3">
        <v>0</v>
      </c>
      <c r="D114" s="3">
        <v>0.000722385543786198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0.0184910581565384</v>
      </c>
    </row>
    <row r="115" spans="1:19">
      <c r="A115" s="5" t="s">
        <v>374</v>
      </c>
      <c r="B115" s="2">
        <v>0.0251000558249243</v>
      </c>
      <c r="C115" s="3">
        <v>0</v>
      </c>
      <c r="D115" s="3">
        <v>0.00692774244468836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0.00220296237974029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0.034230760649353</v>
      </c>
    </row>
    <row r="116" spans="1:19">
      <c r="A116" s="5" t="s">
        <v>375</v>
      </c>
      <c r="B116" s="2">
        <v>0.167736991768145</v>
      </c>
      <c r="C116" s="3">
        <v>0</v>
      </c>
      <c r="D116" s="3">
        <v>0.00123976978460604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0.00444952020748308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0.173426281760234</v>
      </c>
    </row>
    <row r="117" spans="1:19">
      <c r="A117" s="6" t="s">
        <v>376</v>
      </c>
      <c r="B117" s="2">
        <v>0.0609443801504455</v>
      </c>
      <c r="C117" s="3">
        <v>0</v>
      </c>
      <c r="D117" s="3">
        <v>0.000712623576978276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0.000954841830410435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0.0626118455578342</v>
      </c>
    </row>
    <row r="118" spans="1:19">
      <c r="A118" s="6" t="s">
        <v>377</v>
      </c>
      <c r="B118" s="2">
        <v>0.106792611617699</v>
      </c>
      <c r="C118" s="3">
        <v>0</v>
      </c>
      <c r="D118" s="3">
        <v>0.000527146207627766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0.00349467837707264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0.110814436202399</v>
      </c>
    </row>
    <row r="119" spans="1:19">
      <c r="A119" s="5" t="s">
        <v>378</v>
      </c>
      <c r="B119" s="2">
        <v>0.00399072830022178</v>
      </c>
      <c r="C119" s="3">
        <v>0</v>
      </c>
      <c r="D119" s="3">
        <v>0.000263573103813883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0.00227923094641596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0.00653353235045162</v>
      </c>
    </row>
    <row r="120" spans="1:19">
      <c r="A120" s="4" t="s">
        <v>379</v>
      </c>
      <c r="B120" s="2">
        <f t="shared" ref="B120:S120" si="2">B3+B17+B31+B59+B71+B76+B86+B100+B114+B115+B116+B119</f>
        <v>0.6912988756443</v>
      </c>
      <c r="C120" s="2">
        <f t="shared" si="2"/>
        <v>0.1749585826296</v>
      </c>
      <c r="D120" s="2">
        <f t="shared" si="2"/>
        <v>0.92029965885</v>
      </c>
      <c r="E120" s="2">
        <f t="shared" si="2"/>
        <v>0</v>
      </c>
      <c r="F120" s="2">
        <f t="shared" si="2"/>
        <v>0</v>
      </c>
      <c r="G120" s="2">
        <f t="shared" si="2"/>
        <v>0</v>
      </c>
      <c r="H120" s="2">
        <f t="shared" si="2"/>
        <v>0</v>
      </c>
      <c r="I120" s="2">
        <f t="shared" si="2"/>
        <v>0.00914040529680001</v>
      </c>
      <c r="J120" s="2">
        <f t="shared" si="2"/>
        <v>0</v>
      </c>
      <c r="K120" s="2">
        <f t="shared" si="2"/>
        <v>0</v>
      </c>
      <c r="L120" s="2">
        <f t="shared" si="2"/>
        <v>0</v>
      </c>
      <c r="M120" s="2">
        <f t="shared" si="2"/>
        <v>0</v>
      </c>
      <c r="N120" s="2">
        <f t="shared" si="2"/>
        <v>7.52312269754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1">
        <v>0</v>
      </c>
      <c r="S120" s="2">
        <f t="shared" si="2"/>
        <v>9.31882021996069</v>
      </c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12" operator="lessThan">
      <formula>0</formula>
    </cfRule>
  </conditionalFormatting>
  <conditionalFormatting sqref="B3:B119 B121:B126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A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3" width="9" style="1"/>
    <col min="4" max="4" width="12.8181818181818" style="1"/>
    <col min="5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0.00122986147738235</v>
      </c>
      <c r="C3" s="3">
        <v>0</v>
      </c>
      <c r="D3" s="3">
        <v>0.00101242452450155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0.000968613282538828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0.00321089928442273</v>
      </c>
    </row>
    <row r="4" ht="29" spans="1:19">
      <c r="A4" s="6" t="s">
        <v>266</v>
      </c>
      <c r="B4" s="2">
        <v>0.000992779746802619</v>
      </c>
      <c r="C4" s="3">
        <v>0</v>
      </c>
      <c r="D4" s="3">
        <v>0.000616540575818252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0.000951864926068416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0.00256118524868929</v>
      </c>
    </row>
    <row r="5" ht="29" spans="1:19">
      <c r="A5" s="7" t="s">
        <v>267</v>
      </c>
      <c r="B5" s="2">
        <v>0.00011360166256945</v>
      </c>
      <c r="C5" s="3">
        <v>0</v>
      </c>
      <c r="D5" s="3">
        <v>9.41035615722596e-5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0.000563861334503871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0.000771566558645581</v>
      </c>
    </row>
    <row r="6" spans="1:19">
      <c r="A6" s="7" t="s">
        <v>268</v>
      </c>
      <c r="B6" s="2">
        <v>0.000879178084233169</v>
      </c>
      <c r="C6" s="3">
        <v>0</v>
      </c>
      <c r="D6" s="3">
        <v>0.000522437014245993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0.000388003591564545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0.00178961869004371</v>
      </c>
    </row>
    <row r="7" spans="1:19">
      <c r="A7" s="8" t="s">
        <v>269</v>
      </c>
      <c r="B7" s="2">
        <v>5.43312299245217e-5</v>
      </c>
      <c r="C7" s="3">
        <v>0</v>
      </c>
      <c r="D7" s="3">
        <v>8.11237599760858e-5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0.000135454989900607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0.000721123597180016</v>
      </c>
      <c r="C10" s="3">
        <v>0</v>
      </c>
      <c r="D10" s="3">
        <v>0.000389394047885212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0.000203771670390013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0.00131428931545524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0.000103723257128632</v>
      </c>
      <c r="C13" s="3">
        <v>0</v>
      </c>
      <c r="D13" s="3">
        <v>5.19192063846949e-5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0.000184231921174532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0.000339874384687859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0.000237081730579731</v>
      </c>
      <c r="C15" s="3">
        <v>0</v>
      </c>
      <c r="D15" s="3">
        <v>0.000395883948683299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0.00063296567926303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0.00363547052714223</v>
      </c>
      <c r="C17" s="3">
        <v>0</v>
      </c>
      <c r="D17" s="3">
        <v>0.149270963306397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0.0306969460175202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0.183603379851059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0.00363547052714223</v>
      </c>
      <c r="C24" s="3">
        <v>0</v>
      </c>
      <c r="D24" s="3">
        <v>0.110857240482521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0.0248992232860125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0.139391934295676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0.000250891741386</v>
      </c>
      <c r="C31" s="3">
        <v>0</v>
      </c>
      <c r="D31" s="3">
        <v>0.000256351081524431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0.00111097431253733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0.00161821713544776</v>
      </c>
    </row>
    <row r="32" spans="1:19">
      <c r="A32" s="6" t="s">
        <v>294</v>
      </c>
      <c r="B32" s="2">
        <v>0.000250891741386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0.00111097431253733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0.00136186605392333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</v>
      </c>
    </row>
    <row r="59" ht="29" spans="1:19">
      <c r="A59" s="5" t="s">
        <v>321</v>
      </c>
      <c r="B59" s="2">
        <v>0.0034632899203087</v>
      </c>
      <c r="C59" s="3">
        <v>0</v>
      </c>
      <c r="D59" s="3">
        <v>0.0140409003766609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0.602374180207584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0.619878370504554</v>
      </c>
    </row>
    <row r="60" ht="29" spans="1:19">
      <c r="A60" s="6" t="s">
        <v>322</v>
      </c>
      <c r="B60" s="2">
        <v>0.0034632899203087</v>
      </c>
      <c r="C60" s="3">
        <v>0</v>
      </c>
      <c r="D60" s="3">
        <v>0.0140409003766609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0.602374180207584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0.619878370504554</v>
      </c>
    </row>
    <row r="61" ht="29" spans="1:19">
      <c r="A61" s="7" t="s">
        <v>323</v>
      </c>
      <c r="B61" s="2">
        <v>0</v>
      </c>
      <c r="C61" s="3">
        <v>0</v>
      </c>
      <c r="D61" s="3">
        <v>0.0128110641754235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0.0128110641754235</v>
      </c>
    </row>
    <row r="62" spans="1:19">
      <c r="A62" s="8" t="s">
        <v>324</v>
      </c>
      <c r="B62" s="2">
        <v>0</v>
      </c>
      <c r="C62" s="3">
        <v>0</v>
      </c>
      <c r="D62" s="3">
        <v>0.0121490942940186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0.0121490942940186</v>
      </c>
    </row>
    <row r="63" ht="29" spans="1:19">
      <c r="A63" s="8" t="s">
        <v>325</v>
      </c>
      <c r="B63" s="2">
        <v>0</v>
      </c>
      <c r="C63" s="3">
        <v>0</v>
      </c>
      <c r="D63" s="3">
        <v>0.000661969881404861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0.000661969881404861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0.0034632899203087</v>
      </c>
      <c r="C67" s="3">
        <v>0</v>
      </c>
      <c r="D67" s="3">
        <v>0.00122983620123746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0.602273690068761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0.606966816190307</v>
      </c>
    </row>
    <row r="68" spans="1:19">
      <c r="A68" s="8" t="s">
        <v>329</v>
      </c>
      <c r="B68" s="2">
        <v>0.0034632899203087</v>
      </c>
      <c r="C68" s="3">
        <v>0</v>
      </c>
      <c r="D68" s="3">
        <v>0.00122983620123746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0.602273690068761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0.606966816190307</v>
      </c>
    </row>
    <row r="69" spans="1:19">
      <c r="A69" s="9" t="s">
        <v>329</v>
      </c>
      <c r="B69" s="2">
        <v>0.0034632899203087</v>
      </c>
      <c r="C69" s="3">
        <v>0</v>
      </c>
      <c r="D69" s="3">
        <v>0.00122983620123746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0.602273690068761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0.606966816190307</v>
      </c>
    </row>
    <row r="70" ht="43.5" spans="1:19">
      <c r="A70" s="9" t="s">
        <v>330</v>
      </c>
      <c r="B70" s="2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</v>
      </c>
    </row>
    <row r="71" ht="29" spans="1:19">
      <c r="A71" s="5" t="s">
        <v>331</v>
      </c>
      <c r="B71" s="2">
        <v>0.00152994767786365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0.00247596536487591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0.00400591304273956</v>
      </c>
    </row>
    <row r="72" spans="1:19">
      <c r="A72" s="6" t="s">
        <v>332</v>
      </c>
      <c r="B72" s="2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</v>
      </c>
    </row>
    <row r="76" spans="1:19">
      <c r="A76" s="5" t="s">
        <v>336</v>
      </c>
      <c r="B76" s="2">
        <v>0.00151518934013506</v>
      </c>
      <c r="C76" s="3">
        <v>0</v>
      </c>
      <c r="D76" s="3">
        <v>0.0193755988326883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0.0218817277285933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0.0427725159014167</v>
      </c>
    </row>
    <row r="77" spans="1:19">
      <c r="A77" s="6" t="s">
        <v>337</v>
      </c>
      <c r="B77" s="2">
        <v>0.00151518934013506</v>
      </c>
      <c r="C77" s="3">
        <v>0</v>
      </c>
      <c r="D77" s="3">
        <v>0.00210921775937823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0.0218817277285933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0.0255061348281066</v>
      </c>
    </row>
    <row r="78" spans="1:19">
      <c r="A78" s="6" t="s">
        <v>338</v>
      </c>
      <c r="B78" s="2">
        <v>0</v>
      </c>
      <c r="C78" s="3">
        <v>0</v>
      </c>
      <c r="D78" s="3">
        <v>0.0172663810733101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0.0172663810733101</v>
      </c>
    </row>
    <row r="79" spans="1:19">
      <c r="A79" s="7" t="s">
        <v>339</v>
      </c>
      <c r="B79" s="2">
        <v>0</v>
      </c>
      <c r="C79" s="3">
        <v>0</v>
      </c>
      <c r="D79" s="3">
        <v>0.0172663810733101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0.0172663810733101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0.000265650079114588</v>
      </c>
      <c r="C86" s="3">
        <v>0</v>
      </c>
      <c r="D86" s="3">
        <v>5.19192063846949e-5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0.00162738197037503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0.00194495125587431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</v>
      </c>
    </row>
    <row r="88" ht="29" spans="1:19">
      <c r="A88" s="6" t="s">
        <v>347</v>
      </c>
      <c r="B88" s="2">
        <v>3.44361213667059e-5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3.44361213667059e-5</v>
      </c>
    </row>
    <row r="89" spans="1:19">
      <c r="A89" s="7" t="s">
        <v>348</v>
      </c>
      <c r="B89" s="2">
        <v>3.44361213667059e-5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3.44361213667059e-5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0.000231213957747882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0.0010691034213613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0.00130031737910918</v>
      </c>
    </row>
    <row r="100" spans="1:19">
      <c r="A100" s="5" t="s">
        <v>359</v>
      </c>
      <c r="B100" s="2">
        <v>0.00741360498566083</v>
      </c>
      <c r="C100" s="3">
        <v>0</v>
      </c>
      <c r="D100" s="3">
        <v>0.00318978624225969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0.0174992411188355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0.028102632346756</v>
      </c>
    </row>
    <row r="101" spans="1:19">
      <c r="A101" s="6" t="s">
        <v>360</v>
      </c>
      <c r="B101" s="2">
        <v>0.0063424624089235</v>
      </c>
      <c r="C101" s="3">
        <v>0</v>
      </c>
      <c r="D101" s="3">
        <v>0.0021514021145658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0.0084938645234893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</v>
      </c>
    </row>
    <row r="105" ht="29" spans="1:19">
      <c r="A105" s="7" t="s">
        <v>364</v>
      </c>
      <c r="B105" s="2">
        <v>0</v>
      </c>
      <c r="C105" s="3">
        <v>0</v>
      </c>
      <c r="D105" s="3">
        <v>0.00203782885059928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0.00203782885059928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0.00107114257673733</v>
      </c>
      <c r="C112" s="3">
        <v>0</v>
      </c>
      <c r="D112" s="3">
        <v>0.000613295625419209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0.00627784228365944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0.00796228048581598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</v>
      </c>
    </row>
    <row r="114" spans="1:19">
      <c r="A114" s="5" t="s">
        <v>373</v>
      </c>
      <c r="B114" s="2">
        <v>0.00152502823195412</v>
      </c>
      <c r="C114" s="3">
        <v>0</v>
      </c>
      <c r="D114" s="3">
        <v>0.000382904147087125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0.00151572626057229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0.00342365863961354</v>
      </c>
    </row>
    <row r="115" spans="1:19">
      <c r="A115" s="5" t="s">
        <v>374</v>
      </c>
      <c r="B115" s="2">
        <v>0.00213012007882623</v>
      </c>
      <c r="C115" s="3">
        <v>0</v>
      </c>
      <c r="D115" s="3">
        <v>0.000272575833519648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0.168181412890387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0.170584108802733</v>
      </c>
    </row>
    <row r="116" spans="1:19">
      <c r="A116" s="5" t="s">
        <v>375</v>
      </c>
      <c r="B116" s="2">
        <v>0.00620342129191659</v>
      </c>
      <c r="C116" s="3">
        <v>0</v>
      </c>
      <c r="D116" s="3">
        <v>0.000418598601476603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0.0640401323573654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0.0706621522507586</v>
      </c>
    </row>
    <row r="117" spans="1:19">
      <c r="A117" s="6" t="s">
        <v>376</v>
      </c>
      <c r="B117" s="2">
        <v>0.005770510051878</v>
      </c>
      <c r="C117" s="3">
        <v>0</v>
      </c>
      <c r="D117" s="3">
        <v>0.000305025337510083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0.0457090562004995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0.0517845915898876</v>
      </c>
    </row>
    <row r="118" spans="1:19">
      <c r="A118" s="6" t="s">
        <v>377</v>
      </c>
      <c r="B118" s="2">
        <v>0.00043291124003859</v>
      </c>
      <c r="C118" s="3">
        <v>0</v>
      </c>
      <c r="D118" s="3">
        <v>0.00011357326396652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0.018331076156866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0.0188775606608711</v>
      </c>
    </row>
    <row r="119" spans="1:19">
      <c r="A119" s="5" t="s">
        <v>378</v>
      </c>
      <c r="B119" s="2">
        <v>0.000108227810009647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0.000812295288814983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0.00092052309882463</v>
      </c>
    </row>
    <row r="120" spans="1:19">
      <c r="A120" s="4" t="s">
        <v>379</v>
      </c>
      <c r="B120" s="2">
        <f t="shared" ref="B120:S120" si="2">B3+B17+B31+B59+B71+B76+B86+B100+B114+B115+B116+B119</f>
        <v>0.0292707031617</v>
      </c>
      <c r="C120" s="2">
        <f t="shared" si="2"/>
        <v>0</v>
      </c>
      <c r="D120" s="2">
        <f t="shared" si="2"/>
        <v>0.1882720221525</v>
      </c>
      <c r="E120" s="2">
        <f t="shared" si="2"/>
        <v>0</v>
      </c>
      <c r="F120" s="2">
        <f t="shared" si="2"/>
        <v>0</v>
      </c>
      <c r="G120" s="2">
        <f t="shared" si="2"/>
        <v>0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0</v>
      </c>
      <c r="M120" s="2">
        <f t="shared" si="2"/>
        <v>0</v>
      </c>
      <c r="N120" s="2">
        <f t="shared" si="2"/>
        <v>0.9131845968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1.1307273221142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B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7" width="12.8181818181818" style="1"/>
    <col min="8" max="11" width="9" style="1"/>
    <col min="12" max="12" width="12.8181818181818" style="1"/>
    <col min="13" max="13" width="9" style="1"/>
    <col min="14" max="15" width="12.8181818181818" style="1"/>
    <col min="16" max="17" width="9" style="1"/>
    <col min="18" max="18" width="12.8181818181818" style="1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0.0525212843739809</v>
      </c>
      <c r="C3" s="3">
        <v>0</v>
      </c>
      <c r="D3" s="3">
        <v>0.024884734194388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0.0774060185683689</v>
      </c>
    </row>
    <row r="4" ht="29" spans="1:19">
      <c r="A4" s="6" t="s">
        <v>266</v>
      </c>
      <c r="B4" s="2">
        <v>0.010244536237782</v>
      </c>
      <c r="C4" s="3">
        <v>0</v>
      </c>
      <c r="D4" s="3">
        <v>0.00422191065598846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0.0144664468937705</v>
      </c>
    </row>
    <row r="5" ht="29" spans="1:19">
      <c r="A5" s="7" t="s">
        <v>267</v>
      </c>
      <c r="B5" s="2">
        <v>0.000384771314095099</v>
      </c>
      <c r="C5" s="3">
        <v>0</v>
      </c>
      <c r="D5" s="3">
        <v>9.43795228611471e-6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0.000394209266381214</v>
      </c>
    </row>
    <row r="6" spans="1:19">
      <c r="A6" s="7" t="s">
        <v>268</v>
      </c>
      <c r="B6" s="2">
        <v>0.00985976492368688</v>
      </c>
      <c r="C6" s="3">
        <v>0</v>
      </c>
      <c r="D6" s="3">
        <v>0.00421247270370235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0.0140722376273892</v>
      </c>
    </row>
    <row r="7" spans="1:19">
      <c r="A7" s="8" t="s">
        <v>269</v>
      </c>
      <c r="B7" s="2">
        <v>0.00985976492368688</v>
      </c>
      <c r="C7" s="3">
        <v>0</v>
      </c>
      <c r="D7" s="3">
        <v>0.00421247270370235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0.0140722376273892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</v>
      </c>
    </row>
    <row r="13" spans="1:19">
      <c r="A13" s="8" t="s">
        <v>275</v>
      </c>
      <c r="B13" s="2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0.0392466740377</v>
      </c>
      <c r="C15" s="3">
        <v>0</v>
      </c>
      <c r="D15" s="3">
        <v>0.00789327409528692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0.0471399481329869</v>
      </c>
    </row>
    <row r="16" spans="1:19">
      <c r="A16" s="6" t="s">
        <v>278</v>
      </c>
      <c r="B16" s="2">
        <v>0.00303007409849889</v>
      </c>
      <c r="C16" s="3">
        <v>0</v>
      </c>
      <c r="D16" s="3">
        <v>0.0127695494431127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0.0157996235416116</v>
      </c>
    </row>
    <row r="17" spans="1:19">
      <c r="A17" s="5" t="s">
        <v>279</v>
      </c>
      <c r="B17" s="2">
        <v>0.0236153394025866</v>
      </c>
      <c r="C17" s="3">
        <v>0</v>
      </c>
      <c r="D17" s="3">
        <v>0.309221922718154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0.332837262120741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</v>
      </c>
    </row>
    <row r="25" spans="1:19">
      <c r="A25" s="6" t="s">
        <v>287</v>
      </c>
      <c r="B25" s="2">
        <v>0.0236153394025866</v>
      </c>
      <c r="C25" s="3">
        <v>0</v>
      </c>
      <c r="D25" s="3">
        <v>0.0733895169768248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0.0970048563794114</v>
      </c>
    </row>
    <row r="26" spans="1:19">
      <c r="A26" s="7" t="s">
        <v>288</v>
      </c>
      <c r="B26" s="2">
        <v>0.0236153394025866</v>
      </c>
      <c r="C26" s="3">
        <v>0</v>
      </c>
      <c r="D26" s="3">
        <v>0.0733895169768248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0.0970048563794114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</v>
      </c>
    </row>
    <row r="31" spans="1:19">
      <c r="A31" s="5" t="s">
        <v>293</v>
      </c>
      <c r="B31" s="2">
        <v>0.0369861425673914</v>
      </c>
      <c r="C31" s="3">
        <v>0.794857574882137</v>
      </c>
      <c r="D31" s="3">
        <v>0.0389661590052706</v>
      </c>
      <c r="E31" s="3">
        <v>0</v>
      </c>
      <c r="F31" s="3">
        <v>0</v>
      </c>
      <c r="G31" s="3">
        <v>0.00361028143778823</v>
      </c>
      <c r="H31" s="3">
        <v>0</v>
      </c>
      <c r="I31" s="3">
        <v>0</v>
      </c>
      <c r="J31" s="3">
        <v>0</v>
      </c>
      <c r="K31" s="3">
        <v>0</v>
      </c>
      <c r="L31" s="3">
        <v>0.926515213327061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1">
        <v>0.41588934529365</v>
      </c>
      <c r="S31" s="3">
        <f t="shared" si="0"/>
        <v>2.2168247165133</v>
      </c>
    </row>
    <row r="32" spans="1:19">
      <c r="A32" s="6" t="s">
        <v>294</v>
      </c>
      <c r="B32" s="2">
        <v>0.0123681660745357</v>
      </c>
      <c r="C32" s="3">
        <v>0</v>
      </c>
      <c r="D32" s="3">
        <v>0.0149369152011722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0.926515213327062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0.95382029460277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0.0115396764810261</v>
      </c>
      <c r="C38" s="3">
        <v>0</v>
      </c>
      <c r="D38" s="3">
        <v>0.0166940009586368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0.41588934529365</v>
      </c>
      <c r="S38" s="3">
        <f t="shared" si="0"/>
        <v>0.444123022733313</v>
      </c>
    </row>
    <row r="39" spans="1:19">
      <c r="A39" s="6" t="s">
        <v>301</v>
      </c>
      <c r="B39" s="2">
        <v>0.00781147331023305</v>
      </c>
      <c r="C39" s="3">
        <v>0.794857574882137</v>
      </c>
      <c r="D39" s="3">
        <v>0.00495086735500582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0.807619915547376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0.00189369049945043</v>
      </c>
      <c r="C46" s="3">
        <v>0</v>
      </c>
      <c r="D46" s="3">
        <v>0.00102524773564153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0.00291893823509196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</v>
      </c>
    </row>
    <row r="49" ht="29" spans="1:19">
      <c r="A49" s="6" t="s">
        <v>311</v>
      </c>
      <c r="B49" s="2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0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0.000549721647728847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0.000549721647728847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</v>
      </c>
    </row>
    <row r="58" ht="29" spans="1:19">
      <c r="A58" s="6" t="s">
        <v>320</v>
      </c>
      <c r="B58" s="2">
        <v>0.00337313620214609</v>
      </c>
      <c r="C58" s="3">
        <v>0</v>
      </c>
      <c r="D58" s="3">
        <v>0.000755036182889144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0.00412817238503523</v>
      </c>
    </row>
    <row r="59" ht="29" spans="1:19">
      <c r="A59" s="5" t="s">
        <v>321</v>
      </c>
      <c r="B59" s="2">
        <v>0.0775314197901624</v>
      </c>
      <c r="C59" s="3">
        <v>0.169629644935243</v>
      </c>
      <c r="D59" s="3">
        <v>0.0170606717491993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0.918947890847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1">
        <v>0.00638081470635043</v>
      </c>
      <c r="S59" s="3">
        <f t="shared" si="0"/>
        <v>1.18955044202796</v>
      </c>
    </row>
    <row r="60" ht="29" spans="1:19">
      <c r="A60" s="6" t="s">
        <v>322</v>
      </c>
      <c r="B60" s="2">
        <v>0.0775314197901624</v>
      </c>
      <c r="C60" s="3">
        <v>0.169629644935243</v>
      </c>
      <c r="D60" s="3">
        <v>0.0170606717491993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0.918947890847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1">
        <v>0.00638081470635043</v>
      </c>
      <c r="S60" s="3">
        <f t="shared" si="0"/>
        <v>1.18955044202796</v>
      </c>
    </row>
    <row r="61" ht="29" spans="1:19">
      <c r="A61" s="7" t="s">
        <v>323</v>
      </c>
      <c r="B61" s="2">
        <v>0.0620933167289303</v>
      </c>
      <c r="C61" s="3">
        <v>0</v>
      </c>
      <c r="D61" s="3">
        <v>0.00654679290246795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0.0686401096313982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0</v>
      </c>
    </row>
    <row r="63" ht="29" spans="1:19">
      <c r="A63" s="8" t="s">
        <v>325</v>
      </c>
      <c r="B63" s="2">
        <v>0.0620933167289303</v>
      </c>
      <c r="C63" s="3">
        <v>0</v>
      </c>
      <c r="D63" s="3">
        <v>0.00654679290246795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0.0686401096313982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</v>
      </c>
    </row>
    <row r="67" spans="1:19">
      <c r="A67" s="7" t="s">
        <v>329</v>
      </c>
      <c r="B67" s="2">
        <v>0.0154381030612321</v>
      </c>
      <c r="C67" s="3">
        <v>0.169629644935243</v>
      </c>
      <c r="D67" s="3">
        <v>0.0103943314511072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0.0581562406265415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1">
        <v>0.00638081470635043</v>
      </c>
      <c r="S67" s="3">
        <f t="shared" ref="S67:S119" si="1">SUM(B67:R67)</f>
        <v>0.259999134780474</v>
      </c>
    </row>
    <row r="68" spans="1:19">
      <c r="A68" s="8" t="s">
        <v>329</v>
      </c>
      <c r="B68" s="2">
        <v>0.0154381030612321</v>
      </c>
      <c r="C68" s="3">
        <v>0.169629644935243</v>
      </c>
      <c r="D68" s="3">
        <v>0.0103943314511072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0.0581562406265415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1">
        <v>0.00638081470635043</v>
      </c>
      <c r="S68" s="3">
        <f t="shared" si="1"/>
        <v>0.259999134780474</v>
      </c>
    </row>
    <row r="69" spans="1:19">
      <c r="A69" s="9" t="s">
        <v>329</v>
      </c>
      <c r="B69" s="2">
        <v>0.0058440768686052</v>
      </c>
      <c r="C69" s="3">
        <v>0.169629644935243</v>
      </c>
      <c r="D69" s="3">
        <v>0.00991299588451538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0.185386717688364</v>
      </c>
    </row>
    <row r="70" ht="43.5" spans="1:19">
      <c r="A70" s="9" t="s">
        <v>330</v>
      </c>
      <c r="B70" s="2">
        <v>0.00959402619262689</v>
      </c>
      <c r="C70" s="3">
        <v>0</v>
      </c>
      <c r="D70" s="3">
        <v>0.00048133556659183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0.0581562406265415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1">
        <v>0.00638081470635043</v>
      </c>
      <c r="S70" s="3">
        <f t="shared" si="1"/>
        <v>0.0746124170921107</v>
      </c>
    </row>
    <row r="71" ht="29" spans="1:19">
      <c r="A71" s="5" t="s">
        <v>331</v>
      </c>
      <c r="B71" s="2">
        <v>0.0102926326520439</v>
      </c>
      <c r="C71" s="3">
        <v>0</v>
      </c>
      <c r="D71" s="3">
        <v>0.00235319610333783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0.0126458287553817</v>
      </c>
    </row>
    <row r="72" spans="1:19">
      <c r="A72" s="6" t="s">
        <v>332</v>
      </c>
      <c r="B72" s="2">
        <v>0.00872085131109138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0.00872085131109138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</v>
      </c>
    </row>
    <row r="74" ht="29" spans="1:19">
      <c r="A74" s="6" t="s">
        <v>334</v>
      </c>
      <c r="B74" s="2">
        <v>0.000760539358525411</v>
      </c>
      <c r="C74" s="3">
        <v>0</v>
      </c>
      <c r="D74" s="3">
        <v>0.00111682435385686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0.00187736371238227</v>
      </c>
    </row>
    <row r="75" ht="29" spans="1:19">
      <c r="A75" s="6" t="s">
        <v>335</v>
      </c>
      <c r="B75" s="2">
        <v>0.000811241982427105</v>
      </c>
      <c r="C75" s="3">
        <v>0</v>
      </c>
      <c r="D75" s="3">
        <v>0.000188759045722286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0.00100000102814939</v>
      </c>
    </row>
    <row r="76" spans="1:19">
      <c r="A76" s="5" t="s">
        <v>336</v>
      </c>
      <c r="B76" s="2">
        <v>0.0209700366181829</v>
      </c>
      <c r="C76" s="3">
        <v>0</v>
      </c>
      <c r="D76" s="3">
        <v>0.0125398926041505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0.0335099292223334</v>
      </c>
    </row>
    <row r="77" spans="1:19">
      <c r="A77" s="6" t="s">
        <v>337</v>
      </c>
      <c r="B77" s="2">
        <v>0.0209700366181829</v>
      </c>
      <c r="C77" s="3">
        <v>0</v>
      </c>
      <c r="D77" s="3">
        <v>0.0125398926041505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0.0335099292223334</v>
      </c>
    </row>
    <row r="78" spans="1:19">
      <c r="A78" s="6" t="s">
        <v>338</v>
      </c>
      <c r="B78" s="2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</v>
      </c>
    </row>
    <row r="79" spans="1:19">
      <c r="A79" s="7" t="s">
        <v>339</v>
      </c>
      <c r="B79" s="2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0.0310221871989174</v>
      </c>
      <c r="C86" s="3">
        <v>0</v>
      </c>
      <c r="D86" s="3">
        <v>0.00831168997997133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0.00639083601153877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0.0457247131904275</v>
      </c>
    </row>
    <row r="87" ht="29" spans="1:19">
      <c r="A87" s="6" t="s">
        <v>346</v>
      </c>
      <c r="B87" s="2">
        <v>0.000529060556880763</v>
      </c>
      <c r="C87" s="3">
        <v>0</v>
      </c>
      <c r="D87" s="3">
        <v>0.000185613061626915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0.000714673618507678</v>
      </c>
    </row>
    <row r="88" ht="29" spans="1:19">
      <c r="A88" s="6" t="s">
        <v>347</v>
      </c>
      <c r="B88" s="2">
        <v>0.0196233370188501</v>
      </c>
      <c r="C88" s="3">
        <v>0</v>
      </c>
      <c r="D88" s="3">
        <v>0.00587984427424921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0.0255031812930993</v>
      </c>
    </row>
    <row r="89" spans="1:19">
      <c r="A89" s="7" t="s">
        <v>348</v>
      </c>
      <c r="B89" s="2">
        <v>0.0196233370188501</v>
      </c>
      <c r="C89" s="3">
        <v>0</v>
      </c>
      <c r="D89" s="3">
        <v>0.00587984427424921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0.0255031812930993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0.0108697896231865</v>
      </c>
      <c r="C99" s="3">
        <v>0</v>
      </c>
      <c r="D99" s="3">
        <v>0.0022462326440952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0.00166470082207515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0.0147807230893569</v>
      </c>
    </row>
    <row r="100" spans="1:19">
      <c r="A100" s="5" t="s">
        <v>359</v>
      </c>
      <c r="B100" s="2">
        <v>0.0916717655831572</v>
      </c>
      <c r="C100" s="3">
        <v>0.0201730789190198</v>
      </c>
      <c r="D100" s="3">
        <v>0.0977551637954765</v>
      </c>
      <c r="E100" s="3">
        <v>0</v>
      </c>
      <c r="F100" s="3">
        <v>0</v>
      </c>
      <c r="G100" s="3">
        <v>0.000355778946211765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0.0329830938</v>
      </c>
      <c r="O100" s="3">
        <v>0.000419328</v>
      </c>
      <c r="P100" s="3">
        <v>0</v>
      </c>
      <c r="Q100" s="3">
        <v>0</v>
      </c>
      <c r="R100" s="1">
        <v>0</v>
      </c>
      <c r="S100" s="3">
        <f t="shared" si="1"/>
        <v>0.243358209043865</v>
      </c>
    </row>
    <row r="101" spans="1:19">
      <c r="A101" s="6" t="s">
        <v>360</v>
      </c>
      <c r="B101" s="2">
        <v>0.0353508644824872</v>
      </c>
      <c r="C101" s="3">
        <v>0</v>
      </c>
      <c r="D101" s="3">
        <v>0.0866812997797691</v>
      </c>
      <c r="E101" s="3">
        <v>0</v>
      </c>
      <c r="F101" s="3">
        <v>0</v>
      </c>
      <c r="G101" s="3">
        <v>0.000355778946211765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0.0137844643491136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0.136172407557582</v>
      </c>
    </row>
    <row r="102" spans="1:19">
      <c r="A102" s="7" t="s">
        <v>361</v>
      </c>
      <c r="B102" s="2">
        <v>0.00716636572502121</v>
      </c>
      <c r="C102" s="3">
        <v>0</v>
      </c>
      <c r="D102" s="3">
        <v>0.0630392293030528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0.0137844643491136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0.0839900593771876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</v>
      </c>
    </row>
    <row r="104" spans="1:19">
      <c r="A104" s="7" t="s">
        <v>363</v>
      </c>
      <c r="B104" s="2">
        <v>0.00764732986764008</v>
      </c>
      <c r="C104" s="3">
        <v>0</v>
      </c>
      <c r="D104" s="3">
        <v>0.00214870713713869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0.00979603700477877</v>
      </c>
    </row>
    <row r="105" ht="29" spans="1:19">
      <c r="A105" s="7" t="s">
        <v>364</v>
      </c>
      <c r="B105" s="2">
        <v>0.0168818414059224</v>
      </c>
      <c r="C105" s="3">
        <v>0</v>
      </c>
      <c r="D105" s="3">
        <v>0.0213077502779507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0.0381895916838731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0.0232786645027535</v>
      </c>
      <c r="C112" s="3">
        <v>0.0201730789190198</v>
      </c>
      <c r="D112" s="3">
        <v>0.0101332147711914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0.0191986294508864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0.0727835876438511</v>
      </c>
    </row>
    <row r="113" spans="1:19">
      <c r="A113" s="6" t="s">
        <v>372</v>
      </c>
      <c r="B113" s="2">
        <v>0.0330422365979166</v>
      </c>
      <c r="C113" s="3">
        <v>0</v>
      </c>
      <c r="D113" s="3">
        <v>0.000940649244516058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0.0339828858424327</v>
      </c>
    </row>
    <row r="114" spans="1:19">
      <c r="A114" s="5" t="s">
        <v>373</v>
      </c>
      <c r="B114" s="2">
        <v>0.0171704198914938</v>
      </c>
      <c r="C114" s="3">
        <v>0</v>
      </c>
      <c r="D114" s="3">
        <v>0.000506503439354801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0.0176769233308486</v>
      </c>
    </row>
    <row r="115" spans="1:19">
      <c r="A115" s="5" t="s">
        <v>374</v>
      </c>
      <c r="B115" s="2">
        <v>0.0689702580515464</v>
      </c>
      <c r="C115" s="3">
        <v>0</v>
      </c>
      <c r="D115" s="3">
        <v>0.000692116500981715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0.0696623745525281</v>
      </c>
    </row>
    <row r="116" spans="1:19">
      <c r="A116" s="5" t="s">
        <v>375</v>
      </c>
      <c r="B116" s="2">
        <v>0.0803691082316137</v>
      </c>
      <c r="C116" s="3">
        <v>0</v>
      </c>
      <c r="D116" s="3">
        <v>0.000600882962215944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0.0809699911938296</v>
      </c>
    </row>
    <row r="117" spans="1:19">
      <c r="A117" s="6" t="s">
        <v>376</v>
      </c>
      <c r="B117" s="2">
        <v>0.0708941146220219</v>
      </c>
      <c r="C117" s="3">
        <v>0</v>
      </c>
      <c r="D117" s="3">
        <v>0.000437291789256629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0.0713314064112785</v>
      </c>
    </row>
    <row r="118" spans="1:19">
      <c r="A118" s="6" t="s">
        <v>377</v>
      </c>
      <c r="B118" s="2">
        <v>0.00947499360959179</v>
      </c>
      <c r="C118" s="3">
        <v>0</v>
      </c>
      <c r="D118" s="3">
        <v>0.000163591172959314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0.0096385847825511</v>
      </c>
    </row>
    <row r="119" spans="1:19">
      <c r="A119" s="5" t="s">
        <v>378</v>
      </c>
      <c r="B119" s="2">
        <v>0.00110621752802341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0.00110621752802341</v>
      </c>
    </row>
    <row r="120" spans="1:19">
      <c r="A120" s="4" t="s">
        <v>379</v>
      </c>
      <c r="B120" s="2">
        <f t="shared" ref="B120:S120" si="2">B3+B17+B31+B59+B71+B76+B86+B100+B114+B115+B116+B119</f>
        <v>0.5122268118891</v>
      </c>
      <c r="C120" s="2">
        <f t="shared" si="2"/>
        <v>0.9846602987364</v>
      </c>
      <c r="D120" s="2">
        <f t="shared" si="2"/>
        <v>0.5128929330525</v>
      </c>
      <c r="E120" s="2">
        <f t="shared" si="2"/>
        <v>0</v>
      </c>
      <c r="F120" s="2">
        <f t="shared" si="2"/>
        <v>0</v>
      </c>
      <c r="G120" s="2">
        <f t="shared" si="2"/>
        <v>0.003966060384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1.8518539401856</v>
      </c>
      <c r="M120" s="2">
        <f t="shared" si="2"/>
        <v>0</v>
      </c>
      <c r="N120" s="2">
        <f t="shared" si="2"/>
        <v>0.0329830938</v>
      </c>
      <c r="O120" s="2">
        <f t="shared" si="2"/>
        <v>0.000419328</v>
      </c>
      <c r="P120" s="2">
        <f t="shared" si="2"/>
        <v>0</v>
      </c>
      <c r="Q120" s="2">
        <f t="shared" si="2"/>
        <v>0</v>
      </c>
      <c r="R120" s="1">
        <v>0.42227016</v>
      </c>
      <c r="S120" s="2">
        <f t="shared" si="2"/>
        <v>4.3212726260476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0"/>
  <sheetViews>
    <sheetView zoomScale="70" zoomScaleNormal="70" topLeftCell="A100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7" width="12.8181818181818" style="1"/>
    <col min="8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0.0154859996687571</v>
      </c>
      <c r="C3" s="3">
        <v>0</v>
      </c>
      <c r="D3" s="3">
        <v>0.00853607291945363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0.00328791505711368</v>
      </c>
      <c r="O3" s="3">
        <v>0</v>
      </c>
      <c r="P3" s="3">
        <v>0</v>
      </c>
      <c r="Q3" s="3">
        <v>0</v>
      </c>
      <c r="R3" s="3">
        <v>0</v>
      </c>
      <c r="S3" s="3">
        <v>0.0173320302707056</v>
      </c>
    </row>
    <row r="4" ht="29" spans="1:19">
      <c r="A4" s="6" t="s">
        <v>266</v>
      </c>
      <c r="B4" s="2">
        <v>0.00983344255424318</v>
      </c>
      <c r="C4" s="3">
        <v>0</v>
      </c>
      <c r="D4" s="3">
        <v>0.00741391501880636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0.00254143370029739</v>
      </c>
      <c r="O4" s="3">
        <v>0</v>
      </c>
      <c r="P4" s="3">
        <v>0</v>
      </c>
      <c r="Q4" s="3">
        <v>0</v>
      </c>
      <c r="R4" s="3">
        <v>0</v>
      </c>
      <c r="S4" s="3">
        <v>0.013926039785872</v>
      </c>
    </row>
    <row r="5" ht="29" spans="1:18">
      <c r="A5" s="7" t="s">
        <v>267</v>
      </c>
      <c r="B5" s="2">
        <v>0.00495016836063944</v>
      </c>
      <c r="C5" s="3">
        <v>0</v>
      </c>
      <c r="D5" s="3">
        <v>0.00194699191308886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0.0011350606932412</v>
      </c>
      <c r="O5" s="3">
        <v>0</v>
      </c>
      <c r="P5" s="3">
        <v>0</v>
      </c>
      <c r="Q5" s="3">
        <v>0</v>
      </c>
      <c r="R5" s="3">
        <v>0</v>
      </c>
    </row>
    <row r="6" spans="1:19">
      <c r="A6" s="7" t="s">
        <v>268</v>
      </c>
      <c r="B6" s="2">
        <v>0.00488327419360374</v>
      </c>
      <c r="C6" s="3">
        <v>0</v>
      </c>
      <c r="D6" s="3">
        <v>0.00546692310571749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0.00140637300705619</v>
      </c>
      <c r="O6" s="3">
        <v>0</v>
      </c>
      <c r="P6" s="3">
        <v>0</v>
      </c>
      <c r="Q6" s="3">
        <v>0</v>
      </c>
      <c r="R6" s="3">
        <v>0</v>
      </c>
      <c r="S6" s="3">
        <v>0.00919918806502878</v>
      </c>
    </row>
    <row r="7" spans="1:19">
      <c r="A7" s="8" t="s">
        <v>269</v>
      </c>
      <c r="B7" s="2">
        <v>0.00488327419360374</v>
      </c>
      <c r="C7" s="3">
        <v>0</v>
      </c>
      <c r="D7" s="3">
        <v>0.00546692310571749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0.00140637300705619</v>
      </c>
      <c r="O7" s="3">
        <v>0</v>
      </c>
      <c r="P7" s="3">
        <v>0</v>
      </c>
      <c r="Q7" s="3">
        <v>0</v>
      </c>
      <c r="R7" s="3">
        <v>0</v>
      </c>
      <c r="S7" s="3">
        <v>0.00919918806502878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18">
      <c r="A13" s="8" t="s">
        <v>275</v>
      </c>
      <c r="B13" s="2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19">
      <c r="A15" s="6" t="s">
        <v>277</v>
      </c>
      <c r="B15" s="2">
        <v>0.00565255711451392</v>
      </c>
      <c r="C15" s="3">
        <v>0</v>
      </c>
      <c r="D15" s="3">
        <v>0.0011189608695913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0.000132935036145366</v>
      </c>
      <c r="O15" s="3">
        <v>0</v>
      </c>
      <c r="P15" s="3">
        <v>0</v>
      </c>
      <c r="Q15" s="3">
        <v>0</v>
      </c>
      <c r="R15" s="3">
        <v>0</v>
      </c>
      <c r="S15" s="3">
        <v>0.00214791746315464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</row>
    <row r="17" spans="1:19">
      <c r="A17" s="5" t="s">
        <v>279</v>
      </c>
      <c r="B17" s="2">
        <v>0.0286119200560543</v>
      </c>
      <c r="C17" s="3">
        <v>0</v>
      </c>
      <c r="D17" s="3">
        <v>0.308088291771157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0.182033057879855</v>
      </c>
      <c r="O17" s="3">
        <v>0</v>
      </c>
      <c r="P17" s="3">
        <v>0</v>
      </c>
      <c r="Q17" s="3">
        <v>0</v>
      </c>
      <c r="R17" s="3">
        <v>0</v>
      </c>
      <c r="S17" s="3">
        <v>0.669200084786966</v>
      </c>
    </row>
    <row r="18" spans="1:19">
      <c r="A18" s="6" t="s">
        <v>280</v>
      </c>
      <c r="B18" s="2">
        <v>0.0286119200560543</v>
      </c>
      <c r="C18" s="3">
        <v>0</v>
      </c>
      <c r="D18" s="3">
        <v>0.26785365593171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0.0423346961262935</v>
      </c>
      <c r="O18" s="3">
        <v>0</v>
      </c>
      <c r="P18" s="3">
        <v>0</v>
      </c>
      <c r="Q18" s="3">
        <v>0</v>
      </c>
      <c r="R18" s="3">
        <v>0</v>
      </c>
      <c r="S18" s="3">
        <v>0.35203901148151</v>
      </c>
    </row>
    <row r="19" spans="1:19">
      <c r="A19" s="7" t="s">
        <v>281</v>
      </c>
      <c r="B19" s="2">
        <v>0.0274908397131423</v>
      </c>
      <c r="C19" s="3">
        <v>0</v>
      </c>
      <c r="D19" s="3">
        <v>0.263787032428509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0.0423346961262935</v>
      </c>
      <c r="O19" s="3">
        <v>0</v>
      </c>
      <c r="P19" s="3">
        <v>0</v>
      </c>
      <c r="Q19" s="3">
        <v>0</v>
      </c>
      <c r="R19" s="3">
        <v>0</v>
      </c>
      <c r="S19" s="3">
        <v>0.347867197465027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</row>
    <row r="30" ht="29" spans="1:18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9">
      <c r="A31" s="5" t="s">
        <v>293</v>
      </c>
      <c r="B31" s="2">
        <v>0.0194302417555804</v>
      </c>
      <c r="C31" s="3">
        <v>0</v>
      </c>
      <c r="D31" s="3">
        <v>0.0330061486218874</v>
      </c>
      <c r="E31" s="3">
        <v>0</v>
      </c>
      <c r="F31" s="3">
        <v>0</v>
      </c>
      <c r="G31" s="3">
        <v>0.0169423004424732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0.0480470290007177</v>
      </c>
      <c r="O31" s="3">
        <v>0</v>
      </c>
      <c r="P31" s="3">
        <v>0</v>
      </c>
      <c r="Q31" s="3">
        <v>0</v>
      </c>
      <c r="R31" s="3">
        <v>0</v>
      </c>
      <c r="S31" s="3">
        <v>0.148491961324346</v>
      </c>
    </row>
    <row r="32" spans="1:19">
      <c r="A32" s="6" t="s">
        <v>294</v>
      </c>
      <c r="B32" s="2">
        <v>0.0148549248895875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0.0480470290007177</v>
      </c>
      <c r="O32" s="3">
        <v>0</v>
      </c>
      <c r="P32" s="3">
        <v>0</v>
      </c>
      <c r="Q32" s="3">
        <v>0</v>
      </c>
      <c r="R32" s="3">
        <v>0</v>
      </c>
      <c r="S32" s="3">
        <v>0.0295617134991132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</row>
    <row r="45" ht="29" spans="1:18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</row>
    <row r="49" ht="29" spans="1:19">
      <c r="A49" s="6" t="s">
        <v>311</v>
      </c>
      <c r="B49" s="2">
        <v>0.00457531686599292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0.000352159544467277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</row>
    <row r="59" ht="29" spans="1:19">
      <c r="A59" s="5" t="s">
        <v>321</v>
      </c>
      <c r="B59" s="2">
        <v>0.0309073396311728</v>
      </c>
      <c r="C59" s="3">
        <v>0.112670879267817</v>
      </c>
      <c r="D59" s="3">
        <v>0.00403785022369661</v>
      </c>
      <c r="E59" s="3">
        <v>0</v>
      </c>
      <c r="F59" s="3">
        <v>0</v>
      </c>
      <c r="G59" s="3">
        <v>5.85918653816876e-5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3.43921532613737</v>
      </c>
      <c r="O59" s="3">
        <v>0</v>
      </c>
      <c r="P59" s="3">
        <v>0</v>
      </c>
      <c r="Q59" s="3">
        <v>0</v>
      </c>
      <c r="R59" s="3">
        <v>0</v>
      </c>
      <c r="S59" s="3">
        <v>7.26662158735723</v>
      </c>
    </row>
    <row r="60" ht="29" spans="1:19">
      <c r="A60" s="6" t="s">
        <v>322</v>
      </c>
      <c r="B60" s="2">
        <v>0.0309073396311728</v>
      </c>
      <c r="C60" s="3">
        <v>0.112670879267817</v>
      </c>
      <c r="D60" s="3">
        <v>0.00403785022369661</v>
      </c>
      <c r="E60" s="3">
        <v>0</v>
      </c>
      <c r="F60" s="3">
        <v>0</v>
      </c>
      <c r="G60" s="3">
        <v>5.85918653816876e-5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3.43921532613737</v>
      </c>
      <c r="O60" s="3">
        <v>0</v>
      </c>
      <c r="P60" s="3">
        <v>0</v>
      </c>
      <c r="Q60" s="3">
        <v>0</v>
      </c>
      <c r="R60" s="3">
        <v>0</v>
      </c>
      <c r="S60" s="3">
        <v>7.26662158735723</v>
      </c>
    </row>
    <row r="61" ht="29" spans="1:19">
      <c r="A61" s="7" t="s">
        <v>323</v>
      </c>
      <c r="B61" s="2">
        <v>0.0249263167945965</v>
      </c>
      <c r="C61" s="3">
        <v>0</v>
      </c>
      <c r="D61" s="3">
        <v>0.00247769906838074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0.00600386801363101</v>
      </c>
    </row>
    <row r="62" spans="1:19">
      <c r="A62" s="8" t="s">
        <v>324</v>
      </c>
      <c r="B62" s="2">
        <v>0.00200445089658234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0.000283557035804821</v>
      </c>
    </row>
    <row r="63" ht="29" spans="1:18">
      <c r="A63" s="8" t="s">
        <v>325</v>
      </c>
      <c r="B63" s="2">
        <v>0.0229218658980142</v>
      </c>
      <c r="C63" s="3">
        <v>0</v>
      </c>
      <c r="D63" s="3">
        <v>0.00247769906838074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</row>
    <row r="65" spans="1:18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</row>
    <row r="67" spans="1:19">
      <c r="A67" s="7" t="s">
        <v>329</v>
      </c>
      <c r="B67" s="2">
        <v>0.00598102283657632</v>
      </c>
      <c r="C67" s="3">
        <v>0</v>
      </c>
      <c r="D67" s="3">
        <v>0.00156015115531587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0.994360732157287</v>
      </c>
      <c r="O67" s="3">
        <v>0</v>
      </c>
      <c r="P67" s="3">
        <v>0</v>
      </c>
      <c r="Q67" s="3">
        <v>0</v>
      </c>
      <c r="R67" s="3">
        <v>0</v>
      </c>
      <c r="S67" s="3">
        <v>1.94644040147836</v>
      </c>
    </row>
    <row r="68" spans="1:19">
      <c r="A68" s="8" t="s">
        <v>329</v>
      </c>
      <c r="B68" s="2">
        <v>0.00598102283657632</v>
      </c>
      <c r="C68" s="3">
        <v>0</v>
      </c>
      <c r="D68" s="3">
        <v>0.00156015115531587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0.994360732157287</v>
      </c>
      <c r="O68" s="3">
        <v>0</v>
      </c>
      <c r="P68" s="3">
        <v>0</v>
      </c>
      <c r="Q68" s="3">
        <v>0</v>
      </c>
      <c r="R68" s="3">
        <v>0</v>
      </c>
      <c r="S68" s="3">
        <v>1.94644040147836</v>
      </c>
    </row>
    <row r="69" spans="1:19">
      <c r="A69" s="9" t="s">
        <v>329</v>
      </c>
      <c r="B69" s="2">
        <v>0.00174581207121687</v>
      </c>
      <c r="C69" s="3">
        <v>0</v>
      </c>
      <c r="D69" s="3">
        <v>0.000821636981385612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0.87210374240621</v>
      </c>
      <c r="O69" s="3">
        <v>0</v>
      </c>
      <c r="P69" s="3">
        <v>0</v>
      </c>
      <c r="Q69" s="3">
        <v>0</v>
      </c>
      <c r="R69" s="3">
        <v>0</v>
      </c>
      <c r="S69" s="3">
        <v>1.69332491929756</v>
      </c>
    </row>
    <row r="70" ht="43.5" spans="1:18">
      <c r="A70" s="9" t="s">
        <v>330</v>
      </c>
      <c r="B70" s="2">
        <v>0.00423521076535946</v>
      </c>
      <c r="C70" s="3">
        <v>0</v>
      </c>
      <c r="D70" s="3">
        <v>0.000738514173930258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0.122256989751077</v>
      </c>
      <c r="O70" s="3">
        <v>0</v>
      </c>
      <c r="P70" s="3">
        <v>0</v>
      </c>
      <c r="Q70" s="3">
        <v>0</v>
      </c>
      <c r="R70" s="3">
        <v>0</v>
      </c>
    </row>
    <row r="71" ht="29" spans="1:19">
      <c r="A71" s="5" t="s">
        <v>331</v>
      </c>
      <c r="B71" s="2">
        <v>0.00578704371755224</v>
      </c>
      <c r="C71" s="3">
        <v>0</v>
      </c>
      <c r="D71" s="3">
        <v>0.000821636981385612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0.00821538523378363</v>
      </c>
      <c r="O71" s="3">
        <v>0</v>
      </c>
      <c r="P71" s="3">
        <v>0</v>
      </c>
      <c r="Q71" s="3">
        <v>0</v>
      </c>
      <c r="R71" s="3">
        <v>0</v>
      </c>
      <c r="S71" s="3">
        <v>0.0170791597051184</v>
      </c>
    </row>
    <row r="72" spans="1:19">
      <c r="A72" s="6" t="s">
        <v>332</v>
      </c>
      <c r="B72" s="2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</row>
    <row r="74" ht="29" spans="1:19">
      <c r="A74" s="6" t="s">
        <v>334</v>
      </c>
      <c r="B74" s="2">
        <v>0</v>
      </c>
      <c r="C74" s="3">
        <v>0</v>
      </c>
      <c r="D74" s="3">
        <v>0.000242974360254111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0.000242974360254111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</row>
    <row r="76" spans="1:19">
      <c r="A76" s="5" t="s">
        <v>336</v>
      </c>
      <c r="B76" s="2">
        <v>0.020497126910213</v>
      </c>
      <c r="C76" s="3">
        <v>0</v>
      </c>
      <c r="D76" s="3">
        <v>0.0140861188326265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0.0113649230132277</v>
      </c>
      <c r="O76" s="3">
        <v>0</v>
      </c>
      <c r="P76" s="3">
        <v>0</v>
      </c>
      <c r="Q76" s="3">
        <v>0</v>
      </c>
      <c r="R76" s="3">
        <v>0</v>
      </c>
      <c r="S76" s="3">
        <v>0.0416583846795537</v>
      </c>
    </row>
    <row r="77" spans="1:18">
      <c r="A77" s="6" t="s">
        <v>337</v>
      </c>
      <c r="B77" s="2">
        <v>0.0134492189190041</v>
      </c>
      <c r="C77" s="3">
        <v>0</v>
      </c>
      <c r="D77" s="3">
        <v>0.0109849987083306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0.0113649230132277</v>
      </c>
      <c r="O77" s="3">
        <v>0</v>
      </c>
      <c r="P77" s="3">
        <v>0</v>
      </c>
      <c r="Q77" s="3">
        <v>0</v>
      </c>
      <c r="R77" s="3">
        <v>0</v>
      </c>
    </row>
    <row r="78" spans="1:19">
      <c r="A78" s="6" t="s">
        <v>338</v>
      </c>
      <c r="B78" s="2">
        <v>0.00704790799120889</v>
      </c>
      <c r="C78" s="3">
        <v>0</v>
      </c>
      <c r="D78" s="3">
        <v>0.00310112012429589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0.00409814325019026</v>
      </c>
    </row>
    <row r="79" spans="1:19">
      <c r="A79" s="7" t="s">
        <v>339</v>
      </c>
      <c r="B79" s="2">
        <v>0.00704790799120889</v>
      </c>
      <c r="C79" s="3">
        <v>0</v>
      </c>
      <c r="D79" s="3">
        <v>0.00310112012429589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0.00409814325019026</v>
      </c>
    </row>
    <row r="80" spans="1:18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</row>
    <row r="81" spans="1:18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</row>
    <row r="83" spans="1:18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</row>
    <row r="86" ht="29" spans="1:19">
      <c r="A86" s="5" t="s">
        <v>345</v>
      </c>
      <c r="B86" s="2">
        <v>0.0268014482784961</v>
      </c>
      <c r="C86" s="3">
        <v>0</v>
      </c>
      <c r="D86" s="3">
        <v>0.012599499391598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0.000836468150514689</v>
      </c>
      <c r="O86" s="3">
        <v>0</v>
      </c>
      <c r="P86" s="3">
        <v>0</v>
      </c>
      <c r="Q86" s="3">
        <v>0</v>
      </c>
      <c r="R86" s="3">
        <v>0</v>
      </c>
      <c r="S86" s="3">
        <v>0.0179139808609265</v>
      </c>
    </row>
    <row r="87" ht="29" spans="1:19">
      <c r="A87" s="6" t="s">
        <v>346</v>
      </c>
      <c r="B87" s="2">
        <v>0.00290968678536147</v>
      </c>
      <c r="C87" s="3">
        <v>0</v>
      </c>
      <c r="D87" s="3">
        <v>0.0089261107082826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0.00933772576025734</v>
      </c>
    </row>
    <row r="88" ht="29" spans="1:19">
      <c r="A88" s="6" t="s">
        <v>347</v>
      </c>
      <c r="B88" s="2">
        <v>0.0210467344141145</v>
      </c>
      <c r="C88" s="3">
        <v>0</v>
      </c>
      <c r="D88" s="3">
        <v>0.00299242106839273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0.00584628542875093</v>
      </c>
    </row>
    <row r="89" spans="1:18">
      <c r="A89" s="7" t="s">
        <v>348</v>
      </c>
      <c r="B89" s="2">
        <v>0.0195918910214338</v>
      </c>
      <c r="C89" s="3">
        <v>0</v>
      </c>
      <c r="D89" s="3">
        <v>0.00299242106839273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</row>
    <row r="90" spans="1:18">
      <c r="A90" s="7" t="s">
        <v>349</v>
      </c>
      <c r="B90" s="2">
        <v>0.00145484339268073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</row>
    <row r="91" ht="29" spans="1:19">
      <c r="A91" s="8" t="s">
        <v>350</v>
      </c>
      <c r="B91" s="2">
        <v>0.00145484339268073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8.2323010394948e-5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</row>
    <row r="93" ht="29" spans="1:19">
      <c r="A93" s="9" t="s">
        <v>352</v>
      </c>
      <c r="B93" s="2">
        <v>0.000937565741949808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9.14700115499422e-6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</row>
    <row r="97" ht="29" spans="1:18">
      <c r="A97" s="9" t="s">
        <v>356</v>
      </c>
      <c r="B97" s="2">
        <v>0.000517277650730925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</row>
    <row r="99" ht="29" spans="1:19">
      <c r="A99" s="6" t="s">
        <v>358</v>
      </c>
      <c r="B99" s="2">
        <v>0.0028450270790201</v>
      </c>
      <c r="C99" s="3">
        <v>0</v>
      </c>
      <c r="D99" s="3">
        <v>0.000680967614922706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0.00111891869729939</v>
      </c>
    </row>
    <row r="100" spans="1:19">
      <c r="A100" s="5" t="s">
        <v>359</v>
      </c>
      <c r="B100" s="2">
        <v>0.0838959689779221</v>
      </c>
      <c r="C100" s="3">
        <v>0.0134700756721831</v>
      </c>
      <c r="D100" s="3">
        <v>0.0330700892430069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0.00651177161672071</v>
      </c>
      <c r="O100" s="3">
        <v>0</v>
      </c>
      <c r="P100" s="3">
        <v>0</v>
      </c>
      <c r="Q100" s="3">
        <v>0</v>
      </c>
      <c r="R100" s="3">
        <v>0</v>
      </c>
      <c r="S100" s="3">
        <v>0.0708266902006146</v>
      </c>
    </row>
    <row r="101" spans="1:19">
      <c r="A101" s="6" t="s">
        <v>360</v>
      </c>
      <c r="B101" s="2">
        <v>0.047201585629197</v>
      </c>
      <c r="C101" s="3">
        <v>0</v>
      </c>
      <c r="D101" s="3">
        <v>0.0297259947584569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0.0364033056016027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</row>
    <row r="103" spans="1:19">
      <c r="A103" s="7" t="s">
        <v>362</v>
      </c>
      <c r="B103" s="2">
        <v>0.0049141376819438</v>
      </c>
      <c r="C103" s="3">
        <v>0</v>
      </c>
      <c r="D103" s="3">
        <v>0.0257105237521521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0.0264056958399317</v>
      </c>
    </row>
    <row r="104" spans="1:19">
      <c r="A104" s="7" t="s">
        <v>363</v>
      </c>
      <c r="B104" s="2">
        <v>0.0306810306589781</v>
      </c>
      <c r="C104" s="3">
        <v>0</v>
      </c>
      <c r="D104" s="3">
        <v>0.00168163833544293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0.00602189038348768</v>
      </c>
    </row>
    <row r="105" ht="29" spans="1:19">
      <c r="A105" s="7" t="s">
        <v>364</v>
      </c>
      <c r="B105" s="2">
        <v>0.0116064172882752</v>
      </c>
      <c r="C105" s="3">
        <v>0</v>
      </c>
      <c r="D105" s="3">
        <v>0.00233063563980588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0.00397252234712734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</row>
    <row r="109" spans="1:18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</row>
    <row r="112" ht="29" spans="1:19">
      <c r="A112" s="6" t="s">
        <v>371</v>
      </c>
      <c r="B112" s="2">
        <v>0.0184926760136306</v>
      </c>
      <c r="C112" s="3">
        <v>0.0134700756721831</v>
      </c>
      <c r="D112" s="3">
        <v>0.00297963294416883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0.00519264702727823</v>
      </c>
      <c r="O112" s="3">
        <v>0</v>
      </c>
      <c r="P112" s="3">
        <v>0</v>
      </c>
      <c r="Q112" s="3">
        <v>0</v>
      </c>
      <c r="R112" s="3">
        <v>0</v>
      </c>
      <c r="S112" s="3">
        <v>0.0289433872735263</v>
      </c>
    </row>
    <row r="113" spans="1:19">
      <c r="A113" s="6" t="s">
        <v>372</v>
      </c>
      <c r="B113" s="2">
        <v>0.0182017073350945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0.00257488082513087</v>
      </c>
    </row>
    <row r="114" spans="1:19">
      <c r="A114" s="5" t="s">
        <v>373</v>
      </c>
      <c r="B114" s="2">
        <v>0.0117680665541286</v>
      </c>
      <c r="C114" s="3">
        <v>0</v>
      </c>
      <c r="D114" s="3">
        <v>0.000319703105597514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0.00198445731580646</v>
      </c>
    </row>
    <row r="115" spans="1:19">
      <c r="A115" s="5" t="s">
        <v>374</v>
      </c>
      <c r="B115" s="2">
        <v>0.0249909765009379</v>
      </c>
      <c r="C115" s="3">
        <v>0</v>
      </c>
      <c r="D115" s="3">
        <v>0.000505130906844073</v>
      </c>
      <c r="E115" s="3">
        <v>0</v>
      </c>
      <c r="F115" s="3">
        <v>0</v>
      </c>
      <c r="G115" s="3">
        <v>0.000175775596145063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0.0316059589797501</v>
      </c>
      <c r="O115" s="3">
        <v>0</v>
      </c>
      <c r="P115" s="3">
        <v>0</v>
      </c>
      <c r="Q115" s="3">
        <v>0</v>
      </c>
      <c r="R115" s="3">
        <v>0</v>
      </c>
      <c r="S115" s="3">
        <v>0.0659981677075759</v>
      </c>
    </row>
    <row r="116" spans="1:19">
      <c r="A116" s="5" t="s">
        <v>375</v>
      </c>
      <c r="B116" s="2">
        <v>0.0655002825238036</v>
      </c>
      <c r="C116" s="3">
        <v>0</v>
      </c>
      <c r="D116" s="3">
        <v>0.000613829962747228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0.0151826862815121</v>
      </c>
      <c r="O116" s="3">
        <v>0</v>
      </c>
      <c r="P116" s="3">
        <v>0</v>
      </c>
      <c r="Q116" s="3">
        <v>0</v>
      </c>
      <c r="R116" s="3">
        <v>0</v>
      </c>
      <c r="S116" s="3">
        <v>0.0409207495802108</v>
      </c>
    </row>
    <row r="117" spans="1:19">
      <c r="A117" s="6" t="s">
        <v>376</v>
      </c>
      <c r="B117" s="2">
        <v>0.0612650717584441</v>
      </c>
      <c r="C117" s="3">
        <v>0</v>
      </c>
      <c r="D117" s="3">
        <v>0.000508327937900048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0.0134402147308067</v>
      </c>
      <c r="O117" s="3">
        <v>0</v>
      </c>
      <c r="P117" s="3">
        <v>0</v>
      </c>
      <c r="Q117" s="3">
        <v>0</v>
      </c>
      <c r="R117" s="3">
        <v>0</v>
      </c>
      <c r="S117" s="3">
        <v>0.0368600910325836</v>
      </c>
    </row>
    <row r="118" spans="1:18">
      <c r="A118" s="6" t="s">
        <v>377</v>
      </c>
      <c r="B118" s="2">
        <v>0.0042352107653595</v>
      </c>
      <c r="C118" s="3">
        <v>0</v>
      </c>
      <c r="D118" s="3">
        <v>0.00010550202484718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0.00174247155070542</v>
      </c>
      <c r="O118" s="3">
        <v>0</v>
      </c>
      <c r="P118" s="3">
        <v>0</v>
      </c>
      <c r="Q118" s="3">
        <v>0</v>
      </c>
      <c r="R118" s="3">
        <v>0</v>
      </c>
    </row>
    <row r="119" spans="1:19">
      <c r="A119" s="5" t="s">
        <v>378</v>
      </c>
      <c r="B119" s="2">
        <v>0.00387958238048194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0.000942816179430982</v>
      </c>
      <c r="O119" s="3">
        <v>0</v>
      </c>
      <c r="P119" s="3">
        <v>0</v>
      </c>
      <c r="Q119" s="3">
        <v>0</v>
      </c>
      <c r="R119" s="3">
        <v>0</v>
      </c>
      <c r="S119" s="3">
        <v>0.00240550452698208</v>
      </c>
    </row>
    <row r="120" spans="1:19">
      <c r="A120" s="4" t="s">
        <v>379</v>
      </c>
      <c r="B120" s="2">
        <v>0.3375559969551</v>
      </c>
      <c r="C120" s="1">
        <f t="shared" ref="C120:S120" si="0">C3+C17+C31+C59+C71+C86+C100+C114+C115+C116+C119</f>
        <v>0.12614095494</v>
      </c>
      <c r="D120" s="1">
        <f t="shared" si="0"/>
        <v>0.401598253127374</v>
      </c>
      <c r="E120" s="1">
        <f t="shared" si="0"/>
        <v>0</v>
      </c>
      <c r="F120" s="1">
        <f t="shared" si="0"/>
        <v>0</v>
      </c>
      <c r="G120" s="1">
        <f t="shared" si="0"/>
        <v>0.017176667904</v>
      </c>
      <c r="H120" s="1">
        <f t="shared" si="0"/>
        <v>0</v>
      </c>
      <c r="I120" s="1">
        <f t="shared" si="0"/>
        <v>0</v>
      </c>
      <c r="J120" s="1">
        <f t="shared" si="0"/>
        <v>0</v>
      </c>
      <c r="K120" s="1">
        <f t="shared" si="0"/>
        <v>0</v>
      </c>
      <c r="L120" s="1">
        <f t="shared" si="0"/>
        <v>0</v>
      </c>
      <c r="M120" s="1">
        <f t="shared" si="0"/>
        <v>0</v>
      </c>
      <c r="N120" s="1">
        <f t="shared" si="0"/>
        <v>3.73587841451677</v>
      </c>
      <c r="O120" s="1">
        <f t="shared" si="0"/>
        <v>0</v>
      </c>
      <c r="P120" s="1">
        <f t="shared" si="0"/>
        <v>0</v>
      </c>
      <c r="Q120" s="1">
        <f t="shared" si="0"/>
        <v>0</v>
      </c>
      <c r="R120" s="1">
        <f t="shared" si="0"/>
        <v>0</v>
      </c>
      <c r="S120" s="1">
        <f t="shared" si="0"/>
        <v>8.31877437363648</v>
      </c>
    </row>
  </sheetData>
  <conditionalFormatting sqref="A$1:A$1048576">
    <cfRule type="cellIs" dxfId="0" priority="2" operator="lessThan">
      <formula>0</formula>
    </cfRule>
  </conditionalFormatting>
  <conditionalFormatting sqref="B3:B158">
    <cfRule type="cellIs" dxfId="0" priority="1" operator="lessThan">
      <formula>0</formula>
    </cfRule>
  </conditionalFormatting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0.0220304557829876</v>
      </c>
      <c r="C3" s="3">
        <v>0</v>
      </c>
      <c r="D3" s="3">
        <v>0.0120968967784074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0.0135679779786453</v>
      </c>
      <c r="M3" s="3">
        <v>0</v>
      </c>
      <c r="N3" s="3">
        <v>0.00322550004064564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0.0509208305806859</v>
      </c>
    </row>
    <row r="4" ht="29" spans="1:19">
      <c r="A4" s="6" t="s">
        <v>266</v>
      </c>
      <c r="B4" s="2">
        <v>0.0147274304958815</v>
      </c>
      <c r="C4" s="3">
        <v>0</v>
      </c>
      <c r="D4" s="3">
        <v>0.011015880327386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0.0129456451044182</v>
      </c>
      <c r="M4" s="3">
        <v>0</v>
      </c>
      <c r="N4" s="3">
        <v>0.00278881695821977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0.0414777728859055</v>
      </c>
    </row>
    <row r="5" ht="29" spans="1:19">
      <c r="A5" s="7" t="s">
        <v>267</v>
      </c>
      <c r="B5" s="2">
        <v>0.0024073684464422</v>
      </c>
      <c r="C5" s="3">
        <v>0</v>
      </c>
      <c r="D5" s="3">
        <v>0.00788577299159266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0.00624388628466307</v>
      </c>
      <c r="M5" s="3">
        <v>0</v>
      </c>
      <c r="N5" s="3">
        <v>0.00176516375850718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0.0183021914812051</v>
      </c>
    </row>
    <row r="6" spans="1:19">
      <c r="A6" s="7" t="s">
        <v>268</v>
      </c>
      <c r="B6" s="2">
        <v>0.0123200620494393</v>
      </c>
      <c r="C6" s="3">
        <v>0</v>
      </c>
      <c r="D6" s="3">
        <v>0.0031301073357933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0.00670175881975509</v>
      </c>
      <c r="M6" s="3">
        <v>0</v>
      </c>
      <c r="N6" s="3">
        <v>0.0010236531997126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0.0231755814047003</v>
      </c>
    </row>
    <row r="7" spans="1:19">
      <c r="A7" s="8" t="s">
        <v>269</v>
      </c>
      <c r="B7" s="2">
        <v>0.00360093767619082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0.00277526822290472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0.00637620589909554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0.000687819556126335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0.000687819556126335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0.00803130481712214</v>
      </c>
      <c r="C13" s="3">
        <v>0</v>
      </c>
      <c r="D13" s="3">
        <v>0.0031301073357933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0.00392649059685037</v>
      </c>
      <c r="M13" s="3">
        <v>0</v>
      </c>
      <c r="N13" s="3">
        <v>0.0010236531997126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0.0161115559494784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0.00434944719315183</v>
      </c>
      <c r="C15" s="3">
        <v>0</v>
      </c>
      <c r="D15" s="3">
        <v>0.0010810164510214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0.000622332874227118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0.00605279651840035</v>
      </c>
    </row>
    <row r="16" spans="1:19">
      <c r="A16" s="6" t="s">
        <v>278</v>
      </c>
      <c r="B16" s="2">
        <v>0.00295357809395426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0.00295357809395426</v>
      </c>
    </row>
    <row r="17" spans="1:19">
      <c r="A17" s="5" t="s">
        <v>279</v>
      </c>
      <c r="B17" s="2">
        <v>0.134306883327139</v>
      </c>
      <c r="C17" s="3">
        <v>0</v>
      </c>
      <c r="D17" s="3">
        <v>0.594680057365988</v>
      </c>
      <c r="E17" s="3">
        <v>0</v>
      </c>
      <c r="F17" s="3">
        <v>0</v>
      </c>
      <c r="G17" s="3">
        <v>0</v>
      </c>
      <c r="H17" s="3">
        <v>0</v>
      </c>
      <c r="I17" s="3">
        <v>0.0914489080474457</v>
      </c>
      <c r="J17" s="3">
        <v>0</v>
      </c>
      <c r="K17" s="3">
        <v>0</v>
      </c>
      <c r="L17" s="3">
        <v>0.099552702333947</v>
      </c>
      <c r="M17" s="3">
        <v>0</v>
      </c>
      <c r="N17" s="3">
        <v>0.108750927900025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1.02873947897454</v>
      </c>
    </row>
    <row r="18" spans="1:19">
      <c r="A18" s="6" t="s">
        <v>280</v>
      </c>
      <c r="B18" s="2">
        <v>0.0166239152114625</v>
      </c>
      <c r="C18" s="3">
        <v>0</v>
      </c>
      <c r="D18" s="3">
        <v>0.271318994632475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0.0195828276197736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0.307525737463711</v>
      </c>
    </row>
    <row r="19" spans="1:19">
      <c r="A19" s="7" t="s">
        <v>281</v>
      </c>
      <c r="B19" s="2">
        <v>0.0161754282902899</v>
      </c>
      <c r="C19" s="3">
        <v>0</v>
      </c>
      <c r="D19" s="3">
        <v>0.216199256560806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0.00498371820503597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0.237358403056132</v>
      </c>
    </row>
    <row r="20" spans="1:19">
      <c r="A20" s="7" t="s">
        <v>282</v>
      </c>
      <c r="B20" s="2">
        <v>0</v>
      </c>
      <c r="C20" s="3">
        <v>0</v>
      </c>
      <c r="D20" s="3">
        <v>0.0551197380716694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0.0145991094147377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0.0697188474864071</v>
      </c>
    </row>
    <row r="21" ht="29" spans="1:19">
      <c r="A21" s="6" t="s">
        <v>283</v>
      </c>
      <c r="B21" s="2">
        <v>0.0190457445857943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0.0399674732120389</v>
      </c>
      <c r="J21" s="3">
        <v>0</v>
      </c>
      <c r="K21" s="3">
        <v>0</v>
      </c>
      <c r="L21" s="3">
        <v>0.0429185419117891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0.101931759709622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0.0399674732120389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0.0399674732120389</v>
      </c>
    </row>
    <row r="23" spans="1:19">
      <c r="A23" s="7" t="s">
        <v>285</v>
      </c>
      <c r="B23" s="2">
        <v>0.0021826363497064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0.0356355653025906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0.037818201652297</v>
      </c>
    </row>
    <row r="24" spans="1:19">
      <c r="A24" s="6" t="s">
        <v>286</v>
      </c>
      <c r="B24" s="2">
        <v>0.0469117319546485</v>
      </c>
      <c r="C24" s="3">
        <v>0</v>
      </c>
      <c r="D24" s="3">
        <v>0.31974288453737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0.0867011244249888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0.453355740917007</v>
      </c>
    </row>
    <row r="25" spans="1:19">
      <c r="A25" s="6" t="s">
        <v>287</v>
      </c>
      <c r="B25" s="2">
        <v>0.0517254915752338</v>
      </c>
      <c r="C25" s="3">
        <v>0</v>
      </c>
      <c r="D25" s="3">
        <v>0.00361817819614252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0.0553436697713763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0.0209501695294266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0.0209501695294266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0.0209501695294266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0.0209501695294266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0.0209501695294266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0.0209501695294266</v>
      </c>
    </row>
    <row r="31" spans="1:19">
      <c r="A31" s="5" t="s">
        <v>293</v>
      </c>
      <c r="B31" s="2">
        <v>0.0157996198039608</v>
      </c>
      <c r="C31" s="3">
        <v>0.0132461492205745</v>
      </c>
      <c r="D31" s="3">
        <v>0.0515862663884801</v>
      </c>
      <c r="E31" s="3">
        <v>0</v>
      </c>
      <c r="F31" s="3">
        <v>0</v>
      </c>
      <c r="G31" s="3">
        <v>0.000802125971307692</v>
      </c>
      <c r="H31" s="3">
        <v>0</v>
      </c>
      <c r="I31" s="3">
        <v>0</v>
      </c>
      <c r="J31" s="3">
        <v>0</v>
      </c>
      <c r="K31" s="3">
        <v>0</v>
      </c>
      <c r="L31" s="3">
        <v>0.167775710062659</v>
      </c>
      <c r="M31" s="3">
        <v>0</v>
      </c>
      <c r="N31" s="3">
        <v>2.14083193839024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2.39004180983722</v>
      </c>
    </row>
    <row r="32" spans="1:19">
      <c r="A32" s="6" t="s">
        <v>294</v>
      </c>
      <c r="B32" s="2">
        <v>0.00951501267004331</v>
      </c>
      <c r="C32" s="3">
        <v>0</v>
      </c>
      <c r="D32" s="3">
        <v>0.0215201743819412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1.81516947443081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1.84620466148279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0.0113686601127223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0.0113686601127223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0.00628460713391749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0.167775710062659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0.174060317196576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0.0132850173982381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0.325662463959427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0.338947481357665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0.000843031486057732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0.000843031486057732</v>
      </c>
    </row>
    <row r="59" ht="29" spans="1:19">
      <c r="A59" s="5" t="s">
        <v>321</v>
      </c>
      <c r="B59" s="2">
        <v>0.0932804698028978</v>
      </c>
      <c r="C59" s="3">
        <v>0.0809713326714092</v>
      </c>
      <c r="D59" s="3">
        <v>0.0162717177739564</v>
      </c>
      <c r="E59" s="3">
        <v>0</v>
      </c>
      <c r="F59" s="3">
        <v>0</v>
      </c>
      <c r="G59" s="3">
        <v>0.00119967086059615</v>
      </c>
      <c r="H59" s="3">
        <v>0</v>
      </c>
      <c r="I59" s="3">
        <v>0.546424565887138</v>
      </c>
      <c r="J59" s="3">
        <v>0</v>
      </c>
      <c r="K59" s="3">
        <v>0</v>
      </c>
      <c r="L59" s="3">
        <v>2.35891818570932</v>
      </c>
      <c r="M59" s="3">
        <v>0</v>
      </c>
      <c r="N59" s="3">
        <v>7.86246897446231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10.9595349171676</v>
      </c>
    </row>
    <row r="60" ht="29" spans="1:19">
      <c r="A60" s="6" t="s">
        <v>322</v>
      </c>
      <c r="B60" s="2">
        <v>0.0932804698028978</v>
      </c>
      <c r="C60" s="3">
        <v>0.0809713326714092</v>
      </c>
      <c r="D60" s="3">
        <v>0.0162717177739564</v>
      </c>
      <c r="E60" s="3">
        <v>0</v>
      </c>
      <c r="F60" s="3">
        <v>0</v>
      </c>
      <c r="G60" s="3">
        <v>0.00119967086059615</v>
      </c>
      <c r="H60" s="3">
        <v>0</v>
      </c>
      <c r="I60" s="3">
        <v>0.546424565887138</v>
      </c>
      <c r="J60" s="3">
        <v>0</v>
      </c>
      <c r="K60" s="3">
        <v>0</v>
      </c>
      <c r="L60" s="3">
        <v>2.35891818570932</v>
      </c>
      <c r="M60" s="3">
        <v>0</v>
      </c>
      <c r="N60" s="3">
        <v>7.86246897446231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10.9595349171676</v>
      </c>
    </row>
    <row r="61" ht="29" spans="1:19">
      <c r="A61" s="7" t="s">
        <v>323</v>
      </c>
      <c r="B61" s="2">
        <v>0.040369278948313</v>
      </c>
      <c r="C61" s="3">
        <v>0</v>
      </c>
      <c r="D61" s="3">
        <v>0.00664744444508681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1.50886193893731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1.55587866233071</v>
      </c>
    </row>
    <row r="62" spans="1:19">
      <c r="A62" s="8" t="s">
        <v>324</v>
      </c>
      <c r="B62" s="2">
        <v>0.0364499314776029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1.50881708611755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1.54526701759515</v>
      </c>
    </row>
    <row r="63" ht="29" spans="1:19">
      <c r="A63" s="8" t="s">
        <v>325</v>
      </c>
      <c r="B63" s="2">
        <v>0.00391934747071002</v>
      </c>
      <c r="C63" s="3">
        <v>0</v>
      </c>
      <c r="D63" s="3">
        <v>0.00664744444508681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4.48528197640741e-5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0.0106116447355609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0.0529111908545848</v>
      </c>
      <c r="C67" s="3">
        <v>0.0505844399295101</v>
      </c>
      <c r="D67" s="3">
        <v>0.00953956681591644</v>
      </c>
      <c r="E67" s="3">
        <v>0</v>
      </c>
      <c r="F67" s="3">
        <v>0</v>
      </c>
      <c r="G67" s="3">
        <v>0</v>
      </c>
      <c r="H67" s="3">
        <v>0</v>
      </c>
      <c r="I67" s="3">
        <v>0.525684021361831</v>
      </c>
      <c r="J67" s="3">
        <v>0</v>
      </c>
      <c r="K67" s="3">
        <v>0</v>
      </c>
      <c r="L67" s="3">
        <v>0.826467401311063</v>
      </c>
      <c r="M67" s="3">
        <v>0</v>
      </c>
      <c r="N67" s="3">
        <v>4.49318110431244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5.95836772458535</v>
      </c>
    </row>
    <row r="68" spans="1:19">
      <c r="A68" s="8" t="s">
        <v>329</v>
      </c>
      <c r="B68" s="2">
        <v>0.0529111908545848</v>
      </c>
      <c r="C68" s="3">
        <v>0.0505844399295101</v>
      </c>
      <c r="D68" s="3">
        <v>0.00953956681591644</v>
      </c>
      <c r="E68" s="3">
        <v>0</v>
      </c>
      <c r="F68" s="3">
        <v>0</v>
      </c>
      <c r="G68" s="3">
        <v>0</v>
      </c>
      <c r="H68" s="3">
        <v>0</v>
      </c>
      <c r="I68" s="3">
        <v>0.525684021361831</v>
      </c>
      <c r="J68" s="3">
        <v>0</v>
      </c>
      <c r="K68" s="3">
        <v>0</v>
      </c>
      <c r="L68" s="3">
        <v>0.826467401311063</v>
      </c>
      <c r="M68" s="3">
        <v>0</v>
      </c>
      <c r="N68" s="3">
        <v>4.49318110431244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5.95836772458535</v>
      </c>
    </row>
    <row r="69" spans="1:19">
      <c r="A69" s="9" t="s">
        <v>329</v>
      </c>
      <c r="B69" s="2">
        <v>0.0499370977738696</v>
      </c>
      <c r="C69" s="3">
        <v>0</v>
      </c>
      <c r="D69" s="3">
        <v>0.00450557976041381</v>
      </c>
      <c r="E69" s="3">
        <v>0</v>
      </c>
      <c r="F69" s="3">
        <v>0</v>
      </c>
      <c r="G69" s="3">
        <v>0</v>
      </c>
      <c r="H69" s="3">
        <v>0</v>
      </c>
      <c r="I69" s="3">
        <v>0.525684021361831</v>
      </c>
      <c r="J69" s="3">
        <v>0</v>
      </c>
      <c r="K69" s="3">
        <v>0</v>
      </c>
      <c r="L69" s="3">
        <v>0.638496709149611</v>
      </c>
      <c r="M69" s="3">
        <v>0</v>
      </c>
      <c r="N69" s="3">
        <v>3.92591276661464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5.14453617466037</v>
      </c>
    </row>
    <row r="70" ht="43.5" spans="1:19">
      <c r="A70" s="9" t="s">
        <v>330</v>
      </c>
      <c r="B70" s="2">
        <v>0.00297409308071523</v>
      </c>
      <c r="C70" s="3">
        <v>0.0505844399295101</v>
      </c>
      <c r="D70" s="3">
        <v>0.00503398705550263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0.187970692161452</v>
      </c>
      <c r="M70" s="3">
        <v>0</v>
      </c>
      <c r="N70" s="3">
        <v>0.567268337697796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0.813831549924976</v>
      </c>
    </row>
    <row r="71" ht="29" spans="1:19">
      <c r="A71" s="5" t="s">
        <v>331</v>
      </c>
      <c r="B71" s="2">
        <v>0.00606899608346769</v>
      </c>
      <c r="C71" s="3">
        <v>0</v>
      </c>
      <c r="D71" s="3">
        <v>0.00553819248974769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0.0038691822465591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0.0154763708197745</v>
      </c>
    </row>
    <row r="72" spans="1:19">
      <c r="A72" s="6" t="s">
        <v>332</v>
      </c>
      <c r="B72" s="2">
        <v>0</v>
      </c>
      <c r="C72" s="3">
        <v>0</v>
      </c>
      <c r="D72" s="3">
        <v>0.00260170004070448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0.00260170004070448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0.00606899608346769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0.00606899608346769</v>
      </c>
    </row>
    <row r="75" ht="29" spans="1:19">
      <c r="A75" s="6" t="s">
        <v>335</v>
      </c>
      <c r="B75" s="2">
        <v>0</v>
      </c>
      <c r="C75" s="3">
        <v>0</v>
      </c>
      <c r="D75" s="3">
        <v>0.000475969929927332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0.000475969929927332</v>
      </c>
    </row>
    <row r="76" spans="1:19">
      <c r="A76" s="5" t="s">
        <v>336</v>
      </c>
      <c r="B76" s="2">
        <v>0.050676117296955</v>
      </c>
      <c r="C76" s="3">
        <v>0.000713254188800165</v>
      </c>
      <c r="D76" s="3">
        <v>0.0742714772860336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0.0314418266546457</v>
      </c>
      <c r="M76" s="3">
        <v>0</v>
      </c>
      <c r="N76" s="3">
        <v>0.0341438651802276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0.191246540606662</v>
      </c>
    </row>
    <row r="77" spans="1:19">
      <c r="A77" s="6" t="s">
        <v>337</v>
      </c>
      <c r="B77" s="2">
        <v>0.0365151264355304</v>
      </c>
      <c r="C77" s="3">
        <v>0</v>
      </c>
      <c r="D77" s="3">
        <v>0.00629248381937828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0.0299747656748611</v>
      </c>
      <c r="M77" s="3">
        <v>0</v>
      </c>
      <c r="N77" s="3">
        <v>0.0326622618648541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0.105444637794624</v>
      </c>
    </row>
    <row r="78" spans="1:19">
      <c r="A78" s="6" t="s">
        <v>338</v>
      </c>
      <c r="B78" s="2">
        <v>0.0122796020755496</v>
      </c>
      <c r="C78" s="3">
        <v>0.000713254188800165</v>
      </c>
      <c r="D78" s="3">
        <v>0.0481536357921397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0.00146706097978465</v>
      </c>
      <c r="M78" s="3">
        <v>0</v>
      </c>
      <c r="N78" s="3">
        <v>0.00148160331537349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0.0640951563516476</v>
      </c>
    </row>
    <row r="79" spans="1:19">
      <c r="A79" s="7" t="s">
        <v>339</v>
      </c>
      <c r="B79" s="2">
        <v>0.0122796020755496</v>
      </c>
      <c r="C79" s="3">
        <v>0.000713254188800165</v>
      </c>
      <c r="D79" s="3">
        <v>0.0481536357921397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0.00146706097978465</v>
      </c>
      <c r="M79" s="3">
        <v>0</v>
      </c>
      <c r="N79" s="3">
        <v>0.00148160331537349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0.0640951563516476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0.00188138878587497</v>
      </c>
      <c r="C81" s="3">
        <v>0</v>
      </c>
      <c r="D81" s="3">
        <v>0.0198253576745156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0.0217067464603906</v>
      </c>
    </row>
    <row r="82" spans="1:19">
      <c r="A82" s="7" t="s">
        <v>342</v>
      </c>
      <c r="B82" s="2">
        <v>0.00188138878587497</v>
      </c>
      <c r="C82" s="3">
        <v>0</v>
      </c>
      <c r="D82" s="3">
        <v>0.0198253576745156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0.0217067464603906</v>
      </c>
    </row>
    <row r="83" spans="1:19">
      <c r="A83" s="8" t="s">
        <v>342</v>
      </c>
      <c r="B83" s="2">
        <v>0.00188138878587497</v>
      </c>
      <c r="C83" s="3">
        <v>0</v>
      </c>
      <c r="D83" s="3">
        <v>0.0198253576745156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0.0217067464603906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0.0265417428716986</v>
      </c>
      <c r="C86" s="3">
        <v>0.0147179435784161</v>
      </c>
      <c r="D86" s="3">
        <v>0.0153318788445236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0.0119252434547845</v>
      </c>
      <c r="M86" s="3">
        <v>0</v>
      </c>
      <c r="N86" s="3">
        <v>0.00301850091715805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0.0715353096665809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</v>
      </c>
    </row>
    <row r="88" ht="29" spans="1:19">
      <c r="A88" s="6" t="s">
        <v>347</v>
      </c>
      <c r="B88" s="2">
        <v>0.0107898972344383</v>
      </c>
      <c r="C88" s="3">
        <v>0</v>
      </c>
      <c r="D88" s="3">
        <v>0.00832140648678039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0.00504220448848277</v>
      </c>
      <c r="M88" s="3">
        <v>0</v>
      </c>
      <c r="N88" s="3">
        <v>0.00223445629189342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0.0263879645015949</v>
      </c>
    </row>
    <row r="89" spans="1:19">
      <c r="A89" s="7" t="s">
        <v>348</v>
      </c>
      <c r="B89" s="2">
        <v>0.00678757092838851</v>
      </c>
      <c r="C89" s="3">
        <v>0</v>
      </c>
      <c r="D89" s="3">
        <v>0.0060867680022063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0.00504220448848277</v>
      </c>
      <c r="M89" s="3">
        <v>0</v>
      </c>
      <c r="N89" s="3">
        <v>0.00223445629189342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0.020150999710971</v>
      </c>
    </row>
    <row r="90" spans="1:19">
      <c r="A90" s="7" t="s">
        <v>349</v>
      </c>
      <c r="B90" s="2">
        <v>0.00400232630604979</v>
      </c>
      <c r="C90" s="3">
        <v>0</v>
      </c>
      <c r="D90" s="3">
        <v>0.00223463848457408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0.00623696479062387</v>
      </c>
    </row>
    <row r="91" ht="29" spans="1:19">
      <c r="A91" s="8" t="s">
        <v>350</v>
      </c>
      <c r="B91" s="2">
        <v>0.00400232630604979</v>
      </c>
      <c r="C91" s="3">
        <v>0</v>
      </c>
      <c r="D91" s="3">
        <v>0.00223463848457408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0.00623696479062387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0.00223463848457408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0.00223463848457408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0.00400232630604979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0.00400232630604979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0.0157518456372603</v>
      </c>
      <c r="C99" s="3">
        <v>0</v>
      </c>
      <c r="D99" s="3">
        <v>0.00698223685342552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0.00661392204771703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0.0293480045384029</v>
      </c>
    </row>
    <row r="100" spans="1:19">
      <c r="A100" s="5" t="s">
        <v>359</v>
      </c>
      <c r="B100" s="2">
        <v>0.116807944619808</v>
      </c>
      <c r="C100" s="3">
        <v>0</v>
      </c>
      <c r="D100" s="3">
        <v>0.293205544122184</v>
      </c>
      <c r="E100" s="3">
        <v>0</v>
      </c>
      <c r="F100" s="3">
        <v>0</v>
      </c>
      <c r="G100" s="3">
        <v>0.00041161727475</v>
      </c>
      <c r="H100" s="3">
        <v>0</v>
      </c>
      <c r="I100" s="3">
        <v>0.493666884703117</v>
      </c>
      <c r="J100" s="3">
        <v>0</v>
      </c>
      <c r="K100" s="3">
        <v>0</v>
      </c>
      <c r="L100" s="3">
        <v>0.0106263805491153</v>
      </c>
      <c r="M100" s="3">
        <v>0</v>
      </c>
      <c r="N100" s="3">
        <v>0.231163189504229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1.1458815607732</v>
      </c>
    </row>
    <row r="101" spans="1:19">
      <c r="A101" s="6" t="s">
        <v>360</v>
      </c>
      <c r="B101" s="2">
        <v>0.0536296953909094</v>
      </c>
      <c r="C101" s="3">
        <v>0</v>
      </c>
      <c r="D101" s="3">
        <v>0.265942147881686</v>
      </c>
      <c r="E101" s="3">
        <v>0</v>
      </c>
      <c r="F101" s="3">
        <v>0</v>
      </c>
      <c r="G101" s="3">
        <v>0</v>
      </c>
      <c r="H101" s="3">
        <v>0</v>
      </c>
      <c r="I101" s="3">
        <v>0.0381425025879334</v>
      </c>
      <c r="J101" s="3">
        <v>0</v>
      </c>
      <c r="K101" s="3">
        <v>0</v>
      </c>
      <c r="L101" s="3">
        <v>0.00388350664457643</v>
      </c>
      <c r="M101" s="3">
        <v>0</v>
      </c>
      <c r="N101" s="3">
        <v>0.171884976913729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0.533482829418834</v>
      </c>
    </row>
    <row r="102" spans="1:19">
      <c r="A102" s="7" t="s">
        <v>361</v>
      </c>
      <c r="B102" s="2">
        <v>0</v>
      </c>
      <c r="C102" s="3">
        <v>0</v>
      </c>
      <c r="D102" s="3">
        <v>0.000830930555635851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0.000830930555635851</v>
      </c>
    </row>
    <row r="103" spans="1:19">
      <c r="A103" s="7" t="s">
        <v>362</v>
      </c>
      <c r="B103" s="2">
        <v>0</v>
      </c>
      <c r="C103" s="3">
        <v>0</v>
      </c>
      <c r="D103" s="3">
        <v>0.244858293443295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0.121274653679923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0.366132947123218</v>
      </c>
    </row>
    <row r="104" spans="1:19">
      <c r="A104" s="7" t="s">
        <v>363</v>
      </c>
      <c r="B104" s="2">
        <v>0.0253886336158397</v>
      </c>
      <c r="C104" s="3">
        <v>0</v>
      </c>
      <c r="D104" s="3">
        <v>0.00233951321489706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0.0031172709736061</v>
      </c>
      <c r="M104" s="3">
        <v>0</v>
      </c>
      <c r="N104" s="3">
        <v>0.0023833255245386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0.0332287433288815</v>
      </c>
    </row>
    <row r="105" ht="29" spans="1:19">
      <c r="A105" s="7" t="s">
        <v>364</v>
      </c>
      <c r="B105" s="2">
        <v>0.0187127379240253</v>
      </c>
      <c r="C105" s="3">
        <v>0</v>
      </c>
      <c r="D105" s="3">
        <v>0.0179134106678583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0.0366261485918836</v>
      </c>
    </row>
    <row r="106" spans="1:19">
      <c r="A106" s="7" t="s">
        <v>365</v>
      </c>
      <c r="B106" s="2">
        <v>0.00718164536543677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0.00718164536543677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0.00718164536543677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0.00718164536543677</v>
      </c>
    </row>
    <row r="110" spans="1:19">
      <c r="A110" s="6" t="s">
        <v>369</v>
      </c>
      <c r="B110" s="2">
        <v>0.00695911550904295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0.00695911550904295</v>
      </c>
    </row>
    <row r="111" spans="1:19">
      <c r="A111" s="6" t="s">
        <v>370</v>
      </c>
      <c r="B111" s="2">
        <v>0.00224552855088303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0.449355858096881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0.451601386647764</v>
      </c>
    </row>
    <row r="112" ht="29" spans="1:19">
      <c r="A112" s="6" t="s">
        <v>371</v>
      </c>
      <c r="B112" s="2">
        <v>0.0384774351691851</v>
      </c>
      <c r="C112" s="3">
        <v>0</v>
      </c>
      <c r="D112" s="3">
        <v>0.0264364993283367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0.00421242732284662</v>
      </c>
      <c r="M112" s="3">
        <v>0</v>
      </c>
      <c r="N112" s="3">
        <v>0.0492276744478027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0.118354036268171</v>
      </c>
    </row>
    <row r="113" spans="1:19">
      <c r="A113" s="6" t="s">
        <v>372</v>
      </c>
      <c r="B113" s="2">
        <v>0.0154961699997875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0.0154961699997875</v>
      </c>
    </row>
    <row r="114" spans="1:19">
      <c r="A114" s="5" t="s">
        <v>373</v>
      </c>
      <c r="B114" s="2">
        <v>0.0258134633416825</v>
      </c>
      <c r="C114" s="3">
        <v>0</v>
      </c>
      <c r="D114" s="3">
        <v>0.000713954894890998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0.0162142943447282</v>
      </c>
      <c r="M114" s="3">
        <v>0</v>
      </c>
      <c r="N114" s="3">
        <v>0.00173680771419381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0.0444785202954955</v>
      </c>
    </row>
    <row r="115" spans="1:19">
      <c r="A115" s="5" t="s">
        <v>374</v>
      </c>
      <c r="B115" s="2">
        <v>0.0512627869183569</v>
      </c>
      <c r="C115" s="3">
        <v>0</v>
      </c>
      <c r="D115" s="3">
        <v>0.000834964199109811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0.00983771846826291</v>
      </c>
      <c r="M115" s="3">
        <v>0</v>
      </c>
      <c r="N115" s="3">
        <v>0.0927009847995939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0.154636454385324</v>
      </c>
    </row>
    <row r="116" spans="1:19">
      <c r="A116" s="5" t="s">
        <v>375</v>
      </c>
      <c r="B116" s="2">
        <v>0.0785328093200716</v>
      </c>
      <c r="C116" s="3">
        <v>0</v>
      </c>
      <c r="D116" s="3">
        <v>0.00260573368417845</v>
      </c>
      <c r="E116" s="3">
        <v>0</v>
      </c>
      <c r="F116" s="3">
        <v>0</v>
      </c>
      <c r="G116" s="3">
        <v>0.000513642069346154</v>
      </c>
      <c r="H116" s="3">
        <v>0</v>
      </c>
      <c r="I116" s="3">
        <v>0</v>
      </c>
      <c r="J116" s="3">
        <v>0</v>
      </c>
      <c r="K116" s="3">
        <v>0</v>
      </c>
      <c r="L116" s="3">
        <v>0.0141491957680886</v>
      </c>
      <c r="M116" s="3">
        <v>0</v>
      </c>
      <c r="N116" s="3">
        <v>0.07260844578482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0.168409826626505</v>
      </c>
    </row>
    <row r="117" spans="1:19">
      <c r="A117" s="6" t="s">
        <v>376</v>
      </c>
      <c r="B117" s="2">
        <v>0.0667387269311993</v>
      </c>
      <c r="C117" s="3">
        <v>0</v>
      </c>
      <c r="D117" s="3">
        <v>0.0017949713459124</v>
      </c>
      <c r="E117" s="3">
        <v>0</v>
      </c>
      <c r="F117" s="3">
        <v>0</v>
      </c>
      <c r="G117" s="3">
        <v>0.000474943009326923</v>
      </c>
      <c r="H117" s="3">
        <v>0</v>
      </c>
      <c r="I117" s="3">
        <v>0</v>
      </c>
      <c r="J117" s="3">
        <v>0</v>
      </c>
      <c r="K117" s="3">
        <v>0</v>
      </c>
      <c r="L117" s="3">
        <v>0.0139996863688749</v>
      </c>
      <c r="M117" s="3">
        <v>0</v>
      </c>
      <c r="N117" s="3">
        <v>0.0229074303985546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0.105915758053868</v>
      </c>
    </row>
    <row r="118" spans="1:19">
      <c r="A118" s="6" t="s">
        <v>377</v>
      </c>
      <c r="B118" s="2">
        <v>0.0117940823888723</v>
      </c>
      <c r="C118" s="3">
        <v>0</v>
      </c>
      <c r="D118" s="3">
        <v>0.000810762338266049</v>
      </c>
      <c r="E118" s="3">
        <v>0</v>
      </c>
      <c r="F118" s="3">
        <v>0</v>
      </c>
      <c r="G118" s="3">
        <v>3.86990600192307e-5</v>
      </c>
      <c r="H118" s="3">
        <v>0</v>
      </c>
      <c r="I118" s="3">
        <v>0</v>
      </c>
      <c r="J118" s="3">
        <v>0</v>
      </c>
      <c r="K118" s="3">
        <v>0</v>
      </c>
      <c r="L118" s="3">
        <v>0.000149509399213722</v>
      </c>
      <c r="M118" s="3">
        <v>0</v>
      </c>
      <c r="N118" s="3">
        <v>0.0497010153862654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0.0624940685726367</v>
      </c>
    </row>
    <row r="119" spans="1:19">
      <c r="A119" s="5" t="s">
        <v>378</v>
      </c>
      <c r="B119" s="2">
        <v>0.00287265814617469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0.0102675579910024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0.0131402161371771</v>
      </c>
    </row>
    <row r="120" spans="1:19">
      <c r="A120" s="4" t="s">
        <v>379</v>
      </c>
      <c r="B120" s="2">
        <f t="shared" ref="B120:S120" si="2">B3+B17+B31+B59+B71+B76+B86+B100+B114+B115+B116+B119</f>
        <v>0.6239939473152</v>
      </c>
      <c r="C120" s="2">
        <f t="shared" si="2"/>
        <v>0.1096486796592</v>
      </c>
      <c r="D120" s="2">
        <f t="shared" si="2"/>
        <v>1.0671366838275</v>
      </c>
      <c r="E120" s="2">
        <f t="shared" si="2"/>
        <v>0</v>
      </c>
      <c r="F120" s="2">
        <f t="shared" si="2"/>
        <v>0</v>
      </c>
      <c r="G120" s="2">
        <f t="shared" si="2"/>
        <v>0.002927056176</v>
      </c>
      <c r="H120" s="2">
        <f t="shared" si="2"/>
        <v>0</v>
      </c>
      <c r="I120" s="2">
        <f t="shared" si="2"/>
        <v>1.1315403586377</v>
      </c>
      <c r="J120" s="2">
        <f t="shared" si="2"/>
        <v>0</v>
      </c>
      <c r="K120" s="2">
        <f t="shared" si="2"/>
        <v>0</v>
      </c>
      <c r="L120" s="2">
        <f t="shared" si="2"/>
        <v>2.7442767933152</v>
      </c>
      <c r="M120" s="2">
        <f t="shared" si="2"/>
        <v>0</v>
      </c>
      <c r="N120" s="2">
        <f t="shared" si="2"/>
        <v>10.55451831694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16.2340418358708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50" zoomScaleNormal="50" topLeftCell="B117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5" width="12.8181818181818" style="1"/>
    <col min="6" max="6" width="9" style="1"/>
    <col min="7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7" width="9" style="1"/>
    <col min="18" max="18" width="9.54545454545454" style="11"/>
    <col min="19" max="19" width="12.8181818181818" style="1"/>
    <col min="20" max="20" width="9" style="1"/>
    <col min="21" max="21" width="12.8181818181818" style="1"/>
    <col min="22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0.611659183636173</v>
      </c>
      <c r="C3" s="3">
        <v>0</v>
      </c>
      <c r="D3" s="3">
        <v>0.355657575149258</v>
      </c>
      <c r="E3" s="3">
        <v>0</v>
      </c>
      <c r="F3" s="3">
        <v>0</v>
      </c>
      <c r="G3" s="3">
        <v>0.0015422353801433</v>
      </c>
      <c r="H3" s="3">
        <v>0.00377839354450861</v>
      </c>
      <c r="I3" s="3">
        <v>0.000701104123285523</v>
      </c>
      <c r="J3" s="3">
        <v>0</v>
      </c>
      <c r="K3" s="3">
        <v>0</v>
      </c>
      <c r="L3" s="3">
        <v>0.20426394753102</v>
      </c>
      <c r="M3" s="3">
        <v>0</v>
      </c>
      <c r="N3" s="3">
        <v>0.00337377404000818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1.1809762134044</v>
      </c>
    </row>
    <row r="4" ht="29" spans="1:19">
      <c r="A4" s="6" t="s">
        <v>266</v>
      </c>
      <c r="B4" s="2">
        <v>0.587877253457208</v>
      </c>
      <c r="C4" s="3">
        <v>0</v>
      </c>
      <c r="D4" s="3">
        <v>0.353629895488363</v>
      </c>
      <c r="E4" s="3">
        <v>0</v>
      </c>
      <c r="F4" s="3">
        <v>0</v>
      </c>
      <c r="G4" s="3">
        <v>0.0015422353801433</v>
      </c>
      <c r="H4" s="3">
        <v>0.00377839354450861</v>
      </c>
      <c r="I4" s="3">
        <v>0.000701104123285523</v>
      </c>
      <c r="J4" s="3">
        <v>0</v>
      </c>
      <c r="K4" s="3">
        <v>0</v>
      </c>
      <c r="L4" s="3">
        <v>0.203776798705877</v>
      </c>
      <c r="M4" s="3">
        <v>0</v>
      </c>
      <c r="N4" s="3">
        <v>0.00323145023887367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1.15453713093826</v>
      </c>
    </row>
    <row r="5" ht="29" spans="1:19">
      <c r="A5" s="7" t="s">
        <v>267</v>
      </c>
      <c r="B5" s="2">
        <v>0.518755129925953</v>
      </c>
      <c r="C5" s="3">
        <v>0</v>
      </c>
      <c r="D5" s="3">
        <v>0.316949074324216</v>
      </c>
      <c r="E5" s="3">
        <v>0</v>
      </c>
      <c r="F5" s="3">
        <v>0</v>
      </c>
      <c r="G5" s="3">
        <v>0.00105628574149437</v>
      </c>
      <c r="H5" s="3">
        <v>0.00377839354450861</v>
      </c>
      <c r="I5" s="3">
        <v>0.000701104123285523</v>
      </c>
      <c r="J5" s="3">
        <v>0</v>
      </c>
      <c r="K5" s="3">
        <v>0</v>
      </c>
      <c r="L5" s="3">
        <v>0.07532186043119</v>
      </c>
      <c r="M5" s="3">
        <v>0</v>
      </c>
      <c r="N5" s="3">
        <v>0.00323145023887367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0.919793298329521</v>
      </c>
    </row>
    <row r="6" spans="1:19">
      <c r="A6" s="7" t="s">
        <v>268</v>
      </c>
      <c r="B6" s="2">
        <v>0.0691221235312553</v>
      </c>
      <c r="C6" s="3">
        <v>0</v>
      </c>
      <c r="D6" s="3">
        <v>0.0366808211641477</v>
      </c>
      <c r="E6" s="3">
        <v>0</v>
      </c>
      <c r="F6" s="3">
        <v>0</v>
      </c>
      <c r="G6" s="3">
        <v>0.000485949638648925</v>
      </c>
      <c r="H6" s="3">
        <v>0</v>
      </c>
      <c r="I6" s="3">
        <v>0</v>
      </c>
      <c r="J6" s="3">
        <v>0</v>
      </c>
      <c r="K6" s="3">
        <v>0</v>
      </c>
      <c r="L6" s="3">
        <v>0.128454938274687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0.234743832608739</v>
      </c>
    </row>
    <row r="7" spans="1:19">
      <c r="A7" s="8" t="s">
        <v>269</v>
      </c>
      <c r="B7" s="2">
        <v>0.00361817004307552</v>
      </c>
      <c r="C7" s="3">
        <v>0</v>
      </c>
      <c r="D7" s="3">
        <v>0.00237043119915023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0.00598860124222575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0.00765092207025344</v>
      </c>
      <c r="C11" s="3">
        <v>0</v>
      </c>
      <c r="D11" s="3">
        <v>0.00493626280796014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0.00373731550408966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0.0163245003823032</v>
      </c>
    </row>
    <row r="12" spans="1:19">
      <c r="A12" s="8" t="s">
        <v>274</v>
      </c>
      <c r="B12" s="2">
        <v>0.0558931893112603</v>
      </c>
      <c r="C12" s="3">
        <v>0</v>
      </c>
      <c r="D12" s="3">
        <v>0.0288872277755902</v>
      </c>
      <c r="E12" s="3">
        <v>0</v>
      </c>
      <c r="F12" s="3">
        <v>0</v>
      </c>
      <c r="G12" s="3">
        <v>0.000485949638648925</v>
      </c>
      <c r="H12" s="3">
        <v>0</v>
      </c>
      <c r="I12" s="3">
        <v>0</v>
      </c>
      <c r="J12" s="3">
        <v>0</v>
      </c>
      <c r="K12" s="3">
        <v>0</v>
      </c>
      <c r="L12" s="3">
        <v>0.124337684304656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0.209604051030155</v>
      </c>
    </row>
    <row r="13" spans="1:19">
      <c r="A13" s="8" t="s">
        <v>275</v>
      </c>
      <c r="B13" s="2">
        <v>0.00195984210666604</v>
      </c>
      <c r="C13" s="3">
        <v>0</v>
      </c>
      <c r="D13" s="3">
        <v>0.000486899381447074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0.000379938465941671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0.00282667995405478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0.0128897307784565</v>
      </c>
      <c r="C15" s="3">
        <v>0</v>
      </c>
      <c r="D15" s="3">
        <v>0.00160804927293705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0.000184326582486556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0.0146821066338801</v>
      </c>
    </row>
    <row r="16" spans="1:19">
      <c r="A16" s="6" t="s">
        <v>278</v>
      </c>
      <c r="B16" s="2">
        <v>0.0108921994005086</v>
      </c>
      <c r="C16" s="3">
        <v>0</v>
      </c>
      <c r="D16" s="3">
        <v>0.000419630387957676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0.000302822242656485</v>
      </c>
      <c r="M16" s="3">
        <v>0</v>
      </c>
      <c r="N16" s="3">
        <v>0.000135324269931172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0.0117499763010539</v>
      </c>
    </row>
    <row r="17" spans="1:19">
      <c r="A17" s="5" t="s">
        <v>279</v>
      </c>
      <c r="B17" s="2">
        <v>0.0334303836271665</v>
      </c>
      <c r="C17" s="3">
        <v>0</v>
      </c>
      <c r="D17" s="3">
        <v>0.080908582740725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0.00429593790203361</v>
      </c>
      <c r="M17" s="3">
        <v>0</v>
      </c>
      <c r="N17" s="3">
        <v>0.0106346210749359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0.129269525344861</v>
      </c>
    </row>
    <row r="18" spans="1:19">
      <c r="A18" s="6" t="s">
        <v>280</v>
      </c>
      <c r="B18" s="2">
        <v>0.0107382444378172</v>
      </c>
      <c r="C18" s="3">
        <v>0</v>
      </c>
      <c r="D18" s="3">
        <v>0.00886028742817505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0.00961735587338431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0.0292158877393766</v>
      </c>
    </row>
    <row r="19" spans="1:19">
      <c r="A19" s="7" t="s">
        <v>281</v>
      </c>
      <c r="B19" s="2">
        <v>0.0107382444378172</v>
      </c>
      <c r="C19" s="3">
        <v>0</v>
      </c>
      <c r="D19" s="3">
        <v>0.00886028742817505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0.00961735587338431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0.0292158877393766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</v>
      </c>
    </row>
    <row r="25" spans="1:19">
      <c r="A25" s="6" t="s">
        <v>287</v>
      </c>
      <c r="B25" s="2">
        <v>0.0226921391893495</v>
      </c>
      <c r="C25" s="3">
        <v>0</v>
      </c>
      <c r="D25" s="3">
        <v>0.0719874328898691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0.00381819349436438</v>
      </c>
      <c r="M25" s="3">
        <v>0</v>
      </c>
      <c r="N25" s="3">
        <v>0.00101726520155157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0.0995150307751345</v>
      </c>
    </row>
    <row r="26" spans="1:19">
      <c r="A26" s="7" t="s">
        <v>288</v>
      </c>
      <c r="B26" s="2">
        <v>0.0226921391893495</v>
      </c>
      <c r="C26" s="3">
        <v>0</v>
      </c>
      <c r="D26" s="3">
        <v>0.0719874328898691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0.00381819349436438</v>
      </c>
      <c r="M26" s="3">
        <v>0</v>
      </c>
      <c r="N26" s="3">
        <v>0.00101726520155157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0.0995150307751345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</v>
      </c>
    </row>
    <row r="31" spans="1:19">
      <c r="A31" s="5" t="s">
        <v>293</v>
      </c>
      <c r="B31" s="2">
        <v>0.350887115635762</v>
      </c>
      <c r="C31" s="3">
        <v>0.0224756931756582</v>
      </c>
      <c r="D31" s="3">
        <v>0.137683613245777</v>
      </c>
      <c r="E31" s="3">
        <v>0</v>
      </c>
      <c r="F31" s="3">
        <v>0</v>
      </c>
      <c r="G31" s="3">
        <v>0.00625914774092119</v>
      </c>
      <c r="H31" s="3">
        <v>0</v>
      </c>
      <c r="I31" s="3">
        <v>0.190359326646599</v>
      </c>
      <c r="J31" s="3">
        <v>0</v>
      </c>
      <c r="K31" s="3">
        <v>0</v>
      </c>
      <c r="L31" s="3">
        <v>1.58280295939458</v>
      </c>
      <c r="M31" s="3">
        <v>0</v>
      </c>
      <c r="N31" s="3">
        <v>0.00313578997909474</v>
      </c>
      <c r="O31" s="3">
        <v>0</v>
      </c>
      <c r="P31" s="3">
        <v>0</v>
      </c>
      <c r="Q31" s="3">
        <v>0</v>
      </c>
      <c r="R31" s="1">
        <v>0.077488</v>
      </c>
      <c r="S31" s="3">
        <f t="shared" si="0"/>
        <v>2.37109164581839</v>
      </c>
    </row>
    <row r="32" spans="1:19">
      <c r="A32" s="6" t="s">
        <v>294</v>
      </c>
      <c r="B32" s="2">
        <v>0.0988693775114573</v>
      </c>
      <c r="C32" s="3">
        <v>0</v>
      </c>
      <c r="D32" s="3">
        <v>0.0474883982491381</v>
      </c>
      <c r="E32" s="3">
        <v>0</v>
      </c>
      <c r="F32" s="3">
        <v>0</v>
      </c>
      <c r="G32" s="3">
        <v>0.00373721955850688</v>
      </c>
      <c r="H32" s="3">
        <v>0</v>
      </c>
      <c r="I32" s="3">
        <v>0</v>
      </c>
      <c r="J32" s="3">
        <v>0</v>
      </c>
      <c r="K32" s="3">
        <v>0</v>
      </c>
      <c r="L32" s="3">
        <v>0.206747557314591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1">
        <v>0.077488</v>
      </c>
      <c r="S32" s="3">
        <f t="shared" si="0"/>
        <v>0.434330552633693</v>
      </c>
    </row>
    <row r="33" spans="1:19">
      <c r="A33" s="6" t="s">
        <v>295</v>
      </c>
      <c r="B33" s="2">
        <v>0.0272729957255755</v>
      </c>
      <c r="C33" s="3">
        <v>0</v>
      </c>
      <c r="D33" s="3">
        <v>0.00397762745932776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0.0444009090280055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0.0756515322129088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0.00400512524641319</v>
      </c>
      <c r="C35" s="3">
        <v>0</v>
      </c>
      <c r="D35" s="3">
        <v>0.000269065264159906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0.0193959741952087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0.0236701647057818</v>
      </c>
    </row>
    <row r="36" spans="1:19">
      <c r="A36" s="6" t="s">
        <v>298</v>
      </c>
      <c r="B36" s="2">
        <v>0.0186524404332958</v>
      </c>
      <c r="C36" s="3">
        <v>0</v>
      </c>
      <c r="D36" s="3">
        <v>0.00579300755486448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0.0199589839474572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0.0444044319356175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</v>
      </c>
      <c r="S38" s="3">
        <f t="shared" si="0"/>
        <v>0</v>
      </c>
    </row>
    <row r="39" spans="1:19">
      <c r="A39" s="6" t="s">
        <v>301</v>
      </c>
      <c r="B39" s="2">
        <v>0.00164019414853111</v>
      </c>
      <c r="C39" s="3">
        <v>0</v>
      </c>
      <c r="D39" s="3">
        <v>0.000239889512624494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0.0196957336537437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0.0215758173148993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</v>
      </c>
    </row>
    <row r="41" spans="1:19">
      <c r="A41" s="6" t="s">
        <v>303</v>
      </c>
      <c r="B41" s="2">
        <v>0.00617933609446607</v>
      </c>
      <c r="C41" s="3">
        <v>0</v>
      </c>
      <c r="D41" s="3">
        <v>0.00167598483820086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0.00785532093266693</v>
      </c>
    </row>
    <row r="42" ht="29" spans="1:19">
      <c r="A42" s="6" t="s">
        <v>304</v>
      </c>
      <c r="B42" s="2">
        <v>0.000915457199180159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0.000915457199180159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0.000915457199180159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0.000915457199180159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0.0225049894798456</v>
      </c>
      <c r="C46" s="3">
        <v>0</v>
      </c>
      <c r="D46" s="3">
        <v>0.0061042155712422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0.0539394087213893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0.0825486137724771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0.0158297807358236</v>
      </c>
      <c r="C48" s="3">
        <v>0</v>
      </c>
      <c r="D48" s="3">
        <v>0.00564388704701682</v>
      </c>
      <c r="E48" s="3">
        <v>0</v>
      </c>
      <c r="F48" s="3">
        <v>0</v>
      </c>
      <c r="G48" s="3">
        <v>0.000913454302291798</v>
      </c>
      <c r="H48" s="3">
        <v>0</v>
      </c>
      <c r="I48" s="3">
        <v>0</v>
      </c>
      <c r="J48" s="3">
        <v>0</v>
      </c>
      <c r="K48" s="3">
        <v>0</v>
      </c>
      <c r="L48" s="3">
        <v>0.0323720999867922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0.0547592220719244</v>
      </c>
    </row>
    <row r="49" ht="29" spans="1:19">
      <c r="A49" s="6" t="s">
        <v>311</v>
      </c>
      <c r="B49" s="2">
        <v>0.0344822211691194</v>
      </c>
      <c r="C49" s="3">
        <v>0</v>
      </c>
      <c r="D49" s="3">
        <v>0.0283199294903727</v>
      </c>
      <c r="E49" s="3">
        <v>0</v>
      </c>
      <c r="F49" s="3">
        <v>0</v>
      </c>
      <c r="G49" s="3">
        <v>0.000691048037385969</v>
      </c>
      <c r="H49" s="3">
        <v>0</v>
      </c>
      <c r="I49" s="3">
        <v>0</v>
      </c>
      <c r="J49" s="3">
        <v>0</v>
      </c>
      <c r="K49" s="3">
        <v>0</v>
      </c>
      <c r="L49" s="3">
        <v>0.554852836213343</v>
      </c>
      <c r="M49" s="3">
        <v>0</v>
      </c>
      <c r="N49" s="3">
        <v>0.00138657380027999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0.619732608710501</v>
      </c>
    </row>
    <row r="50" spans="1:19">
      <c r="A50" s="6" t="s">
        <v>312</v>
      </c>
      <c r="B50" s="2">
        <v>0.00450099789596911</v>
      </c>
      <c r="C50" s="3">
        <v>0</v>
      </c>
      <c r="D50" s="3">
        <v>0.00507333901699099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0.257087930998569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0.266662267911529</v>
      </c>
    </row>
    <row r="51" ht="29" spans="1:19">
      <c r="A51" s="6" t="s">
        <v>313</v>
      </c>
      <c r="B51" s="2">
        <v>0.0265482587762246</v>
      </c>
      <c r="C51" s="3">
        <v>0</v>
      </c>
      <c r="D51" s="3">
        <v>0.0053553712818333</v>
      </c>
      <c r="E51" s="3">
        <v>0</v>
      </c>
      <c r="F51" s="3">
        <v>0</v>
      </c>
      <c r="G51" s="3">
        <v>0.000496442555593368</v>
      </c>
      <c r="H51" s="3">
        <v>0</v>
      </c>
      <c r="I51" s="3">
        <v>0</v>
      </c>
      <c r="J51" s="3">
        <v>0</v>
      </c>
      <c r="K51" s="3">
        <v>0</v>
      </c>
      <c r="L51" s="3">
        <v>0.204036271442841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0.236436344056492</v>
      </c>
    </row>
    <row r="52" ht="29" spans="1:19">
      <c r="A52" s="6" t="s">
        <v>314</v>
      </c>
      <c r="B52" s="2">
        <v>0.00987930894115258</v>
      </c>
      <c r="C52" s="3">
        <v>0</v>
      </c>
      <c r="D52" s="3">
        <v>0.000463570274395982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0.0111122368506927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0.0214551160662413</v>
      </c>
    </row>
    <row r="53" spans="1:19">
      <c r="A53" s="6" t="s">
        <v>315</v>
      </c>
      <c r="B53" s="2">
        <v>0.00522573484532007</v>
      </c>
      <c r="C53" s="3">
        <v>0</v>
      </c>
      <c r="D53" s="3">
        <v>0.00119296406278127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0.00451945029791271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0.0109381492060141</v>
      </c>
    </row>
    <row r="54" ht="29" spans="1:19">
      <c r="A54" s="6" t="s">
        <v>316</v>
      </c>
      <c r="B54" s="2">
        <v>0.0197204738323392</v>
      </c>
      <c r="C54" s="3">
        <v>0</v>
      </c>
      <c r="D54" s="3">
        <v>0.00670069760263283</v>
      </c>
      <c r="E54" s="3">
        <v>0</v>
      </c>
      <c r="F54" s="3">
        <v>0</v>
      </c>
      <c r="G54" s="3">
        <v>0.000274036290687539</v>
      </c>
      <c r="H54" s="3">
        <v>0</v>
      </c>
      <c r="I54" s="3">
        <v>0</v>
      </c>
      <c r="J54" s="3">
        <v>0</v>
      </c>
      <c r="K54" s="3">
        <v>0</v>
      </c>
      <c r="L54" s="3">
        <v>0.0354811436015978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0.0621763513272574</v>
      </c>
    </row>
    <row r="55" ht="29" spans="1:19">
      <c r="A55" s="6" t="s">
        <v>317</v>
      </c>
      <c r="B55" s="2">
        <v>0.00354739664682312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0.00335692162859417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0.00690431827541729</v>
      </c>
    </row>
    <row r="56" spans="1:19">
      <c r="A56" s="6" t="s">
        <v>318</v>
      </c>
      <c r="B56" s="2">
        <v>0.0341007806694609</v>
      </c>
      <c r="C56" s="3">
        <v>0</v>
      </c>
      <c r="D56" s="3">
        <v>0.0117578278687708</v>
      </c>
      <c r="E56" s="3">
        <v>0</v>
      </c>
      <c r="F56" s="3">
        <v>0</v>
      </c>
      <c r="G56" s="3">
        <v>2.78007831132286e-5</v>
      </c>
      <c r="H56" s="3">
        <v>0</v>
      </c>
      <c r="I56" s="3">
        <v>0.190359326646599</v>
      </c>
      <c r="J56" s="3">
        <v>0</v>
      </c>
      <c r="K56" s="3">
        <v>0</v>
      </c>
      <c r="L56" s="3">
        <v>0.107371532205258</v>
      </c>
      <c r="M56" s="3">
        <v>0</v>
      </c>
      <c r="N56" s="3">
        <v>0.00174921617881475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0.345366484352017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</v>
      </c>
    </row>
    <row r="58" ht="29" spans="1:19">
      <c r="A58" s="6" t="s">
        <v>320</v>
      </c>
      <c r="B58" s="2">
        <v>0.0170122462847647</v>
      </c>
      <c r="C58" s="3">
        <v>0</v>
      </c>
      <c r="D58" s="3">
        <v>0.00753733055621688</v>
      </c>
      <c r="E58" s="3">
        <v>0</v>
      </c>
      <c r="F58" s="3">
        <v>0</v>
      </c>
      <c r="G58" s="3">
        <v>8.7296342272262e-5</v>
      </c>
      <c r="H58" s="3">
        <v>0</v>
      </c>
      <c r="I58" s="3">
        <v>0</v>
      </c>
      <c r="J58" s="3">
        <v>0</v>
      </c>
      <c r="K58" s="3">
        <v>0</v>
      </c>
      <c r="L58" s="3">
        <v>0.00829469621189502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0.0329315693951489</v>
      </c>
    </row>
    <row r="59" ht="29" spans="1:19">
      <c r="A59" s="5" t="s">
        <v>321</v>
      </c>
      <c r="B59" s="2">
        <v>0.264616373671179</v>
      </c>
      <c r="C59" s="3">
        <v>0.0274596949155377</v>
      </c>
      <c r="D59" s="3">
        <v>0.01437954817971</v>
      </c>
      <c r="E59" s="3">
        <v>0</v>
      </c>
      <c r="F59" s="3">
        <v>0</v>
      </c>
      <c r="G59" s="3">
        <v>0.0011552215960696</v>
      </c>
      <c r="H59" s="3">
        <v>0</v>
      </c>
      <c r="I59" s="3">
        <v>0</v>
      </c>
      <c r="J59" s="3">
        <v>0</v>
      </c>
      <c r="K59" s="3">
        <v>0</v>
      </c>
      <c r="L59" s="3">
        <v>5.02089811272023</v>
      </c>
      <c r="M59" s="3">
        <v>0</v>
      </c>
      <c r="N59" s="3">
        <v>8.1261687462943</v>
      </c>
      <c r="O59" s="3">
        <v>0</v>
      </c>
      <c r="P59" s="3">
        <v>0</v>
      </c>
      <c r="Q59" s="3">
        <v>0</v>
      </c>
      <c r="R59" s="1">
        <v>0</v>
      </c>
      <c r="S59" s="3">
        <f t="shared" si="0"/>
        <v>13.454677697377</v>
      </c>
    </row>
    <row r="60" ht="29" spans="1:19">
      <c r="A60" s="6" t="s">
        <v>322</v>
      </c>
      <c r="B60" s="2">
        <v>0.264616373671179</v>
      </c>
      <c r="C60" s="3">
        <v>0.0274596949155377</v>
      </c>
      <c r="D60" s="3">
        <v>0.01437954817971</v>
      </c>
      <c r="E60" s="3">
        <v>0</v>
      </c>
      <c r="F60" s="3">
        <v>0</v>
      </c>
      <c r="G60" s="3">
        <v>0.0011552215960696</v>
      </c>
      <c r="H60" s="3">
        <v>0</v>
      </c>
      <c r="I60" s="3">
        <v>0</v>
      </c>
      <c r="J60" s="3">
        <v>0</v>
      </c>
      <c r="K60" s="3">
        <v>0</v>
      </c>
      <c r="L60" s="3">
        <v>5.02089811272023</v>
      </c>
      <c r="M60" s="3">
        <v>0</v>
      </c>
      <c r="N60" s="3">
        <v>8.1261687462943</v>
      </c>
      <c r="O60" s="3">
        <v>0</v>
      </c>
      <c r="P60" s="3">
        <v>0</v>
      </c>
      <c r="Q60" s="3">
        <v>0</v>
      </c>
      <c r="R60" s="1">
        <v>0</v>
      </c>
      <c r="S60" s="3">
        <f t="shared" si="0"/>
        <v>13.454677697377</v>
      </c>
    </row>
    <row r="61" ht="29" spans="1:19">
      <c r="A61" s="7" t="s">
        <v>323</v>
      </c>
      <c r="B61" s="2">
        <v>0.176988817940444</v>
      </c>
      <c r="C61" s="3">
        <v>0</v>
      </c>
      <c r="D61" s="3">
        <v>0.00916139625617522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3.02383996802206</v>
      </c>
      <c r="M61" s="3">
        <v>0</v>
      </c>
      <c r="N61" s="1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3.20999018221868</v>
      </c>
    </row>
    <row r="62" spans="1:19">
      <c r="A62" s="8" t="s">
        <v>324</v>
      </c>
      <c r="B62" s="2">
        <v>0.00994996761845765</v>
      </c>
      <c r="C62" s="3">
        <v>0</v>
      </c>
      <c r="D62" s="3">
        <v>0.00205010265872452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2.68112606732519</v>
      </c>
      <c r="M62" s="3">
        <v>0</v>
      </c>
      <c r="N62" s="1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2.69312613760237</v>
      </c>
    </row>
    <row r="63" ht="29" spans="1:19">
      <c r="A63" s="8" t="s">
        <v>325</v>
      </c>
      <c r="B63" s="2">
        <v>0.167038850321986</v>
      </c>
      <c r="C63" s="3">
        <v>0</v>
      </c>
      <c r="D63" s="3">
        <v>0.00711129359745069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0.342713900696866</v>
      </c>
      <c r="M63" s="3">
        <v>0</v>
      </c>
      <c r="N63" s="1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0.516864044616303</v>
      </c>
    </row>
    <row r="64" ht="29" spans="1:19">
      <c r="A64" s="7" t="s">
        <v>326</v>
      </c>
      <c r="B64" s="2">
        <v>0.0643732753497185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0.00626334203755338</v>
      </c>
      <c r="M64" s="3">
        <v>0</v>
      </c>
      <c r="N64" s="1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0.0706366173872719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1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0.0643732753497185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0.00626334203755338</v>
      </c>
      <c r="M66" s="3">
        <v>0</v>
      </c>
      <c r="N66" s="1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0.0706366173872719</v>
      </c>
    </row>
    <row r="67" spans="1:19">
      <c r="A67" s="7" t="s">
        <v>329</v>
      </c>
      <c r="B67" s="2">
        <v>0.0232542803810167</v>
      </c>
      <c r="C67" s="3">
        <v>0.00803939614455414</v>
      </c>
      <c r="D67" s="3">
        <v>0.00228073920783103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1.99079480266062</v>
      </c>
      <c r="M67" s="3">
        <v>0</v>
      </c>
      <c r="N67" s="1">
        <v>8.1261687462943</v>
      </c>
      <c r="O67" s="3">
        <v>0</v>
      </c>
      <c r="P67" s="3">
        <v>0</v>
      </c>
      <c r="Q67" s="3">
        <v>0</v>
      </c>
      <c r="R67" s="1">
        <v>0</v>
      </c>
      <c r="S67" s="3">
        <f t="shared" ref="S67:S119" si="1">SUM(B67:R67)</f>
        <v>10.1505379646883</v>
      </c>
    </row>
    <row r="68" spans="1:19">
      <c r="A68" s="8" t="s">
        <v>329</v>
      </c>
      <c r="B68" s="2">
        <v>0.0232542803810167</v>
      </c>
      <c r="C68" s="3">
        <v>0.00803939614455414</v>
      </c>
      <c r="D68" s="3">
        <v>0.00228073920783103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1.99079480266062</v>
      </c>
      <c r="M68" s="3">
        <v>0</v>
      </c>
      <c r="N68" s="1">
        <v>8.1261687462943</v>
      </c>
      <c r="O68" s="3">
        <v>0</v>
      </c>
      <c r="P68" s="3">
        <v>0</v>
      </c>
      <c r="Q68" s="3">
        <v>0</v>
      </c>
      <c r="R68" s="1">
        <v>0</v>
      </c>
      <c r="S68" s="3">
        <f t="shared" si="1"/>
        <v>10.1505379646883</v>
      </c>
    </row>
    <row r="69" spans="1:19">
      <c r="A69" s="9" t="s">
        <v>329</v>
      </c>
      <c r="B69" s="2">
        <v>0.0183546751143519</v>
      </c>
      <c r="C69" s="3">
        <v>0.00803939614455414</v>
      </c>
      <c r="D69" s="3">
        <v>0.00204369608791601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1.85844267378479</v>
      </c>
      <c r="M69" s="3">
        <v>0</v>
      </c>
      <c r="N69" s="1">
        <v>7.60216810042271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9.48904854155432</v>
      </c>
    </row>
    <row r="70" ht="43.5" spans="1:19">
      <c r="A70" s="9" t="s">
        <v>330</v>
      </c>
      <c r="B70" s="2">
        <v>0.00489960526666479</v>
      </c>
      <c r="C70" s="3">
        <v>0</v>
      </c>
      <c r="D70" s="3">
        <v>0.000237043119915023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0.132352128875831</v>
      </c>
      <c r="M70" s="3">
        <v>0</v>
      </c>
      <c r="N70" s="1">
        <v>0.524000645871585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0.661489423133996</v>
      </c>
    </row>
    <row r="71" ht="29" spans="1:19">
      <c r="A71" s="5" t="s">
        <v>331</v>
      </c>
      <c r="B71" s="2">
        <v>0.137754286535844</v>
      </c>
      <c r="C71" s="3">
        <v>0</v>
      </c>
      <c r="D71" s="3">
        <v>0.031251252403932</v>
      </c>
      <c r="E71" s="3">
        <v>0</v>
      </c>
      <c r="F71" s="3">
        <v>0</v>
      </c>
      <c r="G71" s="3">
        <v>0.00223478636216991</v>
      </c>
      <c r="H71" s="3">
        <v>0</v>
      </c>
      <c r="I71" s="3">
        <v>0</v>
      </c>
      <c r="J71" s="3">
        <v>0</v>
      </c>
      <c r="K71" s="3">
        <v>0</v>
      </c>
      <c r="L71" s="3">
        <v>0.0328910096728817</v>
      </c>
      <c r="M71" s="3">
        <v>0</v>
      </c>
      <c r="N71" s="3">
        <v>0.000800279734248136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0.204931614709076</v>
      </c>
    </row>
    <row r="72" spans="1:19">
      <c r="A72" s="6" t="s">
        <v>332</v>
      </c>
      <c r="B72" s="2">
        <v>0.094095492589767</v>
      </c>
      <c r="C72" s="3">
        <v>0</v>
      </c>
      <c r="D72" s="3">
        <v>0.00911975354591987</v>
      </c>
      <c r="E72" s="3">
        <v>0</v>
      </c>
      <c r="F72" s="3">
        <v>0</v>
      </c>
      <c r="G72" s="3">
        <v>0.00105046598534289</v>
      </c>
      <c r="H72" s="3">
        <v>0</v>
      </c>
      <c r="I72" s="3">
        <v>0</v>
      </c>
      <c r="J72" s="3">
        <v>0</v>
      </c>
      <c r="K72" s="3">
        <v>0</v>
      </c>
      <c r="L72" s="3">
        <v>0.020858997956897</v>
      </c>
      <c r="M72" s="3">
        <v>0</v>
      </c>
      <c r="N72" s="3">
        <v>0.000429304580471303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0.125554014658398</v>
      </c>
    </row>
    <row r="73" spans="1:19">
      <c r="A73" s="6" t="s">
        <v>333</v>
      </c>
      <c r="B73" s="2">
        <v>0.00215832719421196</v>
      </c>
      <c r="C73" s="3">
        <v>0</v>
      </c>
      <c r="D73" s="3">
        <v>0.000211416836680967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0.000268966339750791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0.00263871037064372</v>
      </c>
    </row>
    <row r="74" ht="29" spans="1:19">
      <c r="A74" s="6" t="s">
        <v>334</v>
      </c>
      <c r="B74" s="2">
        <v>0.0415004667518651</v>
      </c>
      <c r="C74" s="3">
        <v>0</v>
      </c>
      <c r="D74" s="3">
        <v>0.0218432031716289</v>
      </c>
      <c r="E74" s="3">
        <v>0</v>
      </c>
      <c r="F74" s="3">
        <v>0</v>
      </c>
      <c r="G74" s="3">
        <v>0.00115813147414534</v>
      </c>
      <c r="H74" s="3">
        <v>0</v>
      </c>
      <c r="I74" s="3">
        <v>0</v>
      </c>
      <c r="J74" s="3">
        <v>0</v>
      </c>
      <c r="K74" s="3">
        <v>0</v>
      </c>
      <c r="L74" s="3">
        <v>0.0117630453762339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0.0762648467738732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</v>
      </c>
    </row>
    <row r="76" spans="1:19">
      <c r="A76" s="5" t="s">
        <v>336</v>
      </c>
      <c r="B76" s="2">
        <v>0.253761863541953</v>
      </c>
      <c r="C76" s="3">
        <v>0.00156831805280406</v>
      </c>
      <c r="D76" s="3">
        <v>0.124476467524025</v>
      </c>
      <c r="E76" s="3">
        <v>0</v>
      </c>
      <c r="F76" s="3">
        <v>0</v>
      </c>
      <c r="G76" s="3">
        <v>0.00116395123029683</v>
      </c>
      <c r="H76" s="3">
        <v>0.00289508218034439</v>
      </c>
      <c r="I76" s="3">
        <v>0</v>
      </c>
      <c r="J76" s="3">
        <v>0</v>
      </c>
      <c r="K76" s="3">
        <v>0</v>
      </c>
      <c r="L76" s="3">
        <v>0.0173887679090634</v>
      </c>
      <c r="M76" s="3">
        <v>0</v>
      </c>
      <c r="N76" s="3">
        <v>0.000697619943265868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0.401952070381753</v>
      </c>
    </row>
    <row r="77" spans="1:19">
      <c r="A77" s="6" t="s">
        <v>337</v>
      </c>
      <c r="B77" s="2">
        <v>0.100140393796372</v>
      </c>
      <c r="C77" s="3">
        <v>0</v>
      </c>
      <c r="D77" s="3">
        <v>0.0333590141999331</v>
      </c>
      <c r="E77" s="3">
        <v>0</v>
      </c>
      <c r="F77" s="3">
        <v>0</v>
      </c>
      <c r="G77" s="3">
        <v>9.31160984237462e-5</v>
      </c>
      <c r="H77" s="3">
        <v>0</v>
      </c>
      <c r="I77" s="3">
        <v>0</v>
      </c>
      <c r="J77" s="3">
        <v>0</v>
      </c>
      <c r="K77" s="3">
        <v>0</v>
      </c>
      <c r="L77" s="3">
        <v>0.00374295815457395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0.137335482249303</v>
      </c>
    </row>
    <row r="78" spans="1:19">
      <c r="A78" s="6" t="s">
        <v>338</v>
      </c>
      <c r="B78" s="2">
        <v>0.149287203548147</v>
      </c>
      <c r="C78" s="3">
        <v>0.00156831805280406</v>
      </c>
      <c r="D78" s="3">
        <v>0.0905857079469856</v>
      </c>
      <c r="E78" s="3">
        <v>0</v>
      </c>
      <c r="F78" s="3">
        <v>0</v>
      </c>
      <c r="G78" s="3">
        <v>0.00107083513187308</v>
      </c>
      <c r="H78" s="3">
        <v>0.00289508218034439</v>
      </c>
      <c r="I78" s="3">
        <v>0</v>
      </c>
      <c r="J78" s="3">
        <v>0</v>
      </c>
      <c r="K78" s="3">
        <v>0</v>
      </c>
      <c r="L78" s="3">
        <v>0.0136458097544894</v>
      </c>
      <c r="M78" s="3">
        <v>0</v>
      </c>
      <c r="N78" s="3">
        <v>0.000697619943265868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0.259750576557909</v>
      </c>
    </row>
    <row r="79" spans="1:19">
      <c r="A79" s="7" t="s">
        <v>339</v>
      </c>
      <c r="B79" s="2">
        <v>0.149287203548147</v>
      </c>
      <c r="C79" s="3">
        <v>0.00156831805280406</v>
      </c>
      <c r="D79" s="3">
        <v>0.0905857079469856</v>
      </c>
      <c r="E79" s="3">
        <v>0</v>
      </c>
      <c r="F79" s="3">
        <v>0</v>
      </c>
      <c r="G79" s="3">
        <v>0.00107083513187308</v>
      </c>
      <c r="H79" s="3">
        <v>0.00289508218034439</v>
      </c>
      <c r="I79" s="3">
        <v>0</v>
      </c>
      <c r="J79" s="3">
        <v>0</v>
      </c>
      <c r="K79" s="3">
        <v>0</v>
      </c>
      <c r="L79" s="3">
        <v>0.0136458097544894</v>
      </c>
      <c r="M79" s="3">
        <v>0</v>
      </c>
      <c r="N79" s="3">
        <v>0.000697619943265868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0.259750576557909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0.00433426619743422</v>
      </c>
      <c r="C81" s="3">
        <v>0</v>
      </c>
      <c r="D81" s="3">
        <v>0.000531745377106673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0.00486601157454089</v>
      </c>
    </row>
    <row r="82" spans="1:19">
      <c r="A82" s="7" t="s">
        <v>342</v>
      </c>
      <c r="B82" s="2">
        <v>0.00433426619743422</v>
      </c>
      <c r="C82" s="3">
        <v>0</v>
      </c>
      <c r="D82" s="3">
        <v>0.000531745377106673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0.00486601157454089</v>
      </c>
    </row>
    <row r="83" spans="1:19">
      <c r="A83" s="8" t="s">
        <v>342</v>
      </c>
      <c r="B83" s="2">
        <v>0.00433426619743422</v>
      </c>
      <c r="C83" s="3">
        <v>0</v>
      </c>
      <c r="D83" s="3">
        <v>0.000531745377106673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0.00486601157454089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0.481668886984429</v>
      </c>
      <c r="C86" s="3">
        <v>0</v>
      </c>
      <c r="D86" s="3">
        <v>0.042927227702449</v>
      </c>
      <c r="E86" s="3">
        <v>0.00490052061403415</v>
      </c>
      <c r="F86" s="3">
        <v>0</v>
      </c>
      <c r="G86" s="3">
        <v>0.00435608747938588</v>
      </c>
      <c r="H86" s="3">
        <v>0</v>
      </c>
      <c r="I86" s="3">
        <v>0</v>
      </c>
      <c r="J86" s="3">
        <v>0</v>
      </c>
      <c r="K86" s="3">
        <v>0</v>
      </c>
      <c r="L86" s="3">
        <v>0.0209041391607713</v>
      </c>
      <c r="M86" s="3">
        <v>0</v>
      </c>
      <c r="N86" s="3">
        <v>0.00219318644371209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0.556950048384781</v>
      </c>
    </row>
    <row r="87" ht="29" spans="1:19">
      <c r="A87" s="6" t="s">
        <v>346</v>
      </c>
      <c r="B87" s="2">
        <v>0.0226135627692221</v>
      </c>
      <c r="C87" s="3">
        <v>0</v>
      </c>
      <c r="D87" s="3">
        <v>0.00648985622902482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0.0291034189982469</v>
      </c>
    </row>
    <row r="88" ht="29" spans="1:19">
      <c r="A88" s="6" t="s">
        <v>347</v>
      </c>
      <c r="B88" s="2">
        <v>0.367922666255242</v>
      </c>
      <c r="C88" s="3">
        <v>0</v>
      </c>
      <c r="D88" s="3">
        <v>0.0283843119671219</v>
      </c>
      <c r="E88" s="3">
        <v>0.00490052061403415</v>
      </c>
      <c r="F88" s="3">
        <v>0</v>
      </c>
      <c r="G88" s="3">
        <v>0.00359951917969294</v>
      </c>
      <c r="H88" s="3">
        <v>0</v>
      </c>
      <c r="I88" s="3">
        <v>0</v>
      </c>
      <c r="J88" s="3">
        <v>0</v>
      </c>
      <c r="K88" s="3">
        <v>0</v>
      </c>
      <c r="L88" s="3">
        <v>0.00336490057212703</v>
      </c>
      <c r="M88" s="3">
        <v>0</v>
      </c>
      <c r="N88" s="3">
        <v>0.00144890295909065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0.409620821547309</v>
      </c>
    </row>
    <row r="89" spans="1:19">
      <c r="A89" s="7" t="s">
        <v>348</v>
      </c>
      <c r="B89" s="2">
        <v>0.352583132843453</v>
      </c>
      <c r="C89" s="3">
        <v>0</v>
      </c>
      <c r="D89" s="3">
        <v>0.0239573715384386</v>
      </c>
      <c r="E89" s="3">
        <v>0</v>
      </c>
      <c r="F89" s="3">
        <v>0</v>
      </c>
      <c r="G89" s="3">
        <v>0.00352968210587513</v>
      </c>
      <c r="H89" s="3">
        <v>0</v>
      </c>
      <c r="I89" s="3">
        <v>0</v>
      </c>
      <c r="J89" s="3">
        <v>0</v>
      </c>
      <c r="K89" s="3">
        <v>0</v>
      </c>
      <c r="L89" s="3">
        <v>0.00316364603818762</v>
      </c>
      <c r="M89" s="3">
        <v>0</v>
      </c>
      <c r="N89" s="3">
        <v>7.46616661689225e-5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0.383308494192123</v>
      </c>
    </row>
    <row r="90" spans="1:19">
      <c r="A90" s="7" t="s">
        <v>349</v>
      </c>
      <c r="B90" s="2">
        <v>0.0153395334117889</v>
      </c>
      <c r="C90" s="3">
        <v>0</v>
      </c>
      <c r="D90" s="3">
        <v>0.00442694042868327</v>
      </c>
      <c r="E90" s="3">
        <v>0.00490052061403415</v>
      </c>
      <c r="F90" s="3">
        <v>0</v>
      </c>
      <c r="G90" s="3">
        <v>6.98370738178096e-5</v>
      </c>
      <c r="H90" s="3">
        <v>0</v>
      </c>
      <c r="I90" s="3">
        <v>0</v>
      </c>
      <c r="J90" s="3">
        <v>0</v>
      </c>
      <c r="K90" s="3">
        <v>0</v>
      </c>
      <c r="L90" s="3">
        <v>0.000201254533939403</v>
      </c>
      <c r="M90" s="3">
        <v>0</v>
      </c>
      <c r="N90" s="3">
        <v>0.00137424129292173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0.0263123273551853</v>
      </c>
    </row>
    <row r="91" ht="29" spans="1:19">
      <c r="A91" s="8" t="s">
        <v>350</v>
      </c>
      <c r="B91" s="2">
        <v>0.0153395334117889</v>
      </c>
      <c r="C91" s="3">
        <v>0</v>
      </c>
      <c r="D91" s="3">
        <v>0.00442694042868327</v>
      </c>
      <c r="E91" s="3">
        <v>0.00490052061403415</v>
      </c>
      <c r="F91" s="3">
        <v>0</v>
      </c>
      <c r="G91" s="3">
        <v>6.98370738178096e-5</v>
      </c>
      <c r="H91" s="3">
        <v>0</v>
      </c>
      <c r="I91" s="3">
        <v>0</v>
      </c>
      <c r="J91" s="3">
        <v>0</v>
      </c>
      <c r="K91" s="3">
        <v>0</v>
      </c>
      <c r="L91" s="3">
        <v>0.000201254533939403</v>
      </c>
      <c r="M91" s="3">
        <v>0</v>
      </c>
      <c r="N91" s="3">
        <v>0.00137424129292173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0.0263123273551853</v>
      </c>
    </row>
    <row r="92" spans="1:19">
      <c r="A92" s="9" t="s">
        <v>351</v>
      </c>
      <c r="B92" s="2">
        <v>0.00757554352768939</v>
      </c>
      <c r="C92" s="3">
        <v>0</v>
      </c>
      <c r="D92" s="3">
        <v>0.00182587268042653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0.00137424129292173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0.0107756575010376</v>
      </c>
    </row>
    <row r="93" ht="29" spans="1:19">
      <c r="A93" s="9" t="s">
        <v>352</v>
      </c>
      <c r="B93" s="2">
        <v>0.00177139575025572</v>
      </c>
      <c r="C93" s="3">
        <v>0</v>
      </c>
      <c r="D93" s="3">
        <v>0.000288295686383136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0.00205969143663886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0.00346741295794739</v>
      </c>
      <c r="C95" s="3">
        <v>0</v>
      </c>
      <c r="D95" s="3">
        <v>0.00217182750408629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0.00563924046203368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0.00252518117589644</v>
      </c>
      <c r="C97" s="3">
        <v>0</v>
      </c>
      <c r="D97" s="3">
        <v>0.000140944557787311</v>
      </c>
      <c r="E97" s="3">
        <v>0.00490052061403415</v>
      </c>
      <c r="F97" s="3">
        <v>0</v>
      </c>
      <c r="G97" s="3">
        <v>6.98370738178096e-5</v>
      </c>
      <c r="H97" s="3">
        <v>0</v>
      </c>
      <c r="I97" s="3">
        <v>0</v>
      </c>
      <c r="J97" s="3">
        <v>0</v>
      </c>
      <c r="K97" s="3">
        <v>0</v>
      </c>
      <c r="L97" s="3">
        <v>0.000201254533939403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0.00783773795547511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0.0911326579599649</v>
      </c>
      <c r="C99" s="3">
        <v>0</v>
      </c>
      <c r="D99" s="3">
        <v>0.00805305950630227</v>
      </c>
      <c r="E99" s="3">
        <v>0</v>
      </c>
      <c r="F99" s="3">
        <v>0</v>
      </c>
      <c r="G99" s="3">
        <v>0.000686731225875128</v>
      </c>
      <c r="H99" s="3">
        <v>0</v>
      </c>
      <c r="I99" s="3">
        <v>0</v>
      </c>
      <c r="J99" s="3">
        <v>0</v>
      </c>
      <c r="K99" s="3">
        <v>0</v>
      </c>
      <c r="L99" s="3">
        <v>0.0171404912877549</v>
      </c>
      <c r="M99" s="3">
        <v>0</v>
      </c>
      <c r="N99" s="3">
        <v>0.000744283484621444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0.117757223464519</v>
      </c>
    </row>
    <row r="100" spans="1:19">
      <c r="A100" s="5" t="s">
        <v>359</v>
      </c>
      <c r="B100" s="2">
        <v>0.6695122150541</v>
      </c>
      <c r="C100" s="3">
        <v>0</v>
      </c>
      <c r="D100" s="3">
        <v>0.52460205065518</v>
      </c>
      <c r="E100" s="3">
        <v>0.0767089810255658</v>
      </c>
      <c r="F100" s="3">
        <v>0</v>
      </c>
      <c r="G100" s="3">
        <v>0.00797306592753327</v>
      </c>
      <c r="H100" s="3">
        <v>0.00191448982893742</v>
      </c>
      <c r="I100" s="3">
        <v>0.110038504337316</v>
      </c>
      <c r="J100" s="3">
        <v>0</v>
      </c>
      <c r="K100" s="3">
        <v>0</v>
      </c>
      <c r="L100" s="3">
        <v>0.0394251989336806</v>
      </c>
      <c r="M100" s="3">
        <v>0</v>
      </c>
      <c r="N100" s="3">
        <v>0.0334715998737681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1.46364610563608</v>
      </c>
    </row>
    <row r="101" spans="1:19">
      <c r="A101" s="6" t="s">
        <v>360</v>
      </c>
      <c r="B101" s="2">
        <v>0.541560488925985</v>
      </c>
      <c r="C101" s="3">
        <v>0</v>
      </c>
      <c r="D101" s="3">
        <v>0.401941845955368</v>
      </c>
      <c r="E101" s="3">
        <v>0</v>
      </c>
      <c r="F101" s="3">
        <v>0</v>
      </c>
      <c r="G101" s="3">
        <v>0.00492060382607984</v>
      </c>
      <c r="H101" s="3">
        <v>0</v>
      </c>
      <c r="I101" s="3">
        <v>0</v>
      </c>
      <c r="J101" s="3">
        <v>0</v>
      </c>
      <c r="K101" s="3">
        <v>0</v>
      </c>
      <c r="L101" s="3">
        <v>0.0146407971232179</v>
      </c>
      <c r="M101" s="3">
        <v>0</v>
      </c>
      <c r="N101" s="3">
        <v>0.0251118496069192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0.98817558543757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0.148779793886124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0.148779793886124</v>
      </c>
    </row>
    <row r="104" spans="1:19">
      <c r="A104" s="7" t="s">
        <v>363</v>
      </c>
      <c r="B104" s="2">
        <v>0.2434589872924</v>
      </c>
      <c r="C104" s="3">
        <v>0</v>
      </c>
      <c r="D104" s="3">
        <v>0.0659716629006743</v>
      </c>
      <c r="E104" s="3">
        <v>0</v>
      </c>
      <c r="F104" s="3">
        <v>0</v>
      </c>
      <c r="G104" s="3">
        <v>0.00311065966296827</v>
      </c>
      <c r="H104" s="3">
        <v>0</v>
      </c>
      <c r="I104" s="3">
        <v>0</v>
      </c>
      <c r="J104" s="3">
        <v>0</v>
      </c>
      <c r="K104" s="3">
        <v>0</v>
      </c>
      <c r="L104" s="3">
        <v>0.00436741147483452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0.316908721330877</v>
      </c>
    </row>
    <row r="105" ht="29" spans="1:19">
      <c r="A105" s="7" t="s">
        <v>364</v>
      </c>
      <c r="B105" s="2">
        <v>0.241875146297003</v>
      </c>
      <c r="C105" s="3">
        <v>0</v>
      </c>
      <c r="D105" s="3">
        <v>0.182737822456653</v>
      </c>
      <c r="E105" s="3">
        <v>0</v>
      </c>
      <c r="F105" s="3">
        <v>0</v>
      </c>
      <c r="G105" s="3">
        <v>0.00179539477273286</v>
      </c>
      <c r="H105" s="3">
        <v>0</v>
      </c>
      <c r="I105" s="3">
        <v>0</v>
      </c>
      <c r="J105" s="3">
        <v>0</v>
      </c>
      <c r="K105" s="3">
        <v>0</v>
      </c>
      <c r="L105" s="3">
        <v>0.000221944252381772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0.426630307778771</v>
      </c>
    </row>
    <row r="106" spans="1:19">
      <c r="A106" s="7" t="s">
        <v>365</v>
      </c>
      <c r="B106" s="2">
        <v>0.0231919574325939</v>
      </c>
      <c r="C106" s="3">
        <v>0</v>
      </c>
      <c r="D106" s="3">
        <v>0.00271318273740574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0.00781883268772054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0.0337239728577202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0.0205522224402661</v>
      </c>
      <c r="C108" s="3">
        <v>0</v>
      </c>
      <c r="D108" s="3">
        <v>0.0024473100488524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0.00704014692088958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0.0300396794100081</v>
      </c>
    </row>
    <row r="109" spans="1:19">
      <c r="A109" s="8" t="s">
        <v>368</v>
      </c>
      <c r="B109" s="2">
        <v>0.00263973499232779</v>
      </c>
      <c r="C109" s="3">
        <v>0</v>
      </c>
      <c r="D109" s="3">
        <v>0.000265872688553337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0.000778685766830961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0.00368429344771209</v>
      </c>
    </row>
    <row r="110" spans="1:19">
      <c r="A110" s="6" t="s">
        <v>369</v>
      </c>
      <c r="B110" s="2">
        <v>0.0171582774501304</v>
      </c>
      <c r="C110" s="3">
        <v>0</v>
      </c>
      <c r="D110" s="3">
        <v>0.0655456259419081</v>
      </c>
      <c r="E110" s="3">
        <v>0.0570943572498796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0.139798260641918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0.057546222832745</v>
      </c>
      <c r="C112" s="3">
        <v>0</v>
      </c>
      <c r="D112" s="3">
        <v>0.0531809442814758</v>
      </c>
      <c r="E112" s="3">
        <v>0.0196146237756862</v>
      </c>
      <c r="F112" s="3">
        <v>0</v>
      </c>
      <c r="G112" s="3">
        <v>0.000276438417195497</v>
      </c>
      <c r="H112" s="3">
        <v>0.00191448982893742</v>
      </c>
      <c r="I112" s="3">
        <v>0</v>
      </c>
      <c r="J112" s="3">
        <v>0</v>
      </c>
      <c r="K112" s="3">
        <v>0</v>
      </c>
      <c r="L112" s="3">
        <v>0.0225273416167498</v>
      </c>
      <c r="M112" s="3">
        <v>0</v>
      </c>
      <c r="N112" s="3">
        <v>0.00333411002985594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0.158394170782646</v>
      </c>
    </row>
    <row r="113" spans="1:19">
      <c r="A113" s="6" t="s">
        <v>372</v>
      </c>
      <c r="B113" s="2">
        <v>0.0532472258452399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0.0532472258452399</v>
      </c>
    </row>
    <row r="114" spans="1:19">
      <c r="A114" s="5" t="s">
        <v>373</v>
      </c>
      <c r="B114" s="2">
        <v>0.0745493785958686</v>
      </c>
      <c r="C114" s="3">
        <v>0</v>
      </c>
      <c r="D114" s="3">
        <v>0.00218143736029906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0.00465518664953292</v>
      </c>
      <c r="M114" s="3">
        <v>0</v>
      </c>
      <c r="N114" s="3">
        <v>0.00176621504030857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0.0831522176460091</v>
      </c>
    </row>
    <row r="115" spans="1:19">
      <c r="A115" s="5" t="s">
        <v>374</v>
      </c>
      <c r="B115" s="2">
        <v>0.166661957609166</v>
      </c>
      <c r="C115" s="3">
        <v>0</v>
      </c>
      <c r="D115" s="3">
        <v>0.00743802870868491</v>
      </c>
      <c r="E115" s="3">
        <v>0</v>
      </c>
      <c r="F115" s="3">
        <v>0</v>
      </c>
      <c r="G115" s="3">
        <v>0.000378284149846469</v>
      </c>
      <c r="H115" s="3">
        <v>0.000677075671209576</v>
      </c>
      <c r="I115" s="3">
        <v>0</v>
      </c>
      <c r="J115" s="3">
        <v>0</v>
      </c>
      <c r="K115" s="3">
        <v>0</v>
      </c>
      <c r="L115" s="3">
        <v>0.0717463009076498</v>
      </c>
      <c r="M115" s="3">
        <v>0</v>
      </c>
      <c r="N115" s="3">
        <v>0.0808002550342484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0.327701902080805</v>
      </c>
    </row>
    <row r="116" spans="1:19">
      <c r="A116" s="5" t="s">
        <v>375</v>
      </c>
      <c r="B116" s="2">
        <v>0.366452784675242</v>
      </c>
      <c r="C116" s="3">
        <v>0</v>
      </c>
      <c r="D116" s="3">
        <v>0.00271958930821425</v>
      </c>
      <c r="E116" s="3">
        <v>0</v>
      </c>
      <c r="F116" s="3">
        <v>0</v>
      </c>
      <c r="G116" s="3">
        <v>0.000523778053633572</v>
      </c>
      <c r="H116" s="3">
        <v>0</v>
      </c>
      <c r="I116" s="3">
        <v>0</v>
      </c>
      <c r="J116" s="3">
        <v>0</v>
      </c>
      <c r="K116" s="3">
        <v>0</v>
      </c>
      <c r="L116" s="3">
        <v>0.0345612342162293</v>
      </c>
      <c r="M116" s="3">
        <v>0</v>
      </c>
      <c r="N116" s="3">
        <v>0.0255902860793981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0.429847672332717</v>
      </c>
    </row>
    <row r="117" spans="1:19">
      <c r="A117" s="6" t="s">
        <v>376</v>
      </c>
      <c r="B117" s="2">
        <v>0.317682867636287</v>
      </c>
      <c r="C117" s="3">
        <v>0</v>
      </c>
      <c r="D117" s="3">
        <v>0.0017457905453201</v>
      </c>
      <c r="E117" s="3">
        <v>0</v>
      </c>
      <c r="F117" s="3">
        <v>0</v>
      </c>
      <c r="G117" s="3">
        <v>0.000523778053633572</v>
      </c>
      <c r="H117" s="3">
        <v>0</v>
      </c>
      <c r="I117" s="3">
        <v>0</v>
      </c>
      <c r="J117" s="3">
        <v>0</v>
      </c>
      <c r="K117" s="3">
        <v>0</v>
      </c>
      <c r="L117" s="3">
        <v>0.0279047875282709</v>
      </c>
      <c r="M117" s="3">
        <v>0</v>
      </c>
      <c r="N117" s="3">
        <v>0.0203103063750147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0.368167530138526</v>
      </c>
    </row>
    <row r="118" spans="1:19">
      <c r="A118" s="6" t="s">
        <v>377</v>
      </c>
      <c r="B118" s="2">
        <v>0.048769917038955</v>
      </c>
      <c r="C118" s="3">
        <v>0</v>
      </c>
      <c r="D118" s="3">
        <v>0.000973798762894149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0.00665644668795838</v>
      </c>
      <c r="M118" s="3">
        <v>0</v>
      </c>
      <c r="N118" s="3">
        <v>0.00527997970438348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0.061680142194191</v>
      </c>
    </row>
    <row r="119" spans="1:19">
      <c r="A119" s="5" t="s">
        <v>378</v>
      </c>
      <c r="B119" s="2">
        <v>0.0188446356410184</v>
      </c>
      <c r="C119" s="3">
        <v>0</v>
      </c>
      <c r="D119" s="3">
        <v>0.000410020531744905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0.00419060842632701</v>
      </c>
      <c r="M119" s="3">
        <v>0</v>
      </c>
      <c r="N119" s="3">
        <v>9.33270827111529e-5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0.0235385916818015</v>
      </c>
    </row>
    <row r="120" spans="1:19">
      <c r="A120" s="4" t="s">
        <v>379</v>
      </c>
      <c r="B120" s="2">
        <f t="shared" ref="B120:S120" si="2">B3+B17+B31+B59+B71+B76+B86+B100+B114+B115+B116+B119</f>
        <v>3.4297990652079</v>
      </c>
      <c r="C120" s="2">
        <f t="shared" si="2"/>
        <v>0.051503706144</v>
      </c>
      <c r="D120" s="2">
        <f t="shared" si="2"/>
        <v>1.32463539351</v>
      </c>
      <c r="E120" s="2">
        <f t="shared" si="2"/>
        <v>0.0816095016395999</v>
      </c>
      <c r="F120" s="2">
        <f t="shared" si="2"/>
        <v>0</v>
      </c>
      <c r="G120" s="2">
        <f t="shared" si="2"/>
        <v>0.02558655792</v>
      </c>
      <c r="H120" s="2">
        <f t="shared" si="2"/>
        <v>0.009265041225</v>
      </c>
      <c r="I120" s="2">
        <f t="shared" si="2"/>
        <v>0.301098935107201</v>
      </c>
      <c r="J120" s="2">
        <f t="shared" si="2"/>
        <v>0</v>
      </c>
      <c r="K120" s="2">
        <f t="shared" si="2"/>
        <v>0</v>
      </c>
      <c r="L120" s="2">
        <f t="shared" si="2"/>
        <v>7.038023403424</v>
      </c>
      <c r="M120" s="2">
        <f t="shared" si="2"/>
        <v>0</v>
      </c>
      <c r="N120" s="2">
        <f t="shared" si="2"/>
        <v>8.28872570062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1">
        <v>0.077488</v>
      </c>
      <c r="S120" s="2">
        <f t="shared" si="2"/>
        <v>20.6277353047977</v>
      </c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12" operator="lessThan">
      <formula>0</formula>
    </cfRule>
  </conditionalFormatting>
  <conditionalFormatting sqref="B3:B119 B121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70" zoomScaleNormal="70" topLeftCell="A19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0.0932236905494612</v>
      </c>
      <c r="C3" s="3">
        <v>0</v>
      </c>
      <c r="D3" s="3">
        <v>0.0954458530832297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0.0263522777798181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0.215021821412509</v>
      </c>
    </row>
    <row r="4" ht="29" spans="1:19">
      <c r="A4" s="6" t="s">
        <v>266</v>
      </c>
      <c r="B4" s="2">
        <v>0.0877564041491927</v>
      </c>
      <c r="C4" s="3">
        <v>0</v>
      </c>
      <c r="D4" s="3">
        <v>0.0948551042434706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0.0257257804648164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0.20833728885748</v>
      </c>
    </row>
    <row r="5" ht="29" spans="1:19">
      <c r="A5" s="7" t="s">
        <v>267</v>
      </c>
      <c r="B5" s="2">
        <v>0.0394118165310699</v>
      </c>
      <c r="C5" s="3">
        <v>0</v>
      </c>
      <c r="D5" s="3">
        <v>0.0457431196191791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0.00226964596153319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0.0874245821117822</v>
      </c>
    </row>
    <row r="6" spans="1:19">
      <c r="A6" s="7" t="s">
        <v>268</v>
      </c>
      <c r="B6" s="2">
        <v>0.0483445876181227</v>
      </c>
      <c r="C6" s="3">
        <v>0</v>
      </c>
      <c r="D6" s="3">
        <v>0.0491119846242915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0.0234561345032832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0.120912706745697</v>
      </c>
    </row>
    <row r="7" spans="1:19">
      <c r="A7" s="8" t="s">
        <v>269</v>
      </c>
      <c r="B7" s="2">
        <v>0.0444486079391911</v>
      </c>
      <c r="C7" s="3">
        <v>0</v>
      </c>
      <c r="D7" s="3">
        <v>0.0442391050055224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0.00604738725618432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0.0947351002008978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0.00288431644738577</v>
      </c>
      <c r="C11" s="3">
        <v>0</v>
      </c>
      <c r="D11" s="3">
        <v>0.00183930449568218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0.0145426158179892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0.0192662367610572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0.00101166323154584</v>
      </c>
      <c r="C13" s="3">
        <v>0</v>
      </c>
      <c r="D13" s="3">
        <v>0.00303357512308692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0.00286613142910969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0.00691136978374245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0.00546728640026854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0.000489568261124103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0.00595685466139264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0.00434464603093362</v>
      </c>
      <c r="C17" s="3">
        <v>0</v>
      </c>
      <c r="D17" s="3">
        <v>0.00827048375662646</v>
      </c>
      <c r="E17" s="3">
        <v>0</v>
      </c>
      <c r="F17" s="3">
        <v>0</v>
      </c>
      <c r="G17" s="3">
        <v>4.33102915384615e-5</v>
      </c>
      <c r="H17" s="3">
        <v>0</v>
      </c>
      <c r="I17" s="3">
        <v>0</v>
      </c>
      <c r="J17" s="3">
        <v>0</v>
      </c>
      <c r="K17" s="3">
        <v>0</v>
      </c>
      <c r="L17" s="3">
        <v>0.0109036793176797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0.0235621193967782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0.00434464603093362</v>
      </c>
      <c r="C25" s="3">
        <v>0</v>
      </c>
      <c r="D25" s="3">
        <v>0.00827048375662646</v>
      </c>
      <c r="E25" s="3">
        <v>0</v>
      </c>
      <c r="F25" s="3">
        <v>0</v>
      </c>
      <c r="G25" s="3">
        <v>4.33102915384615e-5</v>
      </c>
      <c r="H25" s="3">
        <v>0</v>
      </c>
      <c r="I25" s="3">
        <v>0</v>
      </c>
      <c r="J25" s="3">
        <v>0</v>
      </c>
      <c r="K25" s="3">
        <v>0</v>
      </c>
      <c r="L25" s="3">
        <v>0.0109036793176797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0.0235621193967782</v>
      </c>
    </row>
    <row r="26" spans="1:19">
      <c r="A26" s="7" t="s">
        <v>288</v>
      </c>
      <c r="B26" s="2">
        <v>0.00434464603093362</v>
      </c>
      <c r="C26" s="3">
        <v>0</v>
      </c>
      <c r="D26" s="3">
        <v>0.00827048375662646</v>
      </c>
      <c r="E26" s="3">
        <v>0</v>
      </c>
      <c r="F26" s="3">
        <v>0</v>
      </c>
      <c r="G26" s="3">
        <v>4.33102915384615e-5</v>
      </c>
      <c r="H26" s="3">
        <v>0</v>
      </c>
      <c r="I26" s="3">
        <v>0</v>
      </c>
      <c r="J26" s="3">
        <v>0</v>
      </c>
      <c r="K26" s="3">
        <v>0</v>
      </c>
      <c r="L26" s="3">
        <v>0.0109036793176797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0.0235621193967782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0.0838516683970188</v>
      </c>
      <c r="C31" s="3">
        <v>0.0068815358568</v>
      </c>
      <c r="D31" s="3">
        <v>0.0683703968004359</v>
      </c>
      <c r="E31" s="3">
        <v>0</v>
      </c>
      <c r="F31" s="3">
        <v>0</v>
      </c>
      <c r="G31" s="3">
        <v>0.000511061440153846</v>
      </c>
      <c r="H31" s="3">
        <v>0</v>
      </c>
      <c r="I31" s="3">
        <v>2.2376987331573</v>
      </c>
      <c r="J31" s="3">
        <v>0</v>
      </c>
      <c r="K31" s="3">
        <v>0</v>
      </c>
      <c r="L31" s="3">
        <v>0.819494127091074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3.21680752274278</v>
      </c>
    </row>
    <row r="32" spans="1:19">
      <c r="A32" s="6" t="s">
        <v>294</v>
      </c>
      <c r="B32" s="2">
        <v>0.0309298580482692</v>
      </c>
      <c r="C32" s="3">
        <v>0</v>
      </c>
      <c r="D32" s="3">
        <v>0.0323774056310783</v>
      </c>
      <c r="E32" s="3">
        <v>0</v>
      </c>
      <c r="F32" s="3">
        <v>0</v>
      </c>
      <c r="G32" s="3">
        <v>0</v>
      </c>
      <c r="H32" s="3">
        <v>0</v>
      </c>
      <c r="I32" s="3">
        <v>0.00119882809213448</v>
      </c>
      <c r="J32" s="3">
        <v>0</v>
      </c>
      <c r="K32" s="3">
        <v>0</v>
      </c>
      <c r="L32" s="3">
        <v>0.118546343322647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0.183052435094129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0.000157918643073986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0.000157918643073986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0.000872228343068396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0.000872228343068396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3.01466845828676e-5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3.01466845828676e-5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0.0541901356559382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0.0541901356559382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2.81160788855761e-6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2.81160788855761e-6</v>
      </c>
    </row>
    <row r="41" spans="1:19">
      <c r="A41" s="6" t="s">
        <v>303</v>
      </c>
      <c r="B41" s="2">
        <v>0.00272841333353553</v>
      </c>
      <c r="C41" s="3">
        <v>0</v>
      </c>
      <c r="D41" s="3">
        <v>0.00231629103553433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0.00280099527923535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0.00784569964830521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2.08817521935642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2.08817521935642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2.08817521935642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2.08817521935642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0.00206983080475109</v>
      </c>
      <c r="C46" s="3">
        <v>0</v>
      </c>
      <c r="D46" s="3">
        <v>0.000698506515403321</v>
      </c>
      <c r="E46" s="3">
        <v>0</v>
      </c>
      <c r="F46" s="3">
        <v>0</v>
      </c>
      <c r="G46" s="3">
        <v>0</v>
      </c>
      <c r="H46" s="3">
        <v>0</v>
      </c>
      <c r="I46" s="3">
        <v>0.0755086976555411</v>
      </c>
      <c r="J46" s="3">
        <v>0</v>
      </c>
      <c r="K46" s="3">
        <v>0</v>
      </c>
      <c r="L46" s="3">
        <v>0.00198896362030107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0.0802659985959966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0.00134068586216833</v>
      </c>
      <c r="C48" s="3">
        <v>0</v>
      </c>
      <c r="D48" s="3">
        <v>0.000615264806313806</v>
      </c>
      <c r="E48" s="3">
        <v>0</v>
      </c>
      <c r="F48" s="3">
        <v>0</v>
      </c>
      <c r="G48" s="3">
        <v>0</v>
      </c>
      <c r="H48" s="3">
        <v>0</v>
      </c>
      <c r="I48" s="3">
        <v>6.0918170918748e-6</v>
      </c>
      <c r="J48" s="3">
        <v>0</v>
      </c>
      <c r="K48" s="3">
        <v>0</v>
      </c>
      <c r="L48" s="3">
        <v>0.00388798702521384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0.00585002951078785</v>
      </c>
    </row>
    <row r="49" ht="29" spans="1:19">
      <c r="A49" s="6" t="s">
        <v>311</v>
      </c>
      <c r="B49" s="2">
        <v>0.00795003195461214</v>
      </c>
      <c r="C49" s="3">
        <v>0</v>
      </c>
      <c r="D49" s="3">
        <v>0.0227394634004097</v>
      </c>
      <c r="E49" s="3">
        <v>0</v>
      </c>
      <c r="F49" s="3">
        <v>0</v>
      </c>
      <c r="G49" s="3">
        <v>0.000511061440153846</v>
      </c>
      <c r="H49" s="3">
        <v>0</v>
      </c>
      <c r="I49" s="3">
        <v>9.52822673344524e-5</v>
      </c>
      <c r="J49" s="3">
        <v>0</v>
      </c>
      <c r="K49" s="3">
        <v>0</v>
      </c>
      <c r="L49" s="3">
        <v>0.536598743329183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0.567894582391693</v>
      </c>
    </row>
    <row r="50" spans="1:19">
      <c r="A50" s="6" t="s">
        <v>312</v>
      </c>
      <c r="B50" s="2">
        <v>0.00564499310386661</v>
      </c>
      <c r="C50" s="3">
        <v>0</v>
      </c>
      <c r="D50" s="3">
        <v>0.00387616827977698</v>
      </c>
      <c r="E50" s="3">
        <v>0</v>
      </c>
      <c r="F50" s="3">
        <v>0</v>
      </c>
      <c r="G50" s="3">
        <v>0</v>
      </c>
      <c r="H50" s="3">
        <v>0</v>
      </c>
      <c r="I50" s="3">
        <v>0.00635758465100639</v>
      </c>
      <c r="J50" s="3">
        <v>0</v>
      </c>
      <c r="K50" s="3">
        <v>0</v>
      </c>
      <c r="L50" s="3">
        <v>0.0391034359303893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0.0549821819650393</v>
      </c>
    </row>
    <row r="51" ht="29" spans="1:19">
      <c r="A51" s="6" t="s">
        <v>313</v>
      </c>
      <c r="B51" s="2">
        <v>0.00152885229896387</v>
      </c>
      <c r="C51" s="3">
        <v>0</v>
      </c>
      <c r="D51" s="3">
        <v>0.000267821150983657</v>
      </c>
      <c r="E51" s="3">
        <v>0</v>
      </c>
      <c r="F51" s="3">
        <v>0</v>
      </c>
      <c r="G51" s="3">
        <v>0</v>
      </c>
      <c r="H51" s="3">
        <v>0</v>
      </c>
      <c r="I51" s="3">
        <v>0.000373857519762101</v>
      </c>
      <c r="J51" s="3">
        <v>0</v>
      </c>
      <c r="K51" s="3">
        <v>0</v>
      </c>
      <c r="L51" s="3">
        <v>0.00673523727236317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0.0089057682420728</v>
      </c>
    </row>
    <row r="52" ht="29" spans="1:19">
      <c r="A52" s="6" t="s">
        <v>314</v>
      </c>
      <c r="B52" s="2">
        <v>0.0176876450587821</v>
      </c>
      <c r="C52" s="3">
        <v>0</v>
      </c>
      <c r="D52" s="3">
        <v>0.0026022082102331</v>
      </c>
      <c r="E52" s="3">
        <v>0</v>
      </c>
      <c r="F52" s="3">
        <v>0</v>
      </c>
      <c r="G52" s="3">
        <v>0</v>
      </c>
      <c r="H52" s="3">
        <v>0</v>
      </c>
      <c r="I52" s="3">
        <v>1.0934030677724e-6</v>
      </c>
      <c r="J52" s="3">
        <v>0</v>
      </c>
      <c r="K52" s="3">
        <v>0</v>
      </c>
      <c r="L52" s="3">
        <v>0.053270304714265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0.073561251386348</v>
      </c>
    </row>
    <row r="53" spans="1:19">
      <c r="A53" s="6" t="s">
        <v>315</v>
      </c>
      <c r="B53" s="2">
        <v>0.00103491540237555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2.1327559828893e-5</v>
      </c>
      <c r="J53" s="3">
        <v>0</v>
      </c>
      <c r="K53" s="3">
        <v>0</v>
      </c>
      <c r="L53" s="3">
        <v>0.00721834471502028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0.00827458767722472</v>
      </c>
    </row>
    <row r="54" ht="29" spans="1:19">
      <c r="A54" s="6" t="s">
        <v>316</v>
      </c>
      <c r="B54" s="2">
        <v>0.00715032459823107</v>
      </c>
      <c r="C54" s="3">
        <v>0</v>
      </c>
      <c r="D54" s="3">
        <v>0.000933754823699776</v>
      </c>
      <c r="E54" s="3">
        <v>0</v>
      </c>
      <c r="F54" s="3">
        <v>0</v>
      </c>
      <c r="G54" s="3">
        <v>0</v>
      </c>
      <c r="H54" s="3">
        <v>0</v>
      </c>
      <c r="I54" s="3">
        <v>0.000185379105830065</v>
      </c>
      <c r="J54" s="3">
        <v>0</v>
      </c>
      <c r="K54" s="3">
        <v>0</v>
      </c>
      <c r="L54" s="3">
        <v>0.0347760267099927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0.0430454852377536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5.78668050061681e-5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5.78668050061681e-5</v>
      </c>
    </row>
    <row r="56" spans="1:19">
      <c r="A56" s="6" t="s">
        <v>318</v>
      </c>
      <c r="B56" s="2">
        <v>0.00103491540237555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0.00990462548742785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0.0109395408898034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0.00475120252908773</v>
      </c>
      <c r="C58" s="3">
        <v>0</v>
      </c>
      <c r="D58" s="3">
        <v>0.000945198143614452</v>
      </c>
      <c r="E58" s="3">
        <v>0</v>
      </c>
      <c r="F58" s="3">
        <v>0</v>
      </c>
      <c r="G58" s="3">
        <v>0</v>
      </c>
      <c r="H58" s="3">
        <v>0</v>
      </c>
      <c r="I58" s="3">
        <v>0.00143186655851128</v>
      </c>
      <c r="J58" s="3">
        <v>0</v>
      </c>
      <c r="K58" s="3">
        <v>0</v>
      </c>
      <c r="L58" s="3">
        <v>0.0106335726908526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0.0177618399220661</v>
      </c>
    </row>
    <row r="59" ht="29" spans="1:19">
      <c r="A59" s="5" t="s">
        <v>321</v>
      </c>
      <c r="B59" s="2">
        <v>0.0662868851576727</v>
      </c>
      <c r="C59" s="3">
        <v>0.0028739807316</v>
      </c>
      <c r="D59" s="3">
        <v>0.00585320336907193</v>
      </c>
      <c r="E59" s="3">
        <v>0</v>
      </c>
      <c r="F59" s="3">
        <v>0</v>
      </c>
      <c r="G59" s="3">
        <v>0.000181903224461538</v>
      </c>
      <c r="H59" s="3">
        <v>0</v>
      </c>
      <c r="I59" s="3">
        <v>0</v>
      </c>
      <c r="J59" s="3">
        <v>0</v>
      </c>
      <c r="K59" s="3">
        <v>0</v>
      </c>
      <c r="L59" s="3">
        <v>2.60590995452828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2.68110592701109</v>
      </c>
    </row>
    <row r="60" ht="29" spans="1:19">
      <c r="A60" s="6" t="s">
        <v>322</v>
      </c>
      <c r="B60" s="2">
        <v>0.0662868851576727</v>
      </c>
      <c r="C60" s="3">
        <v>0.0028739807316</v>
      </c>
      <c r="D60" s="3">
        <v>0.00585320336907193</v>
      </c>
      <c r="E60" s="3">
        <v>0</v>
      </c>
      <c r="F60" s="3">
        <v>0</v>
      </c>
      <c r="G60" s="3">
        <v>0.000181903224461538</v>
      </c>
      <c r="H60" s="3">
        <v>0</v>
      </c>
      <c r="I60" s="3">
        <v>0</v>
      </c>
      <c r="J60" s="3">
        <v>0</v>
      </c>
      <c r="K60" s="3">
        <v>0</v>
      </c>
      <c r="L60" s="3">
        <v>2.60590995452828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2.68110592701109</v>
      </c>
    </row>
    <row r="61" ht="29" spans="1:19">
      <c r="A61" s="7" t="s">
        <v>323</v>
      </c>
      <c r="B61" s="2">
        <v>0.0512077990074355</v>
      </c>
      <c r="C61" s="3">
        <v>0.0028739807316</v>
      </c>
      <c r="D61" s="3">
        <v>0.00299525627942688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2.28028703718591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2.33736407320437</v>
      </c>
    </row>
    <row r="62" spans="1:19">
      <c r="A62" s="8" t="s">
        <v>324</v>
      </c>
      <c r="B62" s="2">
        <v>0.00327685481717863</v>
      </c>
      <c r="C62" s="3">
        <v>0.0028739807316</v>
      </c>
      <c r="D62" s="3">
        <v>0.000922845484812759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2.27598408856131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2.2830577695949</v>
      </c>
    </row>
    <row r="63" ht="29" spans="1:19">
      <c r="A63" s="8" t="s">
        <v>325</v>
      </c>
      <c r="B63" s="2">
        <v>0.0479309441902569</v>
      </c>
      <c r="C63" s="3">
        <v>0</v>
      </c>
      <c r="D63" s="3">
        <v>0.00207241079461412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0.00430294862459268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0.0543063036094637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0.0150790861502372</v>
      </c>
      <c r="C67" s="3">
        <v>0</v>
      </c>
      <c r="D67" s="3">
        <v>0.00142418368936502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0.319069080160894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0.335572350000496</v>
      </c>
    </row>
    <row r="68" spans="1:19">
      <c r="A68" s="8" t="s">
        <v>329</v>
      </c>
      <c r="B68" s="2">
        <v>0.0150790861502372</v>
      </c>
      <c r="C68" s="3">
        <v>0</v>
      </c>
      <c r="D68" s="3">
        <v>0.00142418368936502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0.319069080160894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0.335572350000496</v>
      </c>
    </row>
    <row r="69" spans="1:19">
      <c r="A69" s="9" t="s">
        <v>329</v>
      </c>
      <c r="B69" s="2">
        <v>0.00688694910729067</v>
      </c>
      <c r="C69" s="3">
        <v>0</v>
      </c>
      <c r="D69" s="3">
        <v>0.000360835777798761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0.101177440632315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0.108425225517404</v>
      </c>
    </row>
    <row r="70" ht="43.5" spans="1:19">
      <c r="A70" s="9" t="s">
        <v>330</v>
      </c>
      <c r="B70" s="2">
        <v>0.00819213704294652</v>
      </c>
      <c r="C70" s="3">
        <v>0</v>
      </c>
      <c r="D70" s="3">
        <v>0.00106334791156626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0.217891639528579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0.227147124483092</v>
      </c>
    </row>
    <row r="71" ht="29" spans="1:19">
      <c r="A71" s="5" t="s">
        <v>331</v>
      </c>
      <c r="B71" s="2">
        <v>0.0102823289398762</v>
      </c>
      <c r="C71" s="3">
        <v>0</v>
      </c>
      <c r="D71" s="3">
        <v>0.00327306789596221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0.0186317300296771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0.0321871268655155</v>
      </c>
    </row>
    <row r="72" spans="1:19">
      <c r="A72" s="6" t="s">
        <v>332</v>
      </c>
      <c r="B72" s="2">
        <v>0.00867107739465848</v>
      </c>
      <c r="C72" s="3">
        <v>0</v>
      </c>
      <c r="D72" s="3">
        <v>0.00123578270803646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0.0183672506242422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0.0282741107269371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0.000636020346796469</v>
      </c>
      <c r="C74" s="3">
        <v>0</v>
      </c>
      <c r="D74" s="3">
        <v>0.00178182623019211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0.00241784657698858</v>
      </c>
    </row>
    <row r="75" ht="29" spans="1:19">
      <c r="A75" s="6" t="s">
        <v>335</v>
      </c>
      <c r="B75" s="2">
        <v>0.000975231198421249</v>
      </c>
      <c r="C75" s="3">
        <v>0</v>
      </c>
      <c r="D75" s="3">
        <v>0.000226719824988602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0.00120195102340985</v>
      </c>
    </row>
    <row r="76" spans="1:19">
      <c r="A76" s="5" t="s">
        <v>336</v>
      </c>
      <c r="B76" s="2">
        <v>0.015764858455102</v>
      </c>
      <c r="C76" s="3">
        <v>0</v>
      </c>
      <c r="D76" s="3">
        <v>0.0184058179047085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0.00300306048298731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0.0371737368427978</v>
      </c>
    </row>
    <row r="77" spans="1:19">
      <c r="A77" s="6" t="s">
        <v>337</v>
      </c>
      <c r="B77" s="2">
        <v>0.00986855312740637</v>
      </c>
      <c r="C77" s="3">
        <v>0</v>
      </c>
      <c r="D77" s="3">
        <v>0.0119458995110191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0.000225088855689243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0.0220395414941147</v>
      </c>
    </row>
    <row r="78" spans="1:19">
      <c r="A78" s="6" t="s">
        <v>338</v>
      </c>
      <c r="B78" s="2">
        <v>0.00589630532769563</v>
      </c>
      <c r="C78" s="3">
        <v>0</v>
      </c>
      <c r="D78" s="3">
        <v>0.00645991839368931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0.00277797162729807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0.015134195348683</v>
      </c>
    </row>
    <row r="79" spans="1:19">
      <c r="A79" s="7" t="s">
        <v>339</v>
      </c>
      <c r="B79" s="2">
        <v>0.00589630532769563</v>
      </c>
      <c r="C79" s="3">
        <v>0</v>
      </c>
      <c r="D79" s="3">
        <v>0.00645991839368931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0.00277797162729807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0.015134195348683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0.0337020399256708</v>
      </c>
      <c r="C86" s="3">
        <v>0</v>
      </c>
      <c r="D86" s="3">
        <v>0.00964676889141642</v>
      </c>
      <c r="E86" s="3">
        <v>0</v>
      </c>
      <c r="F86" s="3">
        <v>0</v>
      </c>
      <c r="G86" s="3">
        <v>0.000164579107846154</v>
      </c>
      <c r="H86" s="3">
        <v>0</v>
      </c>
      <c r="I86" s="3">
        <v>0</v>
      </c>
      <c r="J86" s="3">
        <v>0</v>
      </c>
      <c r="K86" s="3">
        <v>0</v>
      </c>
      <c r="L86" s="3">
        <v>0.00816697398059135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0.0516803619055247</v>
      </c>
    </row>
    <row r="87" ht="29" spans="1:19">
      <c r="A87" s="6" t="s">
        <v>346</v>
      </c>
      <c r="B87" s="2">
        <v>0.00260678761856018</v>
      </c>
      <c r="C87" s="3">
        <v>0</v>
      </c>
      <c r="D87" s="3">
        <v>0.000281004853506999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0.00288779247206718</v>
      </c>
    </row>
    <row r="88" ht="29" spans="1:19">
      <c r="A88" s="6" t="s">
        <v>347</v>
      </c>
      <c r="B88" s="2">
        <v>0.0160338127332074</v>
      </c>
      <c r="C88" s="3">
        <v>0</v>
      </c>
      <c r="D88" s="3">
        <v>0.00485372019693908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0.002995557521131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0.0238830904512775</v>
      </c>
    </row>
    <row r="89" spans="1:19">
      <c r="A89" s="7" t="s">
        <v>348</v>
      </c>
      <c r="B89" s="2">
        <v>0.0160338127332074</v>
      </c>
      <c r="C89" s="3">
        <v>0</v>
      </c>
      <c r="D89" s="3">
        <v>0.00485372019693908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0.002995557521131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0.0238830904512775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0.0150614395739032</v>
      </c>
      <c r="C99" s="3">
        <v>0</v>
      </c>
      <c r="D99" s="3">
        <v>0.00451204384097034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0.00476625651921971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0.0243397399340932</v>
      </c>
    </row>
    <row r="100" spans="1:19">
      <c r="A100" s="5" t="s">
        <v>359</v>
      </c>
      <c r="B100" s="2">
        <v>0.0620043054986097</v>
      </c>
      <c r="C100" s="3">
        <v>0.001262949732</v>
      </c>
      <c r="D100" s="3">
        <v>0.0564468499482185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0.0450721676113068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0.164786272790135</v>
      </c>
    </row>
    <row r="101" spans="1:19">
      <c r="A101" s="6" t="s">
        <v>360</v>
      </c>
      <c r="B101" s="2">
        <v>0.0168868274850683</v>
      </c>
      <c r="C101" s="3">
        <v>0</v>
      </c>
      <c r="D101" s="3">
        <v>0.0420198053102114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0.0329661386561537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0.0918727714514334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0.0039746349678596</v>
      </c>
      <c r="C103" s="3">
        <v>0</v>
      </c>
      <c r="D103" s="3">
        <v>0.0311180942889285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0.00457680673234793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0.039669535989136</v>
      </c>
    </row>
    <row r="104" spans="1:19">
      <c r="A104" s="7" t="s">
        <v>363</v>
      </c>
      <c r="B104" s="2">
        <v>0.00487698452813043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0.00368583001191135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0.00856281454004178</v>
      </c>
    </row>
    <row r="105" ht="29" spans="1:19">
      <c r="A105" s="7" t="s">
        <v>364</v>
      </c>
      <c r="B105" s="2">
        <v>0.00176173009386209</v>
      </c>
      <c r="C105" s="3">
        <v>0</v>
      </c>
      <c r="D105" s="3">
        <v>0.00116233825768804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0.00292406835155013</v>
      </c>
    </row>
    <row r="106" spans="1:19">
      <c r="A106" s="7" t="s">
        <v>365</v>
      </c>
      <c r="B106" s="2">
        <v>0.00627347789521623</v>
      </c>
      <c r="C106" s="3">
        <v>0</v>
      </c>
      <c r="D106" s="3">
        <v>0.00503573470432429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0.0113092125995405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0.00627347789521623</v>
      </c>
      <c r="C109" s="3">
        <v>0</v>
      </c>
      <c r="D109" s="3">
        <v>0.00503573470432429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0.0113092125995405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0.029412298762161</v>
      </c>
      <c r="C112" s="3">
        <v>0</v>
      </c>
      <c r="D112" s="3">
        <v>0.0132136145887723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0.00945560767941227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0.0520815210303456</v>
      </c>
    </row>
    <row r="113" spans="1:19">
      <c r="A113" s="6" t="s">
        <v>372</v>
      </c>
      <c r="B113" s="2">
        <v>0.0157051792513804</v>
      </c>
      <c r="C113" s="3">
        <v>0</v>
      </c>
      <c r="D113" s="3">
        <v>0.000325710171110386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0.0160308894224908</v>
      </c>
    </row>
    <row r="114" spans="1:19">
      <c r="A114" s="5" t="s">
        <v>373</v>
      </c>
      <c r="B114" s="2">
        <v>0.0122270752584846</v>
      </c>
      <c r="C114" s="3">
        <v>0</v>
      </c>
      <c r="D114" s="3">
        <v>0.000613101498560726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0.00233904835870405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0.0151792251157494</v>
      </c>
    </row>
    <row r="115" spans="1:19">
      <c r="A115" s="5" t="s">
        <v>374</v>
      </c>
      <c r="B115" s="2">
        <v>0.0463015134153783</v>
      </c>
      <c r="C115" s="3">
        <v>0</v>
      </c>
      <c r="D115" s="3">
        <v>0.00189997599814392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0.0491856664490277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0.0973871558625499</v>
      </c>
    </row>
    <row r="116" spans="1:19">
      <c r="A116" s="5" t="s">
        <v>375</v>
      </c>
      <c r="B116" s="2">
        <v>0.0663903291107907</v>
      </c>
      <c r="C116" s="3">
        <v>0</v>
      </c>
      <c r="D116" s="3">
        <v>0.000600328550674044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0.0970883264206267</v>
      </c>
      <c r="M116" s="3">
        <v>0</v>
      </c>
      <c r="N116" s="3">
        <v>0.00176742288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0.165846406962091</v>
      </c>
    </row>
    <row r="117" spans="1:19">
      <c r="A117" s="6" t="s">
        <v>376</v>
      </c>
      <c r="B117" s="2">
        <v>0.0607009116893297</v>
      </c>
      <c r="C117" s="3">
        <v>0</v>
      </c>
      <c r="D117" s="3">
        <v>0.000469405834835556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0.0356578262221042</v>
      </c>
      <c r="M117" s="3">
        <v>0</v>
      </c>
      <c r="N117" s="3">
        <v>0.00176742288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0.0985955666262694</v>
      </c>
    </row>
    <row r="118" spans="1:19">
      <c r="A118" s="6" t="s">
        <v>377</v>
      </c>
      <c r="B118" s="2">
        <v>0.00568941742146099</v>
      </c>
      <c r="C118" s="3">
        <v>0</v>
      </c>
      <c r="D118" s="3">
        <v>0.000130922715838488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0.0614305001985225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0.067250840335822</v>
      </c>
    </row>
    <row r="119" spans="1:19">
      <c r="A119" s="5" t="s">
        <v>378</v>
      </c>
      <c r="B119" s="2">
        <v>0.00273092036230113</v>
      </c>
      <c r="C119" s="3">
        <v>0</v>
      </c>
      <c r="D119" s="3">
        <v>0.000118149767951806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0.00152872847822277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0.00437779860847571</v>
      </c>
    </row>
    <row r="120" spans="1:19">
      <c r="A120" s="4" t="s">
        <v>379</v>
      </c>
      <c r="B120" s="2">
        <f t="shared" ref="B120:S120" si="2">B3+B17+B31+B59+B71+B76+B86+B100+B114+B115+B116+B119</f>
        <v>0.4971102611013</v>
      </c>
      <c r="C120" s="2">
        <f t="shared" si="2"/>
        <v>0.0110184663204</v>
      </c>
      <c r="D120" s="2">
        <f t="shared" si="2"/>
        <v>0.268943997465</v>
      </c>
      <c r="E120" s="2">
        <f t="shared" si="2"/>
        <v>0</v>
      </c>
      <c r="F120" s="2">
        <f t="shared" si="2"/>
        <v>0</v>
      </c>
      <c r="G120" s="2">
        <f t="shared" si="2"/>
        <v>0.000900854064</v>
      </c>
      <c r="H120" s="2">
        <f t="shared" si="2"/>
        <v>0</v>
      </c>
      <c r="I120" s="2">
        <f t="shared" si="2"/>
        <v>2.2376987331573</v>
      </c>
      <c r="J120" s="2">
        <f t="shared" si="2"/>
        <v>0</v>
      </c>
      <c r="K120" s="2">
        <f t="shared" si="2"/>
        <v>0</v>
      </c>
      <c r="L120" s="2">
        <f t="shared" si="2"/>
        <v>3.687675740528</v>
      </c>
      <c r="M120" s="2">
        <f t="shared" si="2"/>
        <v>0</v>
      </c>
      <c r="N120" s="2">
        <f t="shared" si="2"/>
        <v>0.00176742288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6.70511547551599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A9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6" width="12.8181818181818" style="1"/>
    <col min="7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0.0220304557829876</v>
      </c>
      <c r="C3" s="3">
        <v>0</v>
      </c>
      <c r="D3" s="3">
        <v>0.0958635641014366</v>
      </c>
      <c r="E3" s="3">
        <v>0.206389673731548</v>
      </c>
      <c r="F3" s="3">
        <v>0.105003116683548</v>
      </c>
      <c r="G3" s="3">
        <v>0</v>
      </c>
      <c r="H3" s="3">
        <v>0</v>
      </c>
      <c r="I3" s="3">
        <v>0.001355104194081</v>
      </c>
      <c r="J3" s="3">
        <v>0</v>
      </c>
      <c r="K3" s="3">
        <v>0</v>
      </c>
      <c r="L3" s="3">
        <v>0.00605244290967983</v>
      </c>
      <c r="M3" s="3">
        <v>0</v>
      </c>
      <c r="N3" s="3">
        <v>0.0105046726659376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0.447199030069219</v>
      </c>
    </row>
    <row r="4" ht="29" spans="1:19">
      <c r="A4" s="6" t="s">
        <v>266</v>
      </c>
      <c r="B4" s="2">
        <v>0.0147274304958815</v>
      </c>
      <c r="C4" s="3">
        <v>0</v>
      </c>
      <c r="D4" s="3">
        <v>0.00793387619276797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0.0059111764337643</v>
      </c>
      <c r="M4" s="3">
        <v>0</v>
      </c>
      <c r="N4" s="3">
        <v>0.0102890539838914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0.0388615371063052</v>
      </c>
    </row>
    <row r="5" ht="29" spans="1:19">
      <c r="A5" s="7" t="s">
        <v>267</v>
      </c>
      <c r="B5" s="2">
        <v>0.0024073684464422</v>
      </c>
      <c r="C5" s="3">
        <v>0</v>
      </c>
      <c r="D5" s="3">
        <v>0.00660006512267944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0.000368760541026264</v>
      </c>
      <c r="M5" s="3">
        <v>0</v>
      </c>
      <c r="N5" s="3">
        <v>0.0102890539838914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0.0196652480940393</v>
      </c>
    </row>
    <row r="6" spans="1:19">
      <c r="A6" s="7" t="s">
        <v>268</v>
      </c>
      <c r="B6" s="2">
        <v>0.0123200620494393</v>
      </c>
      <c r="C6" s="3">
        <v>0</v>
      </c>
      <c r="D6" s="3">
        <v>0.00133381107008853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0.00554241589273803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0.0191962890122659</v>
      </c>
    </row>
    <row r="7" spans="1:19">
      <c r="A7" s="8" t="s">
        <v>269</v>
      </c>
      <c r="B7" s="2">
        <v>0.00360093767619082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0.00360093767619082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0.000687819556126335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0.000687819556126335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0.00803130481712214</v>
      </c>
      <c r="C13" s="3">
        <v>0</v>
      </c>
      <c r="D13" s="3">
        <v>0.00133381107008853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0.00554241589273803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0.0149075317799487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0.00434944719315183</v>
      </c>
      <c r="C15" s="3">
        <v>0</v>
      </c>
      <c r="D15" s="3">
        <v>0.00169190320466895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0.000177436207100507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0.00621878660492129</v>
      </c>
    </row>
    <row r="16" spans="1:19">
      <c r="A16" s="6" t="s">
        <v>278</v>
      </c>
      <c r="B16" s="2">
        <v>0.00295357809395426</v>
      </c>
      <c r="C16" s="3">
        <v>0</v>
      </c>
      <c r="D16" s="3">
        <v>0.0862377847039997</v>
      </c>
      <c r="E16" s="3">
        <v>0.206389673731548</v>
      </c>
      <c r="F16" s="3">
        <v>0.105003116683548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0.40058415321305</v>
      </c>
    </row>
    <row r="17" spans="1:19">
      <c r="A17" s="5" t="s">
        <v>279</v>
      </c>
      <c r="B17" s="2">
        <v>0.134306883327139</v>
      </c>
      <c r="C17" s="3">
        <v>0</v>
      </c>
      <c r="D17" s="3">
        <v>0.379531669170067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0.908174654217608</v>
      </c>
      <c r="M17" s="3">
        <v>0</v>
      </c>
      <c r="N17" s="3">
        <v>0.00798912137539879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1.43000232809021</v>
      </c>
    </row>
    <row r="18" spans="1:19">
      <c r="A18" s="6" t="s">
        <v>280</v>
      </c>
      <c r="B18" s="2">
        <v>0.0166239152114625</v>
      </c>
      <c r="C18" s="3">
        <v>0</v>
      </c>
      <c r="D18" s="3">
        <v>0.321836127266386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0.00724344009998906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0.345703482577838</v>
      </c>
    </row>
    <row r="19" spans="1:19">
      <c r="A19" s="7" t="s">
        <v>281</v>
      </c>
      <c r="B19" s="2">
        <v>0.0161754282902899</v>
      </c>
      <c r="C19" s="3">
        <v>0</v>
      </c>
      <c r="D19" s="3">
        <v>0.0647818238696446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0.0809572521599345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0.0190457445857943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0.0190457445857943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0.0021826363497064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0.0021826363497064</v>
      </c>
    </row>
    <row r="24" spans="1:19">
      <c r="A24" s="6" t="s">
        <v>286</v>
      </c>
      <c r="B24" s="2">
        <v>0.0469117319546485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0.0469117319546485</v>
      </c>
    </row>
    <row r="25" spans="1:19">
      <c r="A25" s="6" t="s">
        <v>287</v>
      </c>
      <c r="B25" s="2">
        <v>0.0517254915752338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0.0517254915752338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0.000666905535044264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0.00149522308923585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0.00216212862428011</v>
      </c>
    </row>
    <row r="29" ht="29" spans="1:19">
      <c r="A29" s="7" t="s">
        <v>291</v>
      </c>
      <c r="B29" s="2">
        <v>0</v>
      </c>
      <c r="C29" s="3">
        <v>0</v>
      </c>
      <c r="D29" s="3">
        <v>0.000666905535044264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0.00149522308923585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0.00216212862428011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0.0157996198039608</v>
      </c>
      <c r="C31" s="3">
        <v>0.0639629710454051</v>
      </c>
      <c r="D31" s="3">
        <v>0.0472747322624974</v>
      </c>
      <c r="E31" s="3">
        <v>0.0954114565251433</v>
      </c>
      <c r="F31" s="3">
        <v>0.112003324462452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0.00991433812789021</v>
      </c>
      <c r="M31" s="3">
        <v>0</v>
      </c>
      <c r="N31" s="3">
        <v>0.011524369349781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0.35589081157713</v>
      </c>
    </row>
    <row r="32" spans="1:19">
      <c r="A32" s="6" t="s">
        <v>294</v>
      </c>
      <c r="B32" s="2">
        <v>0.00951501267004331</v>
      </c>
      <c r="C32" s="3">
        <v>0.0639629710454051</v>
      </c>
      <c r="D32" s="3">
        <v>0.0472747322624974</v>
      </c>
      <c r="E32" s="3">
        <v>0.0954114565251433</v>
      </c>
      <c r="F32" s="3">
        <v>0.112003324462452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0.00991433812789021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0.338081835093431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0.00628460713391749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0.00628460713391749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</v>
      </c>
    </row>
    <row r="59" ht="29" spans="1:19">
      <c r="A59" s="5" t="s">
        <v>321</v>
      </c>
      <c r="B59" s="2">
        <v>0.0932804698028978</v>
      </c>
      <c r="C59" s="3">
        <v>0.0770530674453949</v>
      </c>
      <c r="D59" s="3">
        <v>0.105978845591098</v>
      </c>
      <c r="E59" s="3">
        <v>0</v>
      </c>
      <c r="F59" s="3">
        <v>0</v>
      </c>
      <c r="G59" s="3">
        <v>0</v>
      </c>
      <c r="H59" s="3">
        <v>0</v>
      </c>
      <c r="I59" s="3">
        <v>0.00129072141562919</v>
      </c>
      <c r="J59" s="3">
        <v>0</v>
      </c>
      <c r="K59" s="3">
        <v>0</v>
      </c>
      <c r="L59" s="3">
        <v>1.4368213265369</v>
      </c>
      <c r="M59" s="3">
        <v>0</v>
      </c>
      <c r="N59" s="3">
        <v>1.35815961792955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3.07258404872147</v>
      </c>
    </row>
    <row r="60" ht="29" spans="1:19">
      <c r="A60" s="6" t="s">
        <v>322</v>
      </c>
      <c r="B60" s="2">
        <v>0.0932804698028978</v>
      </c>
      <c r="C60" s="3">
        <v>0.0770530674453949</v>
      </c>
      <c r="D60" s="3">
        <v>0.105978845591098</v>
      </c>
      <c r="E60" s="3">
        <v>0</v>
      </c>
      <c r="F60" s="3">
        <v>0</v>
      </c>
      <c r="G60" s="3">
        <v>0</v>
      </c>
      <c r="H60" s="3">
        <v>0</v>
      </c>
      <c r="I60" s="3">
        <v>0.00129072141562919</v>
      </c>
      <c r="J60" s="3">
        <v>0</v>
      </c>
      <c r="K60" s="3">
        <v>0</v>
      </c>
      <c r="L60" s="3">
        <v>1.4368213265369</v>
      </c>
      <c r="M60" s="3">
        <v>0</v>
      </c>
      <c r="N60" s="3">
        <v>1.35815961792955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3.07258404872147</v>
      </c>
    </row>
    <row r="61" ht="29" spans="1:19">
      <c r="A61" s="7" t="s">
        <v>323</v>
      </c>
      <c r="B61" s="2">
        <v>0.040369278948313</v>
      </c>
      <c r="C61" s="3">
        <v>0</v>
      </c>
      <c r="D61" s="3">
        <v>0.0922497902662214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0.447997224565587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0.580616293780121</v>
      </c>
    </row>
    <row r="62" spans="1:19">
      <c r="A62" s="8" t="s">
        <v>324</v>
      </c>
      <c r="B62" s="2">
        <v>0.0364499314776029</v>
      </c>
      <c r="C62" s="3">
        <v>0</v>
      </c>
      <c r="D62" s="3">
        <v>0.0716808466459646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0.108130778123567</v>
      </c>
    </row>
    <row r="63" ht="29" spans="1:19">
      <c r="A63" s="8" t="s">
        <v>325</v>
      </c>
      <c r="B63" s="2">
        <v>0.00391934747071002</v>
      </c>
      <c r="C63" s="3">
        <v>0</v>
      </c>
      <c r="D63" s="3">
        <v>0.0205689436202568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0.447997224565587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0.472485515656554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0.0529111908545848</v>
      </c>
      <c r="C67" s="3">
        <v>0.0728970519905772</v>
      </c>
      <c r="D67" s="3">
        <v>0.0137159143291123</v>
      </c>
      <c r="E67" s="3">
        <v>0</v>
      </c>
      <c r="F67" s="3">
        <v>0</v>
      </c>
      <c r="G67" s="3">
        <v>0</v>
      </c>
      <c r="H67" s="3">
        <v>0</v>
      </c>
      <c r="I67" s="3">
        <v>0.00129072141562919</v>
      </c>
      <c r="J67" s="3">
        <v>0</v>
      </c>
      <c r="K67" s="3">
        <v>0</v>
      </c>
      <c r="L67" s="3">
        <v>0.102561296144235</v>
      </c>
      <c r="M67" s="3">
        <v>0</v>
      </c>
      <c r="N67" s="3">
        <v>0.910162393363959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1.1535385680981</v>
      </c>
    </row>
    <row r="68" spans="1:19">
      <c r="A68" s="8" t="s">
        <v>329</v>
      </c>
      <c r="B68" s="2">
        <v>0.0529111908545848</v>
      </c>
      <c r="C68" s="3">
        <v>0.0728970519905772</v>
      </c>
      <c r="D68" s="3">
        <v>0.0137159143291123</v>
      </c>
      <c r="E68" s="3">
        <v>0</v>
      </c>
      <c r="F68" s="3">
        <v>0</v>
      </c>
      <c r="G68" s="3">
        <v>0</v>
      </c>
      <c r="H68" s="3">
        <v>0</v>
      </c>
      <c r="I68" s="3">
        <v>0.00129072141562919</v>
      </c>
      <c r="J68" s="3">
        <v>0</v>
      </c>
      <c r="K68" s="3">
        <v>0</v>
      </c>
      <c r="L68" s="3">
        <v>0.102561296144235</v>
      </c>
      <c r="M68" s="3">
        <v>0</v>
      </c>
      <c r="N68" s="3">
        <v>0.910162393363959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1.1535385680981</v>
      </c>
    </row>
    <row r="69" spans="1:19">
      <c r="A69" s="9" t="s">
        <v>329</v>
      </c>
      <c r="B69" s="2">
        <v>0.0499370977738696</v>
      </c>
      <c r="C69" s="3">
        <v>0.0728970519905772</v>
      </c>
      <c r="D69" s="3">
        <v>0.0118531781795059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0.051956709063999</v>
      </c>
      <c r="M69" s="3">
        <v>0</v>
      </c>
      <c r="N69" s="3">
        <v>0.874021557813905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1.06066559482186</v>
      </c>
    </row>
    <row r="70" ht="43.5" spans="1:19">
      <c r="A70" s="9" t="s">
        <v>330</v>
      </c>
      <c r="B70" s="2">
        <v>0.00297409308071523</v>
      </c>
      <c r="C70" s="3">
        <v>0</v>
      </c>
      <c r="D70" s="3">
        <v>0.00186273614960639</v>
      </c>
      <c r="E70" s="3">
        <v>0</v>
      </c>
      <c r="F70" s="3">
        <v>0</v>
      </c>
      <c r="G70" s="3">
        <v>0</v>
      </c>
      <c r="H70" s="3">
        <v>0</v>
      </c>
      <c r="I70" s="3">
        <v>0.00129072141562919</v>
      </c>
      <c r="J70" s="3">
        <v>0</v>
      </c>
      <c r="K70" s="3">
        <v>0</v>
      </c>
      <c r="L70" s="3">
        <v>0.0506045870802361</v>
      </c>
      <c r="M70" s="3">
        <v>0</v>
      </c>
      <c r="N70" s="3">
        <v>0.0361408355500539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0.0928729732762408</v>
      </c>
    </row>
    <row r="71" ht="29" spans="1:19">
      <c r="A71" s="5" t="s">
        <v>331</v>
      </c>
      <c r="B71" s="2">
        <v>0.00606899608346769</v>
      </c>
      <c r="C71" s="3">
        <v>0</v>
      </c>
      <c r="D71" s="3">
        <v>0.00333452767522132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0.00940352375868901</v>
      </c>
    </row>
    <row r="72" spans="1:19">
      <c r="A72" s="6" t="s">
        <v>332</v>
      </c>
      <c r="B72" s="2">
        <v>0</v>
      </c>
      <c r="C72" s="3">
        <v>0</v>
      </c>
      <c r="D72" s="3">
        <v>0.00113012563574003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0.00113012563574003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0.00606899608346769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0.00606899608346769</v>
      </c>
    </row>
    <row r="75" ht="29" spans="1:19">
      <c r="A75" s="6" t="s">
        <v>335</v>
      </c>
      <c r="B75" s="2">
        <v>0</v>
      </c>
      <c r="C75" s="3">
        <v>0</v>
      </c>
      <c r="D75" s="3">
        <v>0.00161305723008243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0.00161305723008243</v>
      </c>
    </row>
    <row r="76" spans="1:19">
      <c r="A76" s="5" t="s">
        <v>336</v>
      </c>
      <c r="B76" s="2">
        <v>0.050676117296955</v>
      </c>
      <c r="C76" s="3">
        <v>0</v>
      </c>
      <c r="D76" s="3">
        <v>0.0753077614769442</v>
      </c>
      <c r="E76" s="3">
        <v>0</v>
      </c>
      <c r="F76" s="3">
        <v>0</v>
      </c>
      <c r="G76" s="3">
        <v>0</v>
      </c>
      <c r="H76" s="3">
        <v>0</v>
      </c>
      <c r="I76" s="3">
        <v>0.0737182813273249</v>
      </c>
      <c r="J76" s="3">
        <v>0</v>
      </c>
      <c r="K76" s="3">
        <v>0</v>
      </c>
      <c r="L76" s="3">
        <v>0.00437375686470952</v>
      </c>
      <c r="M76" s="3">
        <v>0</v>
      </c>
      <c r="N76" s="3">
        <v>0.00328369284532838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0.207359609811262</v>
      </c>
    </row>
    <row r="77" spans="1:19">
      <c r="A77" s="6" t="s">
        <v>337</v>
      </c>
      <c r="B77" s="2">
        <v>0.0365151264355304</v>
      </c>
      <c r="C77" s="3">
        <v>0</v>
      </c>
      <c r="D77" s="3">
        <v>0.0609347973596109</v>
      </c>
      <c r="E77" s="3">
        <v>0</v>
      </c>
      <c r="F77" s="3">
        <v>0</v>
      </c>
      <c r="G77" s="3">
        <v>0</v>
      </c>
      <c r="H77" s="3">
        <v>0</v>
      </c>
      <c r="I77" s="3">
        <v>0.0737182813273249</v>
      </c>
      <c r="J77" s="3">
        <v>0</v>
      </c>
      <c r="K77" s="3">
        <v>0</v>
      </c>
      <c r="L77" s="3">
        <v>0.00437375686470952</v>
      </c>
      <c r="M77" s="3">
        <v>0</v>
      </c>
      <c r="N77" s="3">
        <v>0.000359364470076977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0.175901326457253</v>
      </c>
    </row>
    <row r="78" spans="1:19">
      <c r="A78" s="6" t="s">
        <v>338</v>
      </c>
      <c r="B78" s="2">
        <v>0.0122796020755496</v>
      </c>
      <c r="C78" s="3">
        <v>0</v>
      </c>
      <c r="D78" s="3">
        <v>0.0143729641173333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0.0029243283752514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0.0295768945681343</v>
      </c>
    </row>
    <row r="79" spans="1:19">
      <c r="A79" s="7" t="s">
        <v>339</v>
      </c>
      <c r="B79" s="2">
        <v>0.0122796020755496</v>
      </c>
      <c r="C79" s="3">
        <v>0</v>
      </c>
      <c r="D79" s="3">
        <v>0.0143729641173333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0.0029243283752514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0.0295768945681343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0.00188138878587497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0.00188138878587497</v>
      </c>
    </row>
    <row r="82" spans="1:19">
      <c r="A82" s="7" t="s">
        <v>342</v>
      </c>
      <c r="B82" s="2">
        <v>0.00188138878587497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0.00188138878587497</v>
      </c>
    </row>
    <row r="83" spans="1:19">
      <c r="A83" s="8" t="s">
        <v>342</v>
      </c>
      <c r="B83" s="2">
        <v>0.00188138878587497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0.00188138878587497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0.0265417428716986</v>
      </c>
      <c r="C86" s="3">
        <v>0</v>
      </c>
      <c r="D86" s="3">
        <v>0.00654093064173956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0.0330826735134382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</v>
      </c>
    </row>
    <row r="88" ht="29" spans="1:19">
      <c r="A88" s="6" t="s">
        <v>347</v>
      </c>
      <c r="B88" s="2">
        <v>0.0107898972344383</v>
      </c>
      <c r="C88" s="3">
        <v>0</v>
      </c>
      <c r="D88" s="3">
        <v>0.0055323592168204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0.0163222564512587</v>
      </c>
    </row>
    <row r="89" spans="1:19">
      <c r="A89" s="7" t="s">
        <v>348</v>
      </c>
      <c r="B89" s="2">
        <v>0.00678757092838851</v>
      </c>
      <c r="C89" s="3">
        <v>0</v>
      </c>
      <c r="D89" s="3">
        <v>0.00324582595381149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0.0100333968822</v>
      </c>
    </row>
    <row r="90" spans="1:19">
      <c r="A90" s="7" t="s">
        <v>349</v>
      </c>
      <c r="B90" s="2">
        <v>0.00400232630604979</v>
      </c>
      <c r="C90" s="3">
        <v>0</v>
      </c>
      <c r="D90" s="3">
        <v>0.00228653326300891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0.0062888595690587</v>
      </c>
    </row>
    <row r="91" ht="29" spans="1:19">
      <c r="A91" s="8" t="s">
        <v>350</v>
      </c>
      <c r="B91" s="2">
        <v>0.00400232630604979</v>
      </c>
      <c r="C91" s="3">
        <v>0</v>
      </c>
      <c r="D91" s="3">
        <v>0.00228653326300891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0.0062888595690587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0.00228653326300891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0.00228653326300891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0.00400232630604979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0.00400232630604979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0.0157518456372603</v>
      </c>
      <c r="C99" s="3">
        <v>0</v>
      </c>
      <c r="D99" s="3">
        <v>0.000236537923759542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0.0159883835610198</v>
      </c>
    </row>
    <row r="100" spans="1:19">
      <c r="A100" s="5" t="s">
        <v>359</v>
      </c>
      <c r="B100" s="2">
        <v>0.116807944619808</v>
      </c>
      <c r="C100" s="3">
        <v>0</v>
      </c>
      <c r="D100" s="3">
        <v>0.116061274591349</v>
      </c>
      <c r="E100" s="3">
        <v>0.230133815859509</v>
      </c>
      <c r="F100" s="3">
        <v>0</v>
      </c>
      <c r="G100" s="3">
        <v>0</v>
      </c>
      <c r="H100" s="3">
        <v>0</v>
      </c>
      <c r="I100" s="3">
        <v>0.387906240172168</v>
      </c>
      <c r="J100" s="3">
        <v>0</v>
      </c>
      <c r="K100" s="3">
        <v>0</v>
      </c>
      <c r="L100" s="3">
        <v>0.00936211463112949</v>
      </c>
      <c r="M100" s="3">
        <v>0</v>
      </c>
      <c r="N100" s="3">
        <v>0.0141095475063973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0.874380937380361</v>
      </c>
    </row>
    <row r="101" spans="1:19">
      <c r="A101" s="6" t="s">
        <v>360</v>
      </c>
      <c r="B101" s="2">
        <v>0.0536296953909094</v>
      </c>
      <c r="C101" s="3">
        <v>0</v>
      </c>
      <c r="D101" s="3">
        <v>0.0440289063086859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0.00591484569287899</v>
      </c>
      <c r="M101" s="3">
        <v>0</v>
      </c>
      <c r="N101" s="3">
        <v>0.00120836303063383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0.104781810423108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0.0253886336158397</v>
      </c>
      <c r="C104" s="3">
        <v>0</v>
      </c>
      <c r="D104" s="3">
        <v>0.0241367239702966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0.0495253575861363</v>
      </c>
    </row>
    <row r="105" ht="29" spans="1:19">
      <c r="A105" s="7" t="s">
        <v>364</v>
      </c>
      <c r="B105" s="2">
        <v>0.0187127379240253</v>
      </c>
      <c r="C105" s="3">
        <v>0</v>
      </c>
      <c r="D105" s="3">
        <v>0.0181477151506626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0.0368604530746879</v>
      </c>
    </row>
    <row r="106" spans="1:19">
      <c r="A106" s="7" t="s">
        <v>365</v>
      </c>
      <c r="B106" s="2">
        <v>0.00718164536543677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0.00718164536543677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0.00718164536543677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0.00718164536543677</v>
      </c>
    </row>
    <row r="110" spans="1:19">
      <c r="A110" s="6" t="s">
        <v>369</v>
      </c>
      <c r="B110" s="2">
        <v>0.00695911550904295</v>
      </c>
      <c r="C110" s="3">
        <v>0</v>
      </c>
      <c r="D110" s="3">
        <v>0.0159203163685936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0.0228794318776366</v>
      </c>
    </row>
    <row r="111" spans="1:19">
      <c r="A111" s="6" t="s">
        <v>370</v>
      </c>
      <c r="B111" s="2">
        <v>0.00224552855088303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0.00224552855088303</v>
      </c>
    </row>
    <row r="112" ht="29" spans="1:19">
      <c r="A112" s="6" t="s">
        <v>371</v>
      </c>
      <c r="B112" s="2">
        <v>0.0384774351691851</v>
      </c>
      <c r="C112" s="3">
        <v>0</v>
      </c>
      <c r="D112" s="3">
        <v>0.0536711119508283</v>
      </c>
      <c r="E112" s="3">
        <v>0.22965060695584</v>
      </c>
      <c r="F112" s="3">
        <v>0</v>
      </c>
      <c r="G112" s="3">
        <v>0</v>
      </c>
      <c r="H112" s="3">
        <v>0</v>
      </c>
      <c r="I112" s="3">
        <v>0.000472140375313289</v>
      </c>
      <c r="J112" s="3">
        <v>0</v>
      </c>
      <c r="K112" s="3">
        <v>0</v>
      </c>
      <c r="L112" s="3">
        <v>0.00325463283472932</v>
      </c>
      <c r="M112" s="3">
        <v>0</v>
      </c>
      <c r="N112" s="3">
        <v>0.012833803637624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0.33835973092352</v>
      </c>
    </row>
    <row r="113" spans="1:19">
      <c r="A113" s="6" t="s">
        <v>372</v>
      </c>
      <c r="B113" s="2">
        <v>0.0154961699997875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0.0154961699997875</v>
      </c>
    </row>
    <row r="114" spans="1:19">
      <c r="A114" s="5" t="s">
        <v>373</v>
      </c>
      <c r="B114" s="2">
        <v>0.0258134633416825</v>
      </c>
      <c r="C114" s="3">
        <v>0</v>
      </c>
      <c r="D114" s="3">
        <v>0.00136009306161737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0.0271735564032999</v>
      </c>
    </row>
    <row r="115" spans="1:19">
      <c r="A115" s="5" t="s">
        <v>374</v>
      </c>
      <c r="B115" s="2">
        <v>0.0512627869183569</v>
      </c>
      <c r="C115" s="3">
        <v>0</v>
      </c>
      <c r="D115" s="3">
        <v>0.0013140995764419</v>
      </c>
      <c r="E115" s="3">
        <v>0</v>
      </c>
      <c r="F115" s="3">
        <v>0</v>
      </c>
      <c r="G115" s="3">
        <v>0</v>
      </c>
      <c r="H115" s="3">
        <v>0</v>
      </c>
      <c r="I115" s="3">
        <v>0.000591708392438083</v>
      </c>
      <c r="J115" s="3">
        <v>0</v>
      </c>
      <c r="K115" s="3">
        <v>0</v>
      </c>
      <c r="L115" s="3">
        <v>0.00013943184635819</v>
      </c>
      <c r="M115" s="3">
        <v>0</v>
      </c>
      <c r="N115" s="3">
        <v>0.00477954745202379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0.0580875741856189</v>
      </c>
    </row>
    <row r="116" spans="1:19">
      <c r="A116" s="5" t="s">
        <v>375</v>
      </c>
      <c r="B116" s="2">
        <v>0.0785328093200716</v>
      </c>
      <c r="C116" s="3">
        <v>0</v>
      </c>
      <c r="D116" s="3">
        <v>0.00258877616559054</v>
      </c>
      <c r="E116" s="3">
        <v>0</v>
      </c>
      <c r="F116" s="3">
        <v>0</v>
      </c>
      <c r="G116" s="3">
        <v>0</v>
      </c>
      <c r="H116" s="3">
        <v>0</v>
      </c>
      <c r="I116" s="3">
        <v>0.00106078292115843</v>
      </c>
      <c r="J116" s="3">
        <v>0</v>
      </c>
      <c r="K116" s="3">
        <v>0</v>
      </c>
      <c r="L116" s="3">
        <v>0.00154292345772681</v>
      </c>
      <c r="M116" s="3">
        <v>0</v>
      </c>
      <c r="N116" s="3">
        <v>0.00563528409639459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0.089360575960942</v>
      </c>
    </row>
    <row r="117" spans="1:19">
      <c r="A117" s="6" t="s">
        <v>376</v>
      </c>
      <c r="B117" s="2">
        <v>0.0667387269311993</v>
      </c>
      <c r="C117" s="3">
        <v>0</v>
      </c>
      <c r="D117" s="3">
        <v>0.00202042809877942</v>
      </c>
      <c r="E117" s="3">
        <v>0</v>
      </c>
      <c r="F117" s="3">
        <v>0</v>
      </c>
      <c r="G117" s="3">
        <v>0</v>
      </c>
      <c r="H117" s="3">
        <v>0</v>
      </c>
      <c r="I117" s="3">
        <v>0.00106078292115843</v>
      </c>
      <c r="J117" s="3">
        <v>0</v>
      </c>
      <c r="K117" s="3">
        <v>0</v>
      </c>
      <c r="L117" s="3">
        <v>0</v>
      </c>
      <c r="M117" s="3">
        <v>0</v>
      </c>
      <c r="N117" s="3">
        <v>0.00563528409639459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0.0754552220475317</v>
      </c>
    </row>
    <row r="118" spans="1:19">
      <c r="A118" s="6" t="s">
        <v>377</v>
      </c>
      <c r="B118" s="2">
        <v>0.0117940823888723</v>
      </c>
      <c r="C118" s="3">
        <v>0</v>
      </c>
      <c r="D118" s="3">
        <v>0.000568348066811122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0.00154292345772681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0.0139053539134102</v>
      </c>
    </row>
    <row r="119" spans="1:19">
      <c r="A119" s="5" t="s">
        <v>378</v>
      </c>
      <c r="B119" s="2">
        <v>0.00287265814617469</v>
      </c>
      <c r="C119" s="3">
        <v>0</v>
      </c>
      <c r="D119" s="3">
        <v>0.00147836202349714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0.001188148779192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0.00553916894886383</v>
      </c>
    </row>
    <row r="120" spans="1:19">
      <c r="A120" s="4" t="s">
        <v>379</v>
      </c>
      <c r="B120" s="2">
        <f t="shared" ref="B120:S120" si="2">B3+B17+B31+B59+B71+B76+B86+B100+B114+B115+B116+B119</f>
        <v>0.6239939473152</v>
      </c>
      <c r="C120" s="2">
        <f t="shared" si="2"/>
        <v>0.1410160384908</v>
      </c>
      <c r="D120" s="2">
        <f t="shared" si="2"/>
        <v>0.8366346363375</v>
      </c>
      <c r="E120" s="2">
        <f t="shared" si="2"/>
        <v>0.5319349461162</v>
      </c>
      <c r="F120" s="2">
        <f t="shared" si="2"/>
        <v>0.217006441146</v>
      </c>
      <c r="G120" s="2">
        <f t="shared" si="2"/>
        <v>0</v>
      </c>
      <c r="H120" s="2">
        <f t="shared" si="2"/>
        <v>0</v>
      </c>
      <c r="I120" s="2">
        <f t="shared" si="2"/>
        <v>0.4659228384228</v>
      </c>
      <c r="J120" s="2">
        <f t="shared" si="2"/>
        <v>0</v>
      </c>
      <c r="K120" s="2">
        <f t="shared" si="2"/>
        <v>0</v>
      </c>
      <c r="L120" s="2">
        <f t="shared" si="2"/>
        <v>2.376380988592</v>
      </c>
      <c r="M120" s="2">
        <f t="shared" si="2"/>
        <v>0</v>
      </c>
      <c r="N120" s="2">
        <f t="shared" si="2"/>
        <v>1.417174002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6.61006383842051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B103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5" width="12.8181818181818" style="1"/>
    <col min="6" max="6" width="9" style="1"/>
    <col min="7" max="7" width="12.8181818181818" style="1"/>
    <col min="8" max="8" width="9" style="1"/>
    <col min="9" max="9" width="12.8181818181818" style="1"/>
    <col min="10" max="11" width="9" style="1"/>
    <col min="12" max="15" width="12.8181818181818" style="1"/>
    <col min="16" max="17" width="9" style="1"/>
    <col min="18" max="18" width="10.5454545454545" style="11"/>
    <col min="19" max="19" width="12.8181818181818" style="1"/>
    <col min="20" max="20" width="9" style="1"/>
    <col min="21" max="21" width="12.8181818181818" style="1"/>
    <col min="22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0.120981346226834</v>
      </c>
      <c r="C3" s="3">
        <v>0</v>
      </c>
      <c r="D3" s="3">
        <v>0.086189590567725</v>
      </c>
      <c r="E3" s="3">
        <v>0</v>
      </c>
      <c r="F3" s="3">
        <v>0</v>
      </c>
      <c r="G3" s="3">
        <v>0.000826667421043272</v>
      </c>
      <c r="H3" s="3">
        <v>0</v>
      </c>
      <c r="I3" s="1">
        <v>0</v>
      </c>
      <c r="J3" s="3">
        <v>0</v>
      </c>
      <c r="K3" s="3">
        <v>0</v>
      </c>
      <c r="L3" s="3">
        <v>0.0143653509548138</v>
      </c>
      <c r="M3" s="1">
        <v>0</v>
      </c>
      <c r="N3" s="3">
        <v>0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0.222362955170416</v>
      </c>
    </row>
    <row r="4" ht="29" spans="1:19">
      <c r="A4" s="6" t="s">
        <v>266</v>
      </c>
      <c r="B4" s="2">
        <v>0.120981346226834</v>
      </c>
      <c r="C4" s="3">
        <v>0</v>
      </c>
      <c r="D4" s="3">
        <v>0.0851581594269703</v>
      </c>
      <c r="E4" s="3">
        <v>0</v>
      </c>
      <c r="F4" s="3">
        <v>0</v>
      </c>
      <c r="G4" s="3">
        <v>0.000826667421043272</v>
      </c>
      <c r="H4" s="3">
        <v>0</v>
      </c>
      <c r="I4" s="1">
        <v>0</v>
      </c>
      <c r="J4" s="3">
        <v>0</v>
      </c>
      <c r="K4" s="3">
        <v>0</v>
      </c>
      <c r="L4" s="3">
        <v>0.013269941626355</v>
      </c>
      <c r="M4" s="1">
        <v>0</v>
      </c>
      <c r="N4" s="3">
        <v>0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0.220236114701203</v>
      </c>
    </row>
    <row r="5" ht="29" spans="1:19">
      <c r="A5" s="7" t="s">
        <v>267</v>
      </c>
      <c r="B5" s="2">
        <v>0.0929173777762174</v>
      </c>
      <c r="C5" s="3">
        <v>0</v>
      </c>
      <c r="D5" s="3">
        <v>0.0725540041276508</v>
      </c>
      <c r="E5" s="3">
        <v>0</v>
      </c>
      <c r="F5" s="3">
        <v>0</v>
      </c>
      <c r="G5" s="3">
        <v>0.000826667421043272</v>
      </c>
      <c r="H5" s="3">
        <v>0</v>
      </c>
      <c r="I5" s="1">
        <v>0</v>
      </c>
      <c r="J5" s="3">
        <v>0</v>
      </c>
      <c r="K5" s="3">
        <v>0</v>
      </c>
      <c r="L5" s="3">
        <v>0.00534455249864727</v>
      </c>
      <c r="M5" s="1">
        <v>0</v>
      </c>
      <c r="N5" s="3">
        <v>0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0.171642601823559</v>
      </c>
    </row>
    <row r="6" spans="1:19">
      <c r="A6" s="7" t="s">
        <v>268</v>
      </c>
      <c r="B6" s="2">
        <v>0.0280639684506166</v>
      </c>
      <c r="C6" s="3">
        <v>0</v>
      </c>
      <c r="D6" s="3">
        <v>0.0126041552993195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3">
        <v>0</v>
      </c>
      <c r="K6" s="3">
        <v>0</v>
      </c>
      <c r="L6" s="3">
        <v>0.00792538912770773</v>
      </c>
      <c r="M6" s="1">
        <v>0</v>
      </c>
      <c r="N6" s="3">
        <v>0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0.0485935128776438</v>
      </c>
    </row>
    <row r="7" spans="1:19">
      <c r="A7" s="8" t="s">
        <v>269</v>
      </c>
      <c r="B7" s="2">
        <v>0.0186262125630361</v>
      </c>
      <c r="C7" s="3">
        <v>0</v>
      </c>
      <c r="D7" s="3">
        <v>0.00824811116118076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3">
        <v>0</v>
      </c>
      <c r="K7" s="3">
        <v>0</v>
      </c>
      <c r="L7" s="3">
        <v>0.000630746768345942</v>
      </c>
      <c r="M7" s="1">
        <v>0</v>
      </c>
      <c r="N7" s="3">
        <v>0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0.0275050704925628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3">
        <v>0</v>
      </c>
      <c r="K8" s="3">
        <v>0</v>
      </c>
      <c r="L8" s="3">
        <v>0</v>
      </c>
      <c r="M8" s="1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">
        <v>0</v>
      </c>
      <c r="J9" s="3">
        <v>0</v>
      </c>
      <c r="K9" s="3">
        <v>0</v>
      </c>
      <c r="L9" s="3">
        <v>0</v>
      </c>
      <c r="M9" s="1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">
        <v>0</v>
      </c>
      <c r="J10" s="3">
        <v>0</v>
      </c>
      <c r="K10" s="3">
        <v>0</v>
      </c>
      <c r="L10" s="3">
        <v>0</v>
      </c>
      <c r="M10" s="1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3">
        <v>0</v>
      </c>
      <c r="K11" s="3">
        <v>0</v>
      </c>
      <c r="L11" s="3">
        <v>0</v>
      </c>
      <c r="M11" s="1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1">
        <v>0</v>
      </c>
      <c r="J12" s="3">
        <v>0</v>
      </c>
      <c r="K12" s="3">
        <v>0</v>
      </c>
      <c r="L12" s="3">
        <v>0</v>
      </c>
      <c r="M12" s="1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</v>
      </c>
    </row>
    <row r="13" spans="1:19">
      <c r="A13" s="8" t="s">
        <v>275</v>
      </c>
      <c r="B13" s="2">
        <v>0.00943775588758049</v>
      </c>
      <c r="C13" s="3">
        <v>0</v>
      </c>
      <c r="D13" s="3">
        <v>0.00435604413813877</v>
      </c>
      <c r="E13" s="3">
        <v>0</v>
      </c>
      <c r="F13" s="3">
        <v>0</v>
      </c>
      <c r="G13" s="3">
        <v>0</v>
      </c>
      <c r="H13" s="3">
        <v>0</v>
      </c>
      <c r="I13" s="1">
        <v>0</v>
      </c>
      <c r="J13" s="3">
        <v>0</v>
      </c>
      <c r="K13" s="3">
        <v>0</v>
      </c>
      <c r="L13" s="3">
        <v>0.00729464235936179</v>
      </c>
      <c r="M13" s="1">
        <v>0</v>
      </c>
      <c r="N13" s="3">
        <v>0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0.0210884423850811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1">
        <v>0</v>
      </c>
      <c r="J14" s="3">
        <v>0</v>
      </c>
      <c r="K14" s="3">
        <v>0</v>
      </c>
      <c r="L14" s="3">
        <v>0</v>
      </c>
      <c r="M14" s="1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1">
        <v>0</v>
      </c>
      <c r="J15" s="3">
        <v>0</v>
      </c>
      <c r="K15" s="3">
        <v>0</v>
      </c>
      <c r="L15" s="3">
        <v>0</v>
      </c>
      <c r="M15" s="1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1">
        <v>0</v>
      </c>
      <c r="J16" s="3">
        <v>0</v>
      </c>
      <c r="K16" s="3">
        <v>0</v>
      </c>
      <c r="L16" s="3">
        <v>0</v>
      </c>
      <c r="M16" s="1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</v>
      </c>
    </row>
    <row r="17" spans="1:19">
      <c r="A17" s="5" t="s">
        <v>279</v>
      </c>
      <c r="B17" s="2">
        <v>0.0774654253662238</v>
      </c>
      <c r="C17" s="3">
        <v>0</v>
      </c>
      <c r="D17" s="3">
        <v>0.084367061755906</v>
      </c>
      <c r="E17" s="3">
        <v>0</v>
      </c>
      <c r="F17" s="3">
        <v>0</v>
      </c>
      <c r="G17" s="3">
        <v>0.000902884984685559</v>
      </c>
      <c r="H17" s="3">
        <v>0</v>
      </c>
      <c r="I17" s="1">
        <v>0</v>
      </c>
      <c r="J17" s="3">
        <v>0</v>
      </c>
      <c r="K17" s="3">
        <v>0</v>
      </c>
      <c r="L17" s="3">
        <v>0.0510699609743295</v>
      </c>
      <c r="M17" s="1">
        <v>0.672655385058243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0.886460718139388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">
        <v>0</v>
      </c>
      <c r="J18" s="3">
        <v>0</v>
      </c>
      <c r="K18" s="3">
        <v>0</v>
      </c>
      <c r="L18" s="3">
        <v>0</v>
      </c>
      <c r="M18" s="1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">
        <v>0</v>
      </c>
      <c r="J19" s="3">
        <v>0</v>
      </c>
      <c r="K19" s="3">
        <v>0</v>
      </c>
      <c r="L19" s="3">
        <v>0</v>
      </c>
      <c r="M19" s="1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1">
        <v>0</v>
      </c>
      <c r="J20" s="3">
        <v>0</v>
      </c>
      <c r="K20" s="3">
        <v>0</v>
      </c>
      <c r="L20" s="3">
        <v>0</v>
      </c>
      <c r="M20" s="1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0.0110802936906366</v>
      </c>
      <c r="C21" s="3">
        <v>0</v>
      </c>
      <c r="D21" s="3">
        <v>0.00951653780676906</v>
      </c>
      <c r="E21" s="3">
        <v>0</v>
      </c>
      <c r="F21" s="3">
        <v>0</v>
      </c>
      <c r="G21" s="3">
        <v>0</v>
      </c>
      <c r="H21" s="3">
        <v>0</v>
      </c>
      <c r="I21" s="1">
        <v>0</v>
      </c>
      <c r="J21" s="3">
        <v>0</v>
      </c>
      <c r="K21" s="3">
        <v>0</v>
      </c>
      <c r="L21" s="3">
        <v>0.0323640272290641</v>
      </c>
      <c r="M21" s="1">
        <v>0.672655385058243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0.725616243784713</v>
      </c>
    </row>
    <row r="22" spans="1:19">
      <c r="A22" s="7" t="s">
        <v>284</v>
      </c>
      <c r="B22" s="2">
        <v>0.0110802936906366</v>
      </c>
      <c r="C22" s="3">
        <v>0</v>
      </c>
      <c r="D22" s="3">
        <v>0.00951653780676906</v>
      </c>
      <c r="E22" s="3">
        <v>0</v>
      </c>
      <c r="F22" s="3">
        <v>0</v>
      </c>
      <c r="G22" s="3">
        <v>0</v>
      </c>
      <c r="H22" s="3">
        <v>0</v>
      </c>
      <c r="I22" s="1">
        <v>0</v>
      </c>
      <c r="J22" s="3">
        <v>0</v>
      </c>
      <c r="K22" s="3">
        <v>0</v>
      </c>
      <c r="L22" s="3">
        <v>0.0323640272290641</v>
      </c>
      <c r="M22" s="1">
        <v>0.672655385058243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0.725616243784713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1">
        <v>0</v>
      </c>
      <c r="J23" s="3">
        <v>0</v>
      </c>
      <c r="K23" s="3">
        <v>0</v>
      </c>
      <c r="L23" s="3">
        <v>0</v>
      </c>
      <c r="M23" s="1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1">
        <v>0</v>
      </c>
      <c r="J24" s="3">
        <v>0</v>
      </c>
      <c r="K24" s="3">
        <v>0</v>
      </c>
      <c r="L24" s="3">
        <v>0</v>
      </c>
      <c r="M24" s="1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</v>
      </c>
    </row>
    <row r="25" spans="1:19">
      <c r="A25" s="6" t="s">
        <v>287</v>
      </c>
      <c r="B25" s="2">
        <v>0.00737612574173191</v>
      </c>
      <c r="C25" s="3">
        <v>0</v>
      </c>
      <c r="D25" s="3">
        <v>0.016346013903805</v>
      </c>
      <c r="E25" s="3">
        <v>0</v>
      </c>
      <c r="F25" s="3">
        <v>0</v>
      </c>
      <c r="G25" s="3">
        <v>0</v>
      </c>
      <c r="H25" s="3">
        <v>0</v>
      </c>
      <c r="I25" s="1">
        <v>0</v>
      </c>
      <c r="J25" s="3">
        <v>0</v>
      </c>
      <c r="K25" s="3">
        <v>0</v>
      </c>
      <c r="L25" s="3">
        <v>0.0184708032931601</v>
      </c>
      <c r="M25" s="1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0.042192942938697</v>
      </c>
    </row>
    <row r="26" spans="1:19">
      <c r="A26" s="7" t="s">
        <v>288</v>
      </c>
      <c r="B26" s="2">
        <v>0.00737612574173191</v>
      </c>
      <c r="C26" s="3">
        <v>0</v>
      </c>
      <c r="D26" s="3">
        <v>0.016346013903805</v>
      </c>
      <c r="E26" s="3">
        <v>0</v>
      </c>
      <c r="F26" s="3">
        <v>0</v>
      </c>
      <c r="G26" s="3">
        <v>0</v>
      </c>
      <c r="H26" s="3">
        <v>0</v>
      </c>
      <c r="I26" s="1">
        <v>0</v>
      </c>
      <c r="J26" s="3">
        <v>0</v>
      </c>
      <c r="K26" s="3">
        <v>0</v>
      </c>
      <c r="L26" s="3">
        <v>0.0184708032931601</v>
      </c>
      <c r="M26" s="1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0.042192942938697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1">
        <v>0</v>
      </c>
      <c r="J27" s="3">
        <v>0</v>
      </c>
      <c r="K27" s="3">
        <v>0</v>
      </c>
      <c r="L27" s="3">
        <v>0</v>
      </c>
      <c r="M27" s="1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0.0590090059338553</v>
      </c>
      <c r="C28" s="3">
        <v>0</v>
      </c>
      <c r="D28" s="3">
        <v>0.058504510045332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3">
        <v>0</v>
      </c>
      <c r="K28" s="3">
        <v>0</v>
      </c>
      <c r="L28" s="3">
        <v>0.000235130452105292</v>
      </c>
      <c r="M28" s="1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0.117748646431293</v>
      </c>
    </row>
    <row r="29" ht="29" spans="1:19">
      <c r="A29" s="7" t="s">
        <v>291</v>
      </c>
      <c r="B29" s="2">
        <v>0.0590090059338553</v>
      </c>
      <c r="C29" s="3">
        <v>0</v>
      </c>
      <c r="D29" s="3">
        <v>0.058504510045332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3">
        <v>0</v>
      </c>
      <c r="K29" s="3">
        <v>0</v>
      </c>
      <c r="L29" s="3">
        <v>0.000235130452105292</v>
      </c>
      <c r="M29" s="1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0.117748646431293</v>
      </c>
    </row>
    <row r="30" ht="29" spans="1:19">
      <c r="A30" s="7" t="s">
        <v>292</v>
      </c>
      <c r="B30" s="2">
        <v>0.00473489294338249</v>
      </c>
      <c r="C30" s="3">
        <v>0</v>
      </c>
      <c r="D30" s="3">
        <v>0.0508672464529477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3">
        <v>0</v>
      </c>
      <c r="K30" s="3">
        <v>0</v>
      </c>
      <c r="L30" s="3">
        <v>0</v>
      </c>
      <c r="M30" s="1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0.0556021393963302</v>
      </c>
    </row>
    <row r="31" spans="1:19">
      <c r="A31" s="5" t="s">
        <v>293</v>
      </c>
      <c r="B31" s="2">
        <v>0.426816778182051</v>
      </c>
      <c r="C31" s="3">
        <v>0.74437514584958</v>
      </c>
      <c r="D31" s="3">
        <v>0.107582607335029</v>
      </c>
      <c r="E31" s="3">
        <v>0</v>
      </c>
      <c r="F31" s="3">
        <v>0</v>
      </c>
      <c r="G31" s="3">
        <v>0.0825612100931302</v>
      </c>
      <c r="H31" s="3">
        <v>0</v>
      </c>
      <c r="I31" s="1">
        <v>5.60756024550123</v>
      </c>
      <c r="J31" s="3">
        <v>0</v>
      </c>
      <c r="K31" s="3">
        <v>0</v>
      </c>
      <c r="L31" s="3">
        <v>4.12251422504159</v>
      </c>
      <c r="M31" s="1">
        <v>0.875729171060157</v>
      </c>
      <c r="N31" s="3">
        <v>0</v>
      </c>
      <c r="O31" s="3">
        <v>0</v>
      </c>
      <c r="P31" s="3">
        <v>0</v>
      </c>
      <c r="Q31" s="3">
        <v>0</v>
      </c>
      <c r="R31" s="1">
        <v>0.1307784</v>
      </c>
      <c r="S31" s="3">
        <f t="shared" si="0"/>
        <v>12.0979177830628</v>
      </c>
    </row>
    <row r="32" spans="1:19">
      <c r="A32" s="6" t="s">
        <v>294</v>
      </c>
      <c r="B32" s="2">
        <v>0.047794671466255</v>
      </c>
      <c r="C32" s="3">
        <v>0</v>
      </c>
      <c r="D32" s="3">
        <v>0.015897479998956</v>
      </c>
      <c r="E32" s="3">
        <v>0</v>
      </c>
      <c r="F32" s="3">
        <v>0</v>
      </c>
      <c r="G32" s="3">
        <v>0.0286222945147082</v>
      </c>
      <c r="H32" s="3">
        <v>0</v>
      </c>
      <c r="I32" s="1">
        <v>0</v>
      </c>
      <c r="J32" s="3">
        <v>0</v>
      </c>
      <c r="K32" s="3">
        <v>0</v>
      </c>
      <c r="L32" s="3">
        <v>0.122958547511977</v>
      </c>
      <c r="M32" s="1">
        <v>0</v>
      </c>
      <c r="N32" s="3">
        <v>0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0.215272993491896</v>
      </c>
    </row>
    <row r="33" spans="1:19">
      <c r="A33" s="6" t="s">
        <v>295</v>
      </c>
      <c r="B33" s="2">
        <v>0.0262611643354558</v>
      </c>
      <c r="C33" s="3">
        <v>0</v>
      </c>
      <c r="D33" s="3">
        <v>0.00585625693899649</v>
      </c>
      <c r="E33" s="3">
        <v>0</v>
      </c>
      <c r="F33" s="3">
        <v>0</v>
      </c>
      <c r="G33" s="3">
        <v>0.0225350177939745</v>
      </c>
      <c r="H33" s="3">
        <v>0</v>
      </c>
      <c r="I33" s="1">
        <v>0</v>
      </c>
      <c r="J33" s="3">
        <v>0</v>
      </c>
      <c r="K33" s="3">
        <v>0</v>
      </c>
      <c r="L33" s="3">
        <v>0.0278859164356756</v>
      </c>
      <c r="M33" s="1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0.0825383555041024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3">
        <v>0</v>
      </c>
      <c r="K34" s="3">
        <v>0</v>
      </c>
      <c r="L34" s="3">
        <v>0</v>
      </c>
      <c r="M34" s="1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0.0011657236942989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3">
        <v>0</v>
      </c>
      <c r="K35" s="3">
        <v>0</v>
      </c>
      <c r="L35" s="3">
        <v>0.00241439008387932</v>
      </c>
      <c r="M35" s="1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0.00358011377817822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3">
        <v>0</v>
      </c>
      <c r="K36" s="3">
        <v>0</v>
      </c>
      <c r="L36" s="3">
        <v>0</v>
      </c>
      <c r="M36" s="1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3">
        <v>0</v>
      </c>
      <c r="K37" s="3">
        <v>0</v>
      </c>
      <c r="L37" s="3">
        <v>0</v>
      </c>
      <c r="M37" s="1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3">
        <v>0</v>
      </c>
      <c r="K38" s="3">
        <v>0</v>
      </c>
      <c r="L38" s="3">
        <v>0</v>
      </c>
      <c r="M38" s="1">
        <v>0</v>
      </c>
      <c r="N38" s="3">
        <v>0</v>
      </c>
      <c r="O38" s="3">
        <v>0</v>
      </c>
      <c r="P38" s="3">
        <v>0</v>
      </c>
      <c r="Q38" s="3">
        <v>0</v>
      </c>
      <c r="R38" s="1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3">
        <v>0</v>
      </c>
      <c r="K39" s="3">
        <v>0</v>
      </c>
      <c r="L39" s="3">
        <v>0</v>
      </c>
      <c r="M39" s="1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3">
        <v>0</v>
      </c>
      <c r="K40" s="3">
        <v>0</v>
      </c>
      <c r="L40" s="3">
        <v>0</v>
      </c>
      <c r="M40" s="1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3">
        <v>0</v>
      </c>
      <c r="K41" s="3">
        <v>0</v>
      </c>
      <c r="L41" s="3">
        <v>0</v>
      </c>
      <c r="M41" s="1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</v>
      </c>
    </row>
    <row r="42" ht="29" spans="1:19">
      <c r="A42" s="6" t="s">
        <v>304</v>
      </c>
      <c r="B42" s="2">
        <v>0.0247068660763907</v>
      </c>
      <c r="C42" s="3">
        <v>0.74437514584958</v>
      </c>
      <c r="D42" s="3">
        <v>0.010506219295622</v>
      </c>
      <c r="E42" s="3">
        <v>0</v>
      </c>
      <c r="F42" s="3">
        <v>0</v>
      </c>
      <c r="G42" s="3">
        <v>0</v>
      </c>
      <c r="H42" s="3">
        <v>0</v>
      </c>
      <c r="I42" s="1">
        <v>5.60723370939147</v>
      </c>
      <c r="J42" s="3">
        <v>0</v>
      </c>
      <c r="K42" s="3">
        <v>0</v>
      </c>
      <c r="L42" s="3">
        <v>0.361389684454629</v>
      </c>
      <c r="M42" s="1">
        <v>0.869492921511732</v>
      </c>
      <c r="N42" s="3">
        <v>0</v>
      </c>
      <c r="O42" s="3">
        <v>0</v>
      </c>
      <c r="P42" s="3">
        <v>0</v>
      </c>
      <c r="Q42" s="3">
        <v>0</v>
      </c>
      <c r="R42" s="1">
        <v>0.1307784</v>
      </c>
      <c r="S42" s="3">
        <f t="shared" si="0"/>
        <v>7.74848294657942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3">
        <v>0</v>
      </c>
      <c r="K43" s="3">
        <v>0</v>
      </c>
      <c r="L43" s="3">
        <v>0</v>
      </c>
      <c r="M43" s="1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0.0247068660763907</v>
      </c>
      <c r="C44" s="3">
        <v>0.74437514584958</v>
      </c>
      <c r="D44" s="3">
        <v>0.010506219295622</v>
      </c>
      <c r="E44" s="3">
        <v>0</v>
      </c>
      <c r="F44" s="3">
        <v>0</v>
      </c>
      <c r="G44" s="3">
        <v>0</v>
      </c>
      <c r="H44" s="3">
        <v>0</v>
      </c>
      <c r="I44" s="1">
        <v>5.60723370939147</v>
      </c>
      <c r="J44" s="3">
        <v>0</v>
      </c>
      <c r="K44" s="3">
        <v>0</v>
      </c>
      <c r="L44" s="3">
        <v>0.361389684454629</v>
      </c>
      <c r="M44" s="1">
        <v>0.869492921511732</v>
      </c>
      <c r="N44" s="3">
        <v>0</v>
      </c>
      <c r="O44" s="3">
        <v>0</v>
      </c>
      <c r="P44" s="3">
        <v>0</v>
      </c>
      <c r="Q44" s="3">
        <v>0</v>
      </c>
      <c r="R44" s="1">
        <v>0.1307784</v>
      </c>
      <c r="S44" s="3">
        <f t="shared" si="0"/>
        <v>7.74848294657942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1">
        <v>0</v>
      </c>
      <c r="J45" s="3">
        <v>0</v>
      </c>
      <c r="K45" s="3">
        <v>0</v>
      </c>
      <c r="L45" s="3">
        <v>0</v>
      </c>
      <c r="M45" s="1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0.0385660255530553</v>
      </c>
      <c r="C46" s="3">
        <v>0</v>
      </c>
      <c r="D46" s="3">
        <v>0.0191221278071376</v>
      </c>
      <c r="E46" s="3">
        <v>0</v>
      </c>
      <c r="F46" s="3">
        <v>0</v>
      </c>
      <c r="G46" s="3">
        <v>0.000443443999523648</v>
      </c>
      <c r="H46" s="3">
        <v>0</v>
      </c>
      <c r="I46" s="1">
        <v>0</v>
      </c>
      <c r="J46" s="3">
        <v>0</v>
      </c>
      <c r="K46" s="3">
        <v>0</v>
      </c>
      <c r="L46" s="3">
        <v>3.03830470703943</v>
      </c>
      <c r="M46" s="1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3.09643630439915</v>
      </c>
    </row>
    <row r="47" ht="29" spans="1:19">
      <c r="A47" s="6" t="s">
        <v>309</v>
      </c>
      <c r="B47" s="2">
        <v>0.00288192802201673</v>
      </c>
      <c r="C47" s="3">
        <v>0</v>
      </c>
      <c r="D47" s="3">
        <v>0.000865971250473014</v>
      </c>
      <c r="E47" s="3">
        <v>0</v>
      </c>
      <c r="F47" s="3">
        <v>0</v>
      </c>
      <c r="G47" s="3">
        <v>0</v>
      </c>
      <c r="H47" s="3">
        <v>0</v>
      </c>
      <c r="I47" s="1">
        <v>0</v>
      </c>
      <c r="J47" s="3">
        <v>0</v>
      </c>
      <c r="K47" s="3">
        <v>0</v>
      </c>
      <c r="L47" s="3">
        <v>0</v>
      </c>
      <c r="M47" s="1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0.00374789927248974</v>
      </c>
    </row>
    <row r="48" spans="1:19">
      <c r="A48" s="6" t="s">
        <v>310</v>
      </c>
      <c r="B48" s="2">
        <v>0.00828959071501439</v>
      </c>
      <c r="C48" s="3">
        <v>0</v>
      </c>
      <c r="D48" s="3">
        <v>0.00198465784641481</v>
      </c>
      <c r="E48" s="3">
        <v>0</v>
      </c>
      <c r="F48" s="3">
        <v>0</v>
      </c>
      <c r="G48" s="3">
        <v>0.0055632065394785</v>
      </c>
      <c r="H48" s="3">
        <v>0</v>
      </c>
      <c r="I48" s="1">
        <v>0</v>
      </c>
      <c r="J48" s="3">
        <v>0</v>
      </c>
      <c r="K48" s="3">
        <v>0</v>
      </c>
      <c r="L48" s="3">
        <v>0.047719369854167</v>
      </c>
      <c r="M48" s="1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0.0635568249550747</v>
      </c>
    </row>
    <row r="49" ht="29" spans="1:19">
      <c r="A49" s="6" t="s">
        <v>311</v>
      </c>
      <c r="B49" s="2">
        <v>0.0203677834365003</v>
      </c>
      <c r="C49" s="3">
        <v>0</v>
      </c>
      <c r="D49" s="3">
        <v>0.0124672903764597</v>
      </c>
      <c r="E49" s="3">
        <v>0</v>
      </c>
      <c r="F49" s="3">
        <v>0</v>
      </c>
      <c r="G49" s="3">
        <v>0.00374911745051812</v>
      </c>
      <c r="H49" s="3">
        <v>0</v>
      </c>
      <c r="I49" s="1">
        <v>0</v>
      </c>
      <c r="J49" s="3">
        <v>0</v>
      </c>
      <c r="K49" s="3">
        <v>0</v>
      </c>
      <c r="L49" s="3">
        <v>0.160507804945781</v>
      </c>
      <c r="M49" s="1">
        <v>0</v>
      </c>
      <c r="N49" s="3">
        <v>0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0.197091996209259</v>
      </c>
    </row>
    <row r="50" spans="1:19">
      <c r="A50" s="6" t="s">
        <v>312</v>
      </c>
      <c r="B50" s="2">
        <v>0.0020723976787536</v>
      </c>
      <c r="C50" s="3">
        <v>0</v>
      </c>
      <c r="D50" s="3">
        <v>0.00119281643061263</v>
      </c>
      <c r="E50" s="3">
        <v>0</v>
      </c>
      <c r="F50" s="3">
        <v>0</v>
      </c>
      <c r="G50" s="3">
        <v>0</v>
      </c>
      <c r="H50" s="3">
        <v>0</v>
      </c>
      <c r="I50" s="1">
        <v>0</v>
      </c>
      <c r="J50" s="3">
        <v>0</v>
      </c>
      <c r="K50" s="3">
        <v>0</v>
      </c>
      <c r="L50" s="3">
        <v>0</v>
      </c>
      <c r="M50" s="1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0.00326521410936623</v>
      </c>
    </row>
    <row r="51" ht="29" spans="1:19">
      <c r="A51" s="6" t="s">
        <v>313</v>
      </c>
      <c r="B51" s="2">
        <v>0.0431317766890594</v>
      </c>
      <c r="C51" s="3">
        <v>0</v>
      </c>
      <c r="D51" s="3">
        <v>0.0167129081803352</v>
      </c>
      <c r="E51" s="3">
        <v>0</v>
      </c>
      <c r="F51" s="3">
        <v>0</v>
      </c>
      <c r="G51" s="3">
        <v>0.00382974363224969</v>
      </c>
      <c r="H51" s="3">
        <v>0</v>
      </c>
      <c r="I51" s="1">
        <v>0</v>
      </c>
      <c r="J51" s="3">
        <v>0</v>
      </c>
      <c r="K51" s="3">
        <v>0</v>
      </c>
      <c r="L51" s="3">
        <v>0.0756919962290083</v>
      </c>
      <c r="M51" s="1">
        <v>0.0062362495484254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0.145602674279078</v>
      </c>
    </row>
    <row r="52" ht="29" spans="1:19">
      <c r="A52" s="6" t="s">
        <v>314</v>
      </c>
      <c r="B52" s="2">
        <v>0.00505146934196191</v>
      </c>
      <c r="C52" s="3">
        <v>0</v>
      </c>
      <c r="D52" s="3">
        <v>0.000158368283160435</v>
      </c>
      <c r="E52" s="3">
        <v>0</v>
      </c>
      <c r="F52" s="3">
        <v>0</v>
      </c>
      <c r="G52" s="3">
        <v>0</v>
      </c>
      <c r="H52" s="3">
        <v>0</v>
      </c>
      <c r="I52" s="1">
        <v>0</v>
      </c>
      <c r="J52" s="3">
        <v>0</v>
      </c>
      <c r="K52" s="3">
        <v>0</v>
      </c>
      <c r="L52" s="3">
        <v>0.00186330024829314</v>
      </c>
      <c r="M52" s="1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0.00707313787341548</v>
      </c>
    </row>
    <row r="53" spans="1:19">
      <c r="A53" s="6" t="s">
        <v>315</v>
      </c>
      <c r="B53" s="2">
        <v>0.0162553692927236</v>
      </c>
      <c r="C53" s="3">
        <v>0</v>
      </c>
      <c r="D53" s="3">
        <v>0.00390192493403794</v>
      </c>
      <c r="E53" s="3">
        <v>0</v>
      </c>
      <c r="F53" s="3">
        <v>0</v>
      </c>
      <c r="G53" s="3">
        <v>0</v>
      </c>
      <c r="H53" s="3">
        <v>0</v>
      </c>
      <c r="I53" s="1">
        <v>0</v>
      </c>
      <c r="J53" s="3">
        <v>0</v>
      </c>
      <c r="K53" s="3">
        <v>0</v>
      </c>
      <c r="L53" s="3">
        <v>0.0166271125568992</v>
      </c>
      <c r="M53" s="1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0.0367844067836607</v>
      </c>
    </row>
    <row r="54" ht="29" spans="1:19">
      <c r="A54" s="6" t="s">
        <v>316</v>
      </c>
      <c r="B54" s="2">
        <v>0.0127581982098269</v>
      </c>
      <c r="C54" s="3">
        <v>0</v>
      </c>
      <c r="D54" s="3">
        <v>0.00257095744790237</v>
      </c>
      <c r="E54" s="3">
        <v>0</v>
      </c>
      <c r="F54" s="3">
        <v>0</v>
      </c>
      <c r="G54" s="3">
        <v>0.00213659381588667</v>
      </c>
      <c r="H54" s="3">
        <v>0</v>
      </c>
      <c r="I54" s="1">
        <v>0</v>
      </c>
      <c r="J54" s="3">
        <v>0</v>
      </c>
      <c r="K54" s="3">
        <v>0</v>
      </c>
      <c r="L54" s="3">
        <v>0.0920840285063916</v>
      </c>
      <c r="M54" s="1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0.109549777980008</v>
      </c>
    </row>
    <row r="55" ht="29" spans="1:19">
      <c r="A55" s="6" t="s">
        <v>317</v>
      </c>
      <c r="B55" s="2">
        <v>0.134252512126757</v>
      </c>
      <c r="C55" s="3">
        <v>0</v>
      </c>
      <c r="D55" s="3">
        <v>0.011874251699093</v>
      </c>
      <c r="E55" s="3">
        <v>0</v>
      </c>
      <c r="F55" s="3">
        <v>0</v>
      </c>
      <c r="G55" s="3">
        <v>0.0146336519842804</v>
      </c>
      <c r="H55" s="3">
        <v>0</v>
      </c>
      <c r="I55" s="1">
        <v>0.00032653610976</v>
      </c>
      <c r="J55" s="3">
        <v>0</v>
      </c>
      <c r="K55" s="3">
        <v>0</v>
      </c>
      <c r="L55" s="3">
        <v>0.115320365315251</v>
      </c>
      <c r="M55" s="1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0.276407317235141</v>
      </c>
    </row>
    <row r="56" spans="1:19">
      <c r="A56" s="6" t="s">
        <v>318</v>
      </c>
      <c r="B56" s="2">
        <v>0.0287868990064368</v>
      </c>
      <c r="C56" s="3">
        <v>0</v>
      </c>
      <c r="D56" s="3">
        <v>0.00365931820238791</v>
      </c>
      <c r="E56" s="3">
        <v>0</v>
      </c>
      <c r="F56" s="3">
        <v>0</v>
      </c>
      <c r="G56" s="3">
        <v>0.00104814036251044</v>
      </c>
      <c r="H56" s="3">
        <v>0</v>
      </c>
      <c r="I56" s="1">
        <v>0</v>
      </c>
      <c r="J56" s="3">
        <v>0</v>
      </c>
      <c r="K56" s="3">
        <v>0</v>
      </c>
      <c r="L56" s="3">
        <v>0.058388546146617</v>
      </c>
      <c r="M56" s="1">
        <v>0</v>
      </c>
      <c r="N56" s="3">
        <v>0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0.0918829037179522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1">
        <v>0</v>
      </c>
      <c r="J57" s="3">
        <v>0</v>
      </c>
      <c r="K57" s="3">
        <v>0</v>
      </c>
      <c r="L57" s="3">
        <v>0</v>
      </c>
      <c r="M57" s="1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</v>
      </c>
    </row>
    <row r="58" ht="29" spans="1:19">
      <c r="A58" s="6" t="s">
        <v>320</v>
      </c>
      <c r="B58" s="2">
        <v>0.0144744025375446</v>
      </c>
      <c r="C58" s="3">
        <v>0</v>
      </c>
      <c r="D58" s="3">
        <v>0.000804449530491527</v>
      </c>
      <c r="E58" s="3">
        <v>0</v>
      </c>
      <c r="F58" s="3">
        <v>0</v>
      </c>
      <c r="G58" s="3">
        <v>0</v>
      </c>
      <c r="H58" s="3">
        <v>0</v>
      </c>
      <c r="I58" s="1">
        <v>0</v>
      </c>
      <c r="J58" s="3">
        <v>0</v>
      </c>
      <c r="K58" s="3">
        <v>0</v>
      </c>
      <c r="L58" s="3">
        <v>0.00131561086297008</v>
      </c>
      <c r="M58" s="1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0.0165944629310062</v>
      </c>
    </row>
    <row r="59" ht="29" spans="1:19">
      <c r="A59" s="5" t="s">
        <v>321</v>
      </c>
      <c r="B59" s="2">
        <v>0.274527160247952</v>
      </c>
      <c r="C59" s="3">
        <v>0</v>
      </c>
      <c r="D59" s="3">
        <v>0.018468959552737</v>
      </c>
      <c r="E59" s="3">
        <v>0</v>
      </c>
      <c r="F59" s="3">
        <v>0</v>
      </c>
      <c r="G59" s="3">
        <v>0.00102307421965994</v>
      </c>
      <c r="H59" s="3">
        <v>0</v>
      </c>
      <c r="I59" s="1">
        <v>0</v>
      </c>
      <c r="J59" s="3">
        <v>0</v>
      </c>
      <c r="K59" s="3">
        <v>0</v>
      </c>
      <c r="L59" s="3">
        <v>10.2045459222583</v>
      </c>
      <c r="M59" s="1">
        <v>0</v>
      </c>
      <c r="N59" s="3">
        <v>0</v>
      </c>
      <c r="O59" s="3">
        <v>0</v>
      </c>
      <c r="P59" s="3">
        <v>0</v>
      </c>
      <c r="Q59" s="3">
        <v>0</v>
      </c>
      <c r="R59" s="1">
        <v>0</v>
      </c>
      <c r="S59" s="3">
        <f t="shared" si="0"/>
        <v>10.4985651162786</v>
      </c>
    </row>
    <row r="60" ht="29" spans="1:19">
      <c r="A60" s="6" t="s">
        <v>322</v>
      </c>
      <c r="B60" s="2">
        <v>0.274527160247952</v>
      </c>
      <c r="C60" s="3">
        <v>0</v>
      </c>
      <c r="D60" s="3">
        <v>0.018468959552737</v>
      </c>
      <c r="E60" s="3">
        <v>0</v>
      </c>
      <c r="F60" s="3">
        <v>0</v>
      </c>
      <c r="G60" s="3">
        <v>0.00102307421965994</v>
      </c>
      <c r="H60" s="3">
        <v>0</v>
      </c>
      <c r="I60" s="1">
        <v>0</v>
      </c>
      <c r="J60" s="3">
        <v>0</v>
      </c>
      <c r="K60" s="3">
        <v>0</v>
      </c>
      <c r="L60" s="3">
        <v>10.2045459222583</v>
      </c>
      <c r="M60" s="1">
        <v>0</v>
      </c>
      <c r="N60" s="3">
        <v>0</v>
      </c>
      <c r="O60" s="3">
        <v>0</v>
      </c>
      <c r="P60" s="3">
        <v>0</v>
      </c>
      <c r="Q60" s="3">
        <v>0</v>
      </c>
      <c r="R60" s="1">
        <v>0</v>
      </c>
      <c r="S60" s="3">
        <f t="shared" si="0"/>
        <v>10.4985651162786</v>
      </c>
    </row>
    <row r="61" ht="29" spans="1:19">
      <c r="A61" s="7" t="s">
        <v>323</v>
      </c>
      <c r="B61" s="2">
        <v>0.151548784344317</v>
      </c>
      <c r="C61" s="3">
        <v>0</v>
      </c>
      <c r="D61" s="3">
        <v>0.00978357499531397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3">
        <v>0</v>
      </c>
      <c r="K61" s="3">
        <v>0</v>
      </c>
      <c r="L61" s="3">
        <v>9.44753783336123</v>
      </c>
      <c r="M61" s="1">
        <v>0</v>
      </c>
      <c r="N61" s="3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9.60887019270086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3">
        <v>0</v>
      </c>
      <c r="K62" s="3">
        <v>0</v>
      </c>
      <c r="L62" s="3">
        <v>0</v>
      </c>
      <c r="M62" s="1">
        <v>0</v>
      </c>
      <c r="N62" s="3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0</v>
      </c>
    </row>
    <row r="63" ht="29" spans="1:19">
      <c r="A63" s="8" t="s">
        <v>325</v>
      </c>
      <c r="B63" s="2">
        <v>0.151548784344317</v>
      </c>
      <c r="C63" s="3">
        <v>0</v>
      </c>
      <c r="D63" s="3">
        <v>0.00978357499531397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3">
        <v>0</v>
      </c>
      <c r="K63" s="3">
        <v>0</v>
      </c>
      <c r="L63" s="3">
        <v>9.44753783336123</v>
      </c>
      <c r="M63" s="1">
        <v>0</v>
      </c>
      <c r="N63" s="3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9.60887019270086</v>
      </c>
    </row>
    <row r="64" ht="29" spans="1:19">
      <c r="A64" s="7" t="s">
        <v>326</v>
      </c>
      <c r="B64" s="2">
        <v>0.0675769074504522</v>
      </c>
      <c r="C64" s="3">
        <v>0</v>
      </c>
      <c r="D64" s="3">
        <v>0.00376856232333998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3">
        <v>0</v>
      </c>
      <c r="K64" s="3">
        <v>0</v>
      </c>
      <c r="L64" s="3">
        <v>0.000778169829586561</v>
      </c>
      <c r="M64" s="1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0.0721236396033787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3">
        <v>0</v>
      </c>
      <c r="K65" s="3">
        <v>0</v>
      </c>
      <c r="L65" s="3">
        <v>0</v>
      </c>
      <c r="M65" s="1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0.0675769074504522</v>
      </c>
      <c r="C66" s="3">
        <v>0</v>
      </c>
      <c r="D66" s="3">
        <v>0.00376856232333998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3">
        <v>0</v>
      </c>
      <c r="K66" s="3">
        <v>0</v>
      </c>
      <c r="L66" s="3">
        <v>0.000778169829586561</v>
      </c>
      <c r="M66" s="1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0.0721236396033787</v>
      </c>
    </row>
    <row r="67" spans="1:19">
      <c r="A67" s="7" t="s">
        <v>329</v>
      </c>
      <c r="B67" s="2">
        <v>0.0554014684531829</v>
      </c>
      <c r="C67" s="3">
        <v>0</v>
      </c>
      <c r="D67" s="3">
        <v>0.00491682223408307</v>
      </c>
      <c r="E67" s="3">
        <v>0</v>
      </c>
      <c r="F67" s="3">
        <v>0</v>
      </c>
      <c r="G67" s="3">
        <v>0.000683026628025115</v>
      </c>
      <c r="H67" s="3">
        <v>0</v>
      </c>
      <c r="I67" s="1">
        <v>0</v>
      </c>
      <c r="J67" s="3">
        <v>0</v>
      </c>
      <c r="K67" s="3">
        <v>0</v>
      </c>
      <c r="L67" s="3">
        <v>0.756229919067498</v>
      </c>
      <c r="M67" s="1">
        <v>0</v>
      </c>
      <c r="N67" s="3">
        <v>0</v>
      </c>
      <c r="O67" s="3">
        <v>0</v>
      </c>
      <c r="P67" s="3">
        <v>0</v>
      </c>
      <c r="Q67" s="3">
        <v>0</v>
      </c>
      <c r="R67" s="1">
        <v>0</v>
      </c>
      <c r="S67" s="3">
        <f t="shared" ref="S67:S119" si="1">SUM(B67:R67)</f>
        <v>0.817231236382789</v>
      </c>
    </row>
    <row r="68" spans="1:19">
      <c r="A68" s="8" t="s">
        <v>329</v>
      </c>
      <c r="B68" s="2">
        <v>0.0554014684531829</v>
      </c>
      <c r="C68" s="3">
        <v>0</v>
      </c>
      <c r="D68" s="3">
        <v>0.00491682223408307</v>
      </c>
      <c r="E68" s="3">
        <v>0</v>
      </c>
      <c r="F68" s="3">
        <v>0</v>
      </c>
      <c r="G68" s="3">
        <v>0.000683026628025115</v>
      </c>
      <c r="H68" s="3">
        <v>0</v>
      </c>
      <c r="I68" s="1">
        <v>0</v>
      </c>
      <c r="J68" s="3">
        <v>0</v>
      </c>
      <c r="K68" s="3">
        <v>0</v>
      </c>
      <c r="L68" s="3">
        <v>0.756229919067498</v>
      </c>
      <c r="M68" s="1">
        <v>0</v>
      </c>
      <c r="N68" s="3">
        <v>0</v>
      </c>
      <c r="O68" s="3">
        <v>0</v>
      </c>
      <c r="P68" s="3">
        <v>0</v>
      </c>
      <c r="Q68" s="3">
        <v>0</v>
      </c>
      <c r="R68" s="1">
        <v>0</v>
      </c>
      <c r="S68" s="3">
        <f t="shared" si="1"/>
        <v>0.817231236382789</v>
      </c>
    </row>
    <row r="69" spans="1:19">
      <c r="A69" s="9" t="s">
        <v>329</v>
      </c>
      <c r="B69" s="2">
        <v>0.046608095844044</v>
      </c>
      <c r="C69" s="3">
        <v>0</v>
      </c>
      <c r="D69" s="3">
        <v>0.00405896526588256</v>
      </c>
      <c r="E69" s="3">
        <v>0</v>
      </c>
      <c r="F69" s="3">
        <v>0</v>
      </c>
      <c r="G69" s="3">
        <v>0.000510071387452231</v>
      </c>
      <c r="H69" s="3">
        <v>0</v>
      </c>
      <c r="I69" s="1">
        <v>0</v>
      </c>
      <c r="J69" s="3">
        <v>0</v>
      </c>
      <c r="K69" s="3">
        <v>0</v>
      </c>
      <c r="L69" s="3">
        <v>0.697947424780574</v>
      </c>
      <c r="M69" s="1">
        <v>0</v>
      </c>
      <c r="N69" s="3">
        <v>0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0.749124557277953</v>
      </c>
    </row>
    <row r="70" ht="43.5" spans="1:19">
      <c r="A70" s="9" t="s">
        <v>330</v>
      </c>
      <c r="B70" s="2">
        <v>0.00879337260913891</v>
      </c>
      <c r="C70" s="3">
        <v>0</v>
      </c>
      <c r="D70" s="3">
        <v>0.000857856968200509</v>
      </c>
      <c r="E70" s="3">
        <v>0</v>
      </c>
      <c r="F70" s="3">
        <v>0</v>
      </c>
      <c r="G70" s="3">
        <v>0.000172955240572883</v>
      </c>
      <c r="H70" s="3">
        <v>0</v>
      </c>
      <c r="I70" s="1">
        <v>0</v>
      </c>
      <c r="J70" s="3">
        <v>0</v>
      </c>
      <c r="K70" s="3">
        <v>0</v>
      </c>
      <c r="L70" s="3">
        <v>0.0582824942869243</v>
      </c>
      <c r="M70" s="1">
        <v>0</v>
      </c>
      <c r="N70" s="3">
        <v>0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0.0681066791048366</v>
      </c>
    </row>
    <row r="71" ht="29" spans="1:19">
      <c r="A71" s="5" t="s">
        <v>331</v>
      </c>
      <c r="B71" s="2">
        <v>0.0951165908966568</v>
      </c>
      <c r="C71" s="3">
        <v>0</v>
      </c>
      <c r="D71" s="3">
        <v>0.0352288810987866</v>
      </c>
      <c r="E71" s="3">
        <v>0</v>
      </c>
      <c r="F71" s="3">
        <v>0</v>
      </c>
      <c r="G71" s="3">
        <v>0.00128104135814152</v>
      </c>
      <c r="H71" s="3">
        <v>0</v>
      </c>
      <c r="I71" s="1">
        <v>0</v>
      </c>
      <c r="J71" s="3">
        <v>0</v>
      </c>
      <c r="K71" s="3">
        <v>0</v>
      </c>
      <c r="L71" s="3">
        <v>0.0112209476865803</v>
      </c>
      <c r="M71" s="1">
        <v>0</v>
      </c>
      <c r="N71" s="3">
        <v>0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0.142847461040165</v>
      </c>
    </row>
    <row r="72" spans="1:19">
      <c r="A72" s="6" t="s">
        <v>332</v>
      </c>
      <c r="B72" s="2">
        <v>0.0461571536589601</v>
      </c>
      <c r="C72" s="3">
        <v>0</v>
      </c>
      <c r="D72" s="3">
        <v>0.00667259174876582</v>
      </c>
      <c r="E72" s="3">
        <v>0</v>
      </c>
      <c r="F72" s="3">
        <v>0</v>
      </c>
      <c r="G72" s="3">
        <v>0.00030487025456915</v>
      </c>
      <c r="H72" s="3">
        <v>0</v>
      </c>
      <c r="I72" s="1">
        <v>0</v>
      </c>
      <c r="J72" s="3">
        <v>0</v>
      </c>
      <c r="K72" s="3">
        <v>0</v>
      </c>
      <c r="L72" s="3">
        <v>0.00266481179052664</v>
      </c>
      <c r="M72" s="1">
        <v>0</v>
      </c>
      <c r="N72" s="3">
        <v>0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0.0557994274528217</v>
      </c>
    </row>
    <row r="73" spans="1:19">
      <c r="A73" s="6" t="s">
        <v>333</v>
      </c>
      <c r="B73" s="2">
        <v>0.0065386616837187</v>
      </c>
      <c r="C73" s="3">
        <v>0</v>
      </c>
      <c r="D73" s="3">
        <v>0.00120166734845207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3">
        <v>0</v>
      </c>
      <c r="K73" s="3">
        <v>0</v>
      </c>
      <c r="L73" s="3">
        <v>0</v>
      </c>
      <c r="M73" s="1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0.00774032903217077</v>
      </c>
    </row>
    <row r="74" ht="29" spans="1:19">
      <c r="A74" s="6" t="s">
        <v>334</v>
      </c>
      <c r="B74" s="2">
        <v>0.016330549131258</v>
      </c>
      <c r="C74" s="3">
        <v>0</v>
      </c>
      <c r="D74" s="3">
        <v>0.0168867642106085</v>
      </c>
      <c r="E74" s="3">
        <v>0</v>
      </c>
      <c r="F74" s="3">
        <v>0</v>
      </c>
      <c r="G74" s="3">
        <v>0.00076803852593382</v>
      </c>
      <c r="H74" s="3">
        <v>0</v>
      </c>
      <c r="I74" s="1">
        <v>0</v>
      </c>
      <c r="J74" s="3">
        <v>0</v>
      </c>
      <c r="K74" s="3">
        <v>0</v>
      </c>
      <c r="L74" s="3">
        <v>0</v>
      </c>
      <c r="M74" s="1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0.0339853518678003</v>
      </c>
    </row>
    <row r="75" ht="29" spans="1:19">
      <c r="A75" s="6" t="s">
        <v>335</v>
      </c>
      <c r="B75" s="2">
        <v>0.02609022642272</v>
      </c>
      <c r="C75" s="3">
        <v>0</v>
      </c>
      <c r="D75" s="3">
        <v>0.0104678577909603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3">
        <v>0</v>
      </c>
      <c r="K75" s="3">
        <v>0</v>
      </c>
      <c r="L75" s="3">
        <v>0.000139958602443626</v>
      </c>
      <c r="M75" s="1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0.0366980428161239</v>
      </c>
    </row>
    <row r="76" spans="1:19">
      <c r="A76" s="5" t="s">
        <v>336</v>
      </c>
      <c r="B76" s="2">
        <v>0.196578582540567</v>
      </c>
      <c r="C76" s="3">
        <v>0</v>
      </c>
      <c r="D76" s="3">
        <v>0.135304405470847</v>
      </c>
      <c r="E76" s="3">
        <v>0</v>
      </c>
      <c r="F76" s="3">
        <v>0</v>
      </c>
      <c r="G76" s="3">
        <v>0.000853050423842525</v>
      </c>
      <c r="H76" s="3">
        <v>0</v>
      </c>
      <c r="I76" s="1">
        <v>0</v>
      </c>
      <c r="J76" s="3">
        <v>0</v>
      </c>
      <c r="K76" s="3">
        <v>0</v>
      </c>
      <c r="L76" s="3">
        <v>0.0249910080523339</v>
      </c>
      <c r="M76" s="1">
        <v>0</v>
      </c>
      <c r="N76" s="3">
        <v>0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0.35772704648759</v>
      </c>
    </row>
    <row r="77" spans="1:19">
      <c r="A77" s="6" t="s">
        <v>337</v>
      </c>
      <c r="B77" s="2">
        <v>0.13470287271582</v>
      </c>
      <c r="C77" s="3">
        <v>0</v>
      </c>
      <c r="D77" s="3">
        <v>0.0666691720850924</v>
      </c>
      <c r="E77" s="3">
        <v>0</v>
      </c>
      <c r="F77" s="3">
        <v>0</v>
      </c>
      <c r="G77" s="3">
        <v>0.000853050423842525</v>
      </c>
      <c r="H77" s="3">
        <v>0</v>
      </c>
      <c r="I77" s="1">
        <v>0</v>
      </c>
      <c r="J77" s="3">
        <v>0</v>
      </c>
      <c r="K77" s="3">
        <v>0</v>
      </c>
      <c r="L77" s="3">
        <v>0.0249910080523339</v>
      </c>
      <c r="M77" s="1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0.227216103277089</v>
      </c>
    </row>
    <row r="78" spans="1:19">
      <c r="A78" s="6" t="s">
        <v>338</v>
      </c>
      <c r="B78" s="2">
        <v>0.0618757098247468</v>
      </c>
      <c r="C78" s="3">
        <v>0</v>
      </c>
      <c r="D78" s="3">
        <v>0.0686352333857543</v>
      </c>
      <c r="E78" s="3">
        <v>0</v>
      </c>
      <c r="F78" s="3">
        <v>0</v>
      </c>
      <c r="G78" s="3">
        <v>0</v>
      </c>
      <c r="H78" s="3">
        <v>0</v>
      </c>
      <c r="I78" s="1">
        <v>0</v>
      </c>
      <c r="J78" s="3">
        <v>0</v>
      </c>
      <c r="K78" s="3">
        <v>0</v>
      </c>
      <c r="L78" s="3">
        <v>0</v>
      </c>
      <c r="M78" s="1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0.130510943210501</v>
      </c>
    </row>
    <row r="79" spans="1:19">
      <c r="A79" s="7" t="s">
        <v>339</v>
      </c>
      <c r="B79" s="2">
        <v>0.0618757098247468</v>
      </c>
      <c r="C79" s="3">
        <v>0</v>
      </c>
      <c r="D79" s="3">
        <v>0.0686352333857543</v>
      </c>
      <c r="E79" s="3">
        <v>0</v>
      </c>
      <c r="F79" s="3">
        <v>0</v>
      </c>
      <c r="G79" s="3">
        <v>0</v>
      </c>
      <c r="H79" s="3">
        <v>0</v>
      </c>
      <c r="I79" s="1">
        <v>0</v>
      </c>
      <c r="J79" s="3">
        <v>0</v>
      </c>
      <c r="K79" s="3">
        <v>0</v>
      </c>
      <c r="L79" s="3">
        <v>0</v>
      </c>
      <c r="M79" s="1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0.130510943210501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1">
        <v>0</v>
      </c>
      <c r="J80" s="3">
        <v>0</v>
      </c>
      <c r="K80" s="3">
        <v>0</v>
      </c>
      <c r="L80" s="3">
        <v>0</v>
      </c>
      <c r="M80" s="1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1">
        <v>0</v>
      </c>
      <c r="J81" s="3">
        <v>0</v>
      </c>
      <c r="K81" s="3">
        <v>0</v>
      </c>
      <c r="L81" s="3">
        <v>0</v>
      </c>
      <c r="M81" s="1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1">
        <v>0</v>
      </c>
      <c r="J82" s="3">
        <v>0</v>
      </c>
      <c r="K82" s="3">
        <v>0</v>
      </c>
      <c r="L82" s="3">
        <v>0</v>
      </c>
      <c r="M82" s="1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1">
        <v>0</v>
      </c>
      <c r="J83" s="3">
        <v>0</v>
      </c>
      <c r="K83" s="3">
        <v>0</v>
      </c>
      <c r="L83" s="3">
        <v>0</v>
      </c>
      <c r="M83" s="1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1">
        <v>0</v>
      </c>
      <c r="J84" s="3">
        <v>0</v>
      </c>
      <c r="K84" s="3">
        <v>0</v>
      </c>
      <c r="L84" s="3">
        <v>0</v>
      </c>
      <c r="M84" s="1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1">
        <v>0</v>
      </c>
      <c r="J85" s="3">
        <v>0</v>
      </c>
      <c r="K85" s="3">
        <v>0</v>
      </c>
      <c r="L85" s="3">
        <v>0</v>
      </c>
      <c r="M85" s="1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0.149326283574974</v>
      </c>
      <c r="C86" s="3">
        <v>0</v>
      </c>
      <c r="D86" s="3">
        <v>0.0496488892802115</v>
      </c>
      <c r="E86" s="3">
        <v>0</v>
      </c>
      <c r="F86" s="3">
        <v>0</v>
      </c>
      <c r="G86" s="3">
        <v>0.00289040452889598</v>
      </c>
      <c r="H86" s="3">
        <v>0</v>
      </c>
      <c r="I86" s="1">
        <v>0</v>
      </c>
      <c r="J86" s="3">
        <v>0</v>
      </c>
      <c r="K86" s="3">
        <v>0</v>
      </c>
      <c r="L86" s="3">
        <v>0.0128258063279339</v>
      </c>
      <c r="M86" s="1">
        <v>0</v>
      </c>
      <c r="N86" s="3">
        <v>0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0.214691383712015</v>
      </c>
    </row>
    <row r="87" ht="29" spans="1:19">
      <c r="A87" s="6" t="s">
        <v>346</v>
      </c>
      <c r="B87" s="2">
        <v>0.0276363139144366</v>
      </c>
      <c r="C87" s="3">
        <v>0</v>
      </c>
      <c r="D87" s="3">
        <v>0.00194937147637781</v>
      </c>
      <c r="E87" s="3">
        <v>0</v>
      </c>
      <c r="F87" s="3">
        <v>0</v>
      </c>
      <c r="G87" s="3">
        <v>0</v>
      </c>
      <c r="H87" s="3">
        <v>0</v>
      </c>
      <c r="I87" s="1">
        <v>0</v>
      </c>
      <c r="J87" s="3">
        <v>0</v>
      </c>
      <c r="K87" s="3">
        <v>0</v>
      </c>
      <c r="L87" s="3">
        <v>0.00141078271263175</v>
      </c>
      <c r="M87" s="1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0.0309964681034462</v>
      </c>
    </row>
    <row r="88" ht="29" spans="1:19">
      <c r="A88" s="6" t="s">
        <v>347</v>
      </c>
      <c r="B88" s="2">
        <v>0.0869352112529884</v>
      </c>
      <c r="C88" s="3">
        <v>0</v>
      </c>
      <c r="D88" s="3">
        <v>0.0424322092597855</v>
      </c>
      <c r="E88" s="3">
        <v>0</v>
      </c>
      <c r="F88" s="3">
        <v>0</v>
      </c>
      <c r="G88" s="3">
        <v>0.0010377314434373</v>
      </c>
      <c r="H88" s="3">
        <v>0</v>
      </c>
      <c r="I88" s="1">
        <v>0</v>
      </c>
      <c r="J88" s="3">
        <v>0</v>
      </c>
      <c r="K88" s="3">
        <v>0</v>
      </c>
      <c r="L88" s="3">
        <v>0.00486122879154195</v>
      </c>
      <c r="M88" s="1">
        <v>0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0.135266380747753</v>
      </c>
    </row>
    <row r="89" spans="1:19">
      <c r="A89" s="7" t="s">
        <v>348</v>
      </c>
      <c r="B89" s="2">
        <v>0.0861943776632075</v>
      </c>
      <c r="C89" s="3">
        <v>0</v>
      </c>
      <c r="D89" s="3">
        <v>0.0395849252369254</v>
      </c>
      <c r="E89" s="3">
        <v>0</v>
      </c>
      <c r="F89" s="3">
        <v>0</v>
      </c>
      <c r="G89" s="3">
        <v>0.0010377314434373</v>
      </c>
      <c r="H89" s="3">
        <v>0</v>
      </c>
      <c r="I89" s="1">
        <v>0</v>
      </c>
      <c r="J89" s="3">
        <v>0</v>
      </c>
      <c r="K89" s="3">
        <v>0</v>
      </c>
      <c r="L89" s="3">
        <v>0.00486122879154195</v>
      </c>
      <c r="M89" s="1">
        <v>0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0.131678263135112</v>
      </c>
    </row>
    <row r="90" spans="1:19">
      <c r="A90" s="7" t="s">
        <v>349</v>
      </c>
      <c r="B90" s="2">
        <v>0.000740833589780934</v>
      </c>
      <c r="C90" s="3">
        <v>0</v>
      </c>
      <c r="D90" s="3">
        <v>0.00284728402286005</v>
      </c>
      <c r="E90" s="3">
        <v>0</v>
      </c>
      <c r="F90" s="3">
        <v>0</v>
      </c>
      <c r="G90" s="3">
        <v>0</v>
      </c>
      <c r="H90" s="3">
        <v>0</v>
      </c>
      <c r="I90" s="1">
        <v>0</v>
      </c>
      <c r="J90" s="3">
        <v>0</v>
      </c>
      <c r="K90" s="3">
        <v>0</v>
      </c>
      <c r="L90" s="3">
        <v>0</v>
      </c>
      <c r="M90" s="1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0.00358811761264098</v>
      </c>
    </row>
    <row r="91" ht="29" spans="1:19">
      <c r="A91" s="8" t="s">
        <v>350</v>
      </c>
      <c r="B91" s="2">
        <v>0.000740833589780934</v>
      </c>
      <c r="C91" s="3">
        <v>0</v>
      </c>
      <c r="D91" s="3">
        <v>0.00284728402286005</v>
      </c>
      <c r="E91" s="3">
        <v>0</v>
      </c>
      <c r="F91" s="3">
        <v>0</v>
      </c>
      <c r="G91" s="3">
        <v>0</v>
      </c>
      <c r="H91" s="3">
        <v>0</v>
      </c>
      <c r="I91" s="1">
        <v>0</v>
      </c>
      <c r="J91" s="3">
        <v>0</v>
      </c>
      <c r="K91" s="3">
        <v>0</v>
      </c>
      <c r="L91" s="3">
        <v>0</v>
      </c>
      <c r="M91" s="1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0.00358811761264098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1">
        <v>0</v>
      </c>
      <c r="J92" s="3">
        <v>0</v>
      </c>
      <c r="K92" s="3">
        <v>0</v>
      </c>
      <c r="L92" s="3">
        <v>0</v>
      </c>
      <c r="M92" s="1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0.000579782809393775</v>
      </c>
      <c r="C93" s="3">
        <v>0</v>
      </c>
      <c r="D93" s="3">
        <v>0.000650903147078207</v>
      </c>
      <c r="E93" s="3">
        <v>0</v>
      </c>
      <c r="F93" s="3">
        <v>0</v>
      </c>
      <c r="G93" s="3">
        <v>0</v>
      </c>
      <c r="H93" s="3">
        <v>0</v>
      </c>
      <c r="I93" s="1">
        <v>0</v>
      </c>
      <c r="J93" s="3">
        <v>0</v>
      </c>
      <c r="K93" s="3">
        <v>0</v>
      </c>
      <c r="L93" s="3">
        <v>0</v>
      </c>
      <c r="M93" s="1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0.00123068595647198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1">
        <v>0</v>
      </c>
      <c r="J94" s="3">
        <v>0</v>
      </c>
      <c r="K94" s="3">
        <v>0</v>
      </c>
      <c r="L94" s="3">
        <v>0</v>
      </c>
      <c r="M94" s="1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1">
        <v>0</v>
      </c>
      <c r="J95" s="3">
        <v>0</v>
      </c>
      <c r="K95" s="3">
        <v>0</v>
      </c>
      <c r="L95" s="3">
        <v>0</v>
      </c>
      <c r="M95" s="1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1">
        <v>0</v>
      </c>
      <c r="J96" s="3">
        <v>0</v>
      </c>
      <c r="K96" s="3">
        <v>0</v>
      </c>
      <c r="L96" s="3">
        <v>0</v>
      </c>
      <c r="M96" s="1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0.00016105078038716</v>
      </c>
      <c r="C97" s="3">
        <v>0</v>
      </c>
      <c r="D97" s="3">
        <v>0.00219638087578185</v>
      </c>
      <c r="E97" s="3">
        <v>0</v>
      </c>
      <c r="F97" s="3">
        <v>0</v>
      </c>
      <c r="G97" s="3">
        <v>0</v>
      </c>
      <c r="H97" s="3">
        <v>0</v>
      </c>
      <c r="I97" s="1">
        <v>0</v>
      </c>
      <c r="J97" s="3">
        <v>0</v>
      </c>
      <c r="K97" s="3">
        <v>0</v>
      </c>
      <c r="L97" s="3">
        <v>0</v>
      </c>
      <c r="M97" s="1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0.00235743165616901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">
        <v>0</v>
      </c>
      <c r="J98" s="3">
        <v>0</v>
      </c>
      <c r="K98" s="3">
        <v>0</v>
      </c>
      <c r="L98" s="3">
        <v>0</v>
      </c>
      <c r="M98" s="1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0.034754758407549</v>
      </c>
      <c r="C99" s="3">
        <v>0</v>
      </c>
      <c r="D99" s="3">
        <v>0.00526730854404826</v>
      </c>
      <c r="E99" s="3">
        <v>0</v>
      </c>
      <c r="F99" s="3">
        <v>0</v>
      </c>
      <c r="G99" s="3">
        <v>0.00113446912036789</v>
      </c>
      <c r="H99" s="3">
        <v>0</v>
      </c>
      <c r="I99" s="1">
        <v>0</v>
      </c>
      <c r="J99" s="3">
        <v>0</v>
      </c>
      <c r="K99" s="3">
        <v>0</v>
      </c>
      <c r="L99" s="3">
        <v>0.0065537948237602</v>
      </c>
      <c r="M99" s="1">
        <v>0</v>
      </c>
      <c r="N99" s="3">
        <v>0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0.0477103308957253</v>
      </c>
    </row>
    <row r="100" spans="1:19">
      <c r="A100" s="5" t="s">
        <v>359</v>
      </c>
      <c r="B100" s="2">
        <v>0.4377360210923</v>
      </c>
      <c r="C100" s="3">
        <v>0.0902682872816201</v>
      </c>
      <c r="D100" s="3">
        <v>0.301491661796912</v>
      </c>
      <c r="E100" s="3">
        <v>0.0681985411866</v>
      </c>
      <c r="F100" s="3">
        <v>0</v>
      </c>
      <c r="G100" s="3">
        <v>0.0122622334121419</v>
      </c>
      <c r="H100" s="3">
        <v>0</v>
      </c>
      <c r="I100" s="1">
        <v>0.0170158723824331</v>
      </c>
      <c r="J100" s="3">
        <v>0</v>
      </c>
      <c r="K100" s="3">
        <v>0</v>
      </c>
      <c r="L100" s="3">
        <v>0.713656378318846</v>
      </c>
      <c r="M100" s="1">
        <v>0</v>
      </c>
      <c r="N100" s="3">
        <v>0.0253814558838133</v>
      </c>
      <c r="O100" s="3">
        <v>0.0001729728</v>
      </c>
      <c r="P100" s="3">
        <v>0</v>
      </c>
      <c r="Q100" s="3">
        <v>0</v>
      </c>
      <c r="R100" s="1">
        <v>0</v>
      </c>
      <c r="S100" s="3">
        <f t="shared" si="1"/>
        <v>1.66618342415467</v>
      </c>
    </row>
    <row r="101" spans="1:19">
      <c r="A101" s="6" t="s">
        <v>360</v>
      </c>
      <c r="B101" s="2">
        <v>0.331312924129829</v>
      </c>
      <c r="C101" s="3">
        <v>0.0560011626828314</v>
      </c>
      <c r="D101" s="3">
        <v>0.236918731641897</v>
      </c>
      <c r="E101" s="3">
        <v>0</v>
      </c>
      <c r="F101" s="3">
        <v>0</v>
      </c>
      <c r="G101" s="3">
        <v>0.00971773936439165</v>
      </c>
      <c r="H101" s="3">
        <v>0</v>
      </c>
      <c r="I101" s="1">
        <v>0.00639817468630963</v>
      </c>
      <c r="J101" s="3">
        <v>0</v>
      </c>
      <c r="K101" s="3">
        <v>0</v>
      </c>
      <c r="L101" s="3">
        <v>0.687872271519332</v>
      </c>
      <c r="M101" s="1">
        <v>0</v>
      </c>
      <c r="N101" s="3">
        <v>0.0181143886871646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1.34633539271176</v>
      </c>
    </row>
    <row r="102" spans="1:19">
      <c r="A102" s="7" t="s">
        <v>361</v>
      </c>
      <c r="B102" s="2">
        <v>0.0127216930228197</v>
      </c>
      <c r="C102" s="3">
        <v>0</v>
      </c>
      <c r="D102" s="3">
        <v>0.00389874295275562</v>
      </c>
      <c r="E102" s="3">
        <v>0</v>
      </c>
      <c r="F102" s="3">
        <v>0</v>
      </c>
      <c r="G102" s="3">
        <v>0</v>
      </c>
      <c r="H102" s="3">
        <v>0</v>
      </c>
      <c r="I102" s="1">
        <v>0</v>
      </c>
      <c r="J102" s="3">
        <v>0</v>
      </c>
      <c r="K102" s="3">
        <v>0</v>
      </c>
      <c r="L102" s="3">
        <v>0</v>
      </c>
      <c r="M102" s="1">
        <v>0</v>
      </c>
      <c r="N102" s="3">
        <v>0.00519290720753808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0.0218133431831134</v>
      </c>
    </row>
    <row r="103" spans="1:19">
      <c r="A103" s="7" t="s">
        <v>362</v>
      </c>
      <c r="B103" s="2">
        <v>0.0376807506538846</v>
      </c>
      <c r="C103" s="3">
        <v>0.00776349861820484</v>
      </c>
      <c r="D103" s="3">
        <v>0.0201613077351404</v>
      </c>
      <c r="E103" s="3">
        <v>0</v>
      </c>
      <c r="F103" s="3">
        <v>0</v>
      </c>
      <c r="G103" s="3">
        <v>0.000615603398649245</v>
      </c>
      <c r="H103" s="3">
        <v>0</v>
      </c>
      <c r="I103" s="1">
        <v>0</v>
      </c>
      <c r="J103" s="3">
        <v>0</v>
      </c>
      <c r="K103" s="3">
        <v>0</v>
      </c>
      <c r="L103" s="3">
        <v>0</v>
      </c>
      <c r="M103" s="1">
        <v>0</v>
      </c>
      <c r="N103" s="3">
        <v>0.0129214814796265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0.0791426418855056</v>
      </c>
    </row>
    <row r="104" spans="1:19">
      <c r="A104" s="7" t="s">
        <v>363</v>
      </c>
      <c r="B104" s="2">
        <v>0.110975784059469</v>
      </c>
      <c r="C104" s="3">
        <v>0</v>
      </c>
      <c r="D104" s="3">
        <v>0.0456299795926107</v>
      </c>
      <c r="E104" s="3">
        <v>0</v>
      </c>
      <c r="F104" s="3">
        <v>0</v>
      </c>
      <c r="G104" s="3">
        <v>0.00335357280026065</v>
      </c>
      <c r="H104" s="3">
        <v>0</v>
      </c>
      <c r="I104" s="1">
        <v>0</v>
      </c>
      <c r="J104" s="3">
        <v>0</v>
      </c>
      <c r="K104" s="3">
        <v>0</v>
      </c>
      <c r="L104" s="3">
        <v>0.00661537660883539</v>
      </c>
      <c r="M104" s="1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0.166574713061176</v>
      </c>
    </row>
    <row r="105" ht="29" spans="1:19">
      <c r="A105" s="7" t="s">
        <v>364</v>
      </c>
      <c r="B105" s="2">
        <v>0.141327031372796</v>
      </c>
      <c r="C105" s="3">
        <v>0</v>
      </c>
      <c r="D105" s="3">
        <v>0.15245820687</v>
      </c>
      <c r="E105" s="3">
        <v>0</v>
      </c>
      <c r="F105" s="3">
        <v>0</v>
      </c>
      <c r="G105" s="3">
        <v>0.00574856316548176</v>
      </c>
      <c r="H105" s="3">
        <v>0</v>
      </c>
      <c r="I105" s="1">
        <v>0</v>
      </c>
      <c r="J105" s="3">
        <v>0</v>
      </c>
      <c r="K105" s="3">
        <v>0</v>
      </c>
      <c r="L105" s="3">
        <v>0.0093212429227455</v>
      </c>
      <c r="M105" s="1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0.308855044331023</v>
      </c>
    </row>
    <row r="106" spans="1:19">
      <c r="A106" s="7" t="s">
        <v>365</v>
      </c>
      <c r="B106" s="2">
        <v>0.0286076650208584</v>
      </c>
      <c r="C106" s="3">
        <v>0</v>
      </c>
      <c r="D106" s="3">
        <v>0.0147704944913901</v>
      </c>
      <c r="E106" s="3">
        <v>0</v>
      </c>
      <c r="F106" s="3">
        <v>0</v>
      </c>
      <c r="G106" s="3">
        <v>0</v>
      </c>
      <c r="H106" s="3">
        <v>0</v>
      </c>
      <c r="I106" s="1">
        <v>0</v>
      </c>
      <c r="J106" s="3">
        <v>0</v>
      </c>
      <c r="K106" s="3">
        <v>0</v>
      </c>
      <c r="L106" s="3">
        <v>0.644878854963349</v>
      </c>
      <c r="M106" s="1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0.688257014475598</v>
      </c>
    </row>
    <row r="107" ht="29" spans="1:19">
      <c r="A107" s="8" t="s">
        <v>366</v>
      </c>
      <c r="B107" s="2">
        <v>0.018436768314797</v>
      </c>
      <c r="C107" s="3">
        <v>0</v>
      </c>
      <c r="D107" s="3">
        <v>0.00925617654793778</v>
      </c>
      <c r="E107" s="3">
        <v>0</v>
      </c>
      <c r="F107" s="3">
        <v>0</v>
      </c>
      <c r="G107" s="3">
        <v>0</v>
      </c>
      <c r="H107" s="3">
        <v>0</v>
      </c>
      <c r="I107" s="1">
        <v>0</v>
      </c>
      <c r="J107" s="3">
        <v>0</v>
      </c>
      <c r="K107" s="3">
        <v>0</v>
      </c>
      <c r="L107" s="3">
        <v>0.0199543644790626</v>
      </c>
      <c r="M107" s="1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0.0476473093417974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1">
        <v>0</v>
      </c>
      <c r="J108" s="3">
        <v>0</v>
      </c>
      <c r="K108" s="3">
        <v>0</v>
      </c>
      <c r="L108" s="3">
        <v>0</v>
      </c>
      <c r="M108" s="1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</v>
      </c>
    </row>
    <row r="109" spans="1:19">
      <c r="A109" s="8" t="s">
        <v>368</v>
      </c>
      <c r="B109" s="2">
        <v>0.0101708967060614</v>
      </c>
      <c r="C109" s="3">
        <v>0</v>
      </c>
      <c r="D109" s="3">
        <v>0.0055143179434523</v>
      </c>
      <c r="E109" s="3">
        <v>0</v>
      </c>
      <c r="F109" s="3">
        <v>0</v>
      </c>
      <c r="G109" s="3">
        <v>0</v>
      </c>
      <c r="H109" s="3">
        <v>0</v>
      </c>
      <c r="I109" s="1">
        <v>0</v>
      </c>
      <c r="J109" s="3">
        <v>0</v>
      </c>
      <c r="K109" s="3">
        <v>0</v>
      </c>
      <c r="L109" s="3">
        <v>0.624924490484287</v>
      </c>
      <c r="M109" s="1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0.640609705133801</v>
      </c>
    </row>
    <row r="110" spans="1:19">
      <c r="A110" s="6" t="s">
        <v>369</v>
      </c>
      <c r="B110" s="2">
        <v>0.00381005019465157</v>
      </c>
      <c r="C110" s="3">
        <v>0</v>
      </c>
      <c r="D110" s="3">
        <v>0.0108717515386345</v>
      </c>
      <c r="E110" s="3">
        <v>0.0554355951620107</v>
      </c>
      <c r="F110" s="3">
        <v>0</v>
      </c>
      <c r="G110" s="3">
        <v>0</v>
      </c>
      <c r="H110" s="3">
        <v>0</v>
      </c>
      <c r="I110" s="1">
        <v>0</v>
      </c>
      <c r="J110" s="3">
        <v>0</v>
      </c>
      <c r="K110" s="3">
        <v>0</v>
      </c>
      <c r="L110" s="3">
        <v>0</v>
      </c>
      <c r="M110" s="1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0.0701173968952968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1">
        <v>0</v>
      </c>
      <c r="J111" s="3">
        <v>0</v>
      </c>
      <c r="K111" s="3">
        <v>0</v>
      </c>
      <c r="L111" s="3">
        <v>0</v>
      </c>
      <c r="M111" s="1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0.0989321508170547</v>
      </c>
      <c r="C112" s="3">
        <v>0.00338537394363834</v>
      </c>
      <c r="D112" s="3">
        <v>0.0521189832742519</v>
      </c>
      <c r="E112" s="3">
        <v>0.0127629460245893</v>
      </c>
      <c r="F112" s="3">
        <v>0</v>
      </c>
      <c r="G112" s="3">
        <v>0.00254449404775021</v>
      </c>
      <c r="H112" s="3">
        <v>0</v>
      </c>
      <c r="I112" s="1">
        <v>0</v>
      </c>
      <c r="J112" s="3">
        <v>0</v>
      </c>
      <c r="K112" s="3">
        <v>0</v>
      </c>
      <c r="L112" s="3">
        <v>0.0253343731569956</v>
      </c>
      <c r="M112" s="1">
        <v>0</v>
      </c>
      <c r="N112" s="3">
        <v>0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0.19507832126428</v>
      </c>
    </row>
    <row r="113" spans="1:19">
      <c r="A113" s="6" t="s">
        <v>372</v>
      </c>
      <c r="B113" s="2">
        <v>0.00368089595076508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1">
        <v>0</v>
      </c>
      <c r="J113" s="3">
        <v>0</v>
      </c>
      <c r="K113" s="3">
        <v>0</v>
      </c>
      <c r="L113" s="3">
        <v>0</v>
      </c>
      <c r="M113" s="1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0.00368089595076508</v>
      </c>
    </row>
    <row r="114" spans="1:19">
      <c r="A114" s="5" t="s">
        <v>373</v>
      </c>
      <c r="B114" s="2">
        <v>0.0608449848302689</v>
      </c>
      <c r="C114" s="3">
        <v>0</v>
      </c>
      <c r="D114" s="3">
        <v>0.00141863506414481</v>
      </c>
      <c r="E114" s="3">
        <v>0</v>
      </c>
      <c r="F114" s="3">
        <v>0</v>
      </c>
      <c r="G114" s="3">
        <v>0</v>
      </c>
      <c r="H114" s="3">
        <v>0</v>
      </c>
      <c r="I114" s="1">
        <v>0</v>
      </c>
      <c r="J114" s="3">
        <v>0</v>
      </c>
      <c r="K114" s="3">
        <v>0</v>
      </c>
      <c r="L114" s="3">
        <v>0.00232331280056419</v>
      </c>
      <c r="M114" s="1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0.0645869326949779</v>
      </c>
    </row>
    <row r="115" spans="1:19">
      <c r="A115" s="5" t="s">
        <v>374</v>
      </c>
      <c r="B115" s="2">
        <v>0.20005727939693</v>
      </c>
      <c r="C115" s="3">
        <v>0</v>
      </c>
      <c r="D115" s="3">
        <v>0.00185257049553028</v>
      </c>
      <c r="E115" s="3">
        <v>0</v>
      </c>
      <c r="F115" s="3">
        <v>0</v>
      </c>
      <c r="G115" s="3">
        <v>0.000167092351061938</v>
      </c>
      <c r="H115" s="3">
        <v>0</v>
      </c>
      <c r="I115" s="1">
        <v>0</v>
      </c>
      <c r="J115" s="3">
        <v>0</v>
      </c>
      <c r="K115" s="3">
        <v>0</v>
      </c>
      <c r="L115" s="3">
        <v>0.0158955650081974</v>
      </c>
      <c r="M115" s="1">
        <v>0</v>
      </c>
      <c r="N115" s="3">
        <v>0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0.21797250725172</v>
      </c>
    </row>
    <row r="116" spans="1:19">
      <c r="A116" s="5" t="s">
        <v>375</v>
      </c>
      <c r="B116" s="2">
        <v>0.239224829187087</v>
      </c>
      <c r="C116" s="3">
        <v>0</v>
      </c>
      <c r="D116" s="3">
        <v>0.00315771475454351</v>
      </c>
      <c r="E116" s="3">
        <v>0</v>
      </c>
      <c r="F116" s="3">
        <v>0</v>
      </c>
      <c r="G116" s="3">
        <v>0.000882364871397251</v>
      </c>
      <c r="H116" s="3">
        <v>0</v>
      </c>
      <c r="I116" s="1">
        <v>0</v>
      </c>
      <c r="J116" s="3">
        <v>0</v>
      </c>
      <c r="K116" s="3">
        <v>0</v>
      </c>
      <c r="L116" s="3">
        <v>0.0469775714388779</v>
      </c>
      <c r="M116" s="1">
        <v>0</v>
      </c>
      <c r="N116" s="3">
        <v>0.00296406743618673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0.293206547688092</v>
      </c>
    </row>
    <row r="117" spans="1:19">
      <c r="A117" s="6" t="s">
        <v>376</v>
      </c>
      <c r="B117" s="2">
        <v>0.19754488722289</v>
      </c>
      <c r="C117" s="3">
        <v>0</v>
      </c>
      <c r="D117" s="3">
        <v>0.00284394605800324</v>
      </c>
      <c r="E117" s="3">
        <v>0</v>
      </c>
      <c r="F117" s="3">
        <v>0</v>
      </c>
      <c r="G117" s="3">
        <v>0.000882364871397251</v>
      </c>
      <c r="H117" s="3">
        <v>0</v>
      </c>
      <c r="I117" s="1">
        <v>0</v>
      </c>
      <c r="J117" s="3">
        <v>0</v>
      </c>
      <c r="K117" s="3">
        <v>0</v>
      </c>
      <c r="L117" s="3">
        <v>0.0347843779939892</v>
      </c>
      <c r="M117" s="1">
        <v>0</v>
      </c>
      <c r="N117" s="3">
        <v>0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0.23605557614628</v>
      </c>
    </row>
    <row r="118" spans="1:19">
      <c r="A118" s="6" t="s">
        <v>377</v>
      </c>
      <c r="B118" s="2">
        <v>0.041679941964197</v>
      </c>
      <c r="C118" s="3">
        <v>0</v>
      </c>
      <c r="D118" s="3">
        <v>0.000313768696540264</v>
      </c>
      <c r="E118" s="3">
        <v>0</v>
      </c>
      <c r="F118" s="3">
        <v>0</v>
      </c>
      <c r="G118" s="3">
        <v>0</v>
      </c>
      <c r="H118" s="3">
        <v>0</v>
      </c>
      <c r="I118" s="1">
        <v>0</v>
      </c>
      <c r="J118" s="3">
        <v>0</v>
      </c>
      <c r="K118" s="3">
        <v>0</v>
      </c>
      <c r="L118" s="3">
        <v>0.0121931934448887</v>
      </c>
      <c r="M118" s="1">
        <v>0</v>
      </c>
      <c r="N118" s="3">
        <v>0.00296406743618673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0.0571509715418127</v>
      </c>
    </row>
    <row r="119" spans="1:19">
      <c r="A119" s="5" t="s">
        <v>378</v>
      </c>
      <c r="B119" s="2">
        <v>0.0133350046160568</v>
      </c>
      <c r="C119" s="3">
        <v>0</v>
      </c>
      <c r="D119" s="3">
        <v>0.000871208827627754</v>
      </c>
      <c r="E119" s="3">
        <v>0</v>
      </c>
      <c r="F119" s="3">
        <v>0</v>
      </c>
      <c r="G119" s="3">
        <v>0</v>
      </c>
      <c r="H119" s="3">
        <v>0</v>
      </c>
      <c r="I119" s="1">
        <v>0</v>
      </c>
      <c r="J119" s="3">
        <v>0</v>
      </c>
      <c r="K119" s="3">
        <v>0</v>
      </c>
      <c r="L119" s="3">
        <v>0.00617124131041429</v>
      </c>
      <c r="M119" s="1">
        <v>0</v>
      </c>
      <c r="N119" s="3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0.0203774547540988</v>
      </c>
    </row>
    <row r="120" spans="1:19">
      <c r="A120" s="4" t="s">
        <v>379</v>
      </c>
      <c r="B120" s="2">
        <f t="shared" ref="B120:S120" si="2">B3+B17+B31+B59+B71+B76+B86+B100+B114+B115+B116+B119</f>
        <v>2.2920102861579</v>
      </c>
      <c r="C120" s="2">
        <f t="shared" si="2"/>
        <v>0.8346434331312</v>
      </c>
      <c r="D120" s="2">
        <f t="shared" si="2"/>
        <v>0.825582186</v>
      </c>
      <c r="E120" s="2">
        <f t="shared" si="2"/>
        <v>0.0681985411866</v>
      </c>
      <c r="F120" s="2">
        <f t="shared" si="2"/>
        <v>0</v>
      </c>
      <c r="G120" s="2">
        <f t="shared" si="2"/>
        <v>0.103650023664</v>
      </c>
      <c r="H120" s="2">
        <f t="shared" si="2"/>
        <v>0</v>
      </c>
      <c r="I120" s="2">
        <f t="shared" si="2"/>
        <v>5.62457611788366</v>
      </c>
      <c r="J120" s="2">
        <f t="shared" si="2"/>
        <v>0</v>
      </c>
      <c r="K120" s="2">
        <f t="shared" si="2"/>
        <v>0</v>
      </c>
      <c r="L120" s="2">
        <f t="shared" si="2"/>
        <v>15.2265572901728</v>
      </c>
      <c r="M120" s="2">
        <f t="shared" si="2"/>
        <v>1.5483845561184</v>
      </c>
      <c r="N120" s="2">
        <f t="shared" si="2"/>
        <v>0.02834552332</v>
      </c>
      <c r="O120" s="2">
        <f t="shared" si="2"/>
        <v>0.0001729728</v>
      </c>
      <c r="P120" s="2">
        <f t="shared" si="2"/>
        <v>0</v>
      </c>
      <c r="Q120" s="2">
        <f t="shared" si="2"/>
        <v>0</v>
      </c>
      <c r="R120" s="1">
        <v>0.1307784</v>
      </c>
      <c r="S120" s="2">
        <f t="shared" si="2"/>
        <v>26.6828993304345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40" zoomScaleNormal="40" topLeftCell="B88" workbookViewId="0">
      <selection activeCell="L23" sqref="L23"/>
    </sheetView>
  </sheetViews>
  <sheetFormatPr defaultColWidth="8.72727272727273" defaultRowHeight="14.5"/>
  <cols>
    <col min="1" max="1" width="37.0909090909091" style="1" customWidth="1"/>
    <col min="2" max="4" width="12.8181818181818" style="2"/>
    <col min="5" max="6" width="8.72727272727273" style="2"/>
    <col min="7" max="7" width="12.8181818181818" style="2"/>
    <col min="8" max="8" width="8.72727272727273" style="2"/>
    <col min="9" max="9" width="12.8181818181818" style="2"/>
    <col min="10" max="11" width="8.72727272727273" style="2"/>
    <col min="12" max="15" width="12.8181818181818" style="2"/>
    <col min="16" max="17" width="8.72727272727273" style="2"/>
    <col min="18" max="18" width="12.8181818181818" style="2"/>
    <col min="19" max="19" width="12.8181818181818" style="1"/>
    <col min="20" max="20" width="8.72727272727273" style="2"/>
    <col min="21" max="21" width="11.7272727272727" style="2"/>
    <col min="22" max="16384" width="8.72727272727273" style="2"/>
  </cols>
  <sheetData>
    <row r="1" spans="1:19">
      <c r="A1" s="3" t="s">
        <v>181</v>
      </c>
      <c r="B1" s="4" t="s">
        <v>380</v>
      </c>
      <c r="C1" s="4" t="s">
        <v>381</v>
      </c>
      <c r="D1" s="4" t="s">
        <v>382</v>
      </c>
      <c r="E1" s="4" t="s">
        <v>383</v>
      </c>
      <c r="F1" s="4" t="s">
        <v>384</v>
      </c>
      <c r="G1" s="4" t="s">
        <v>385</v>
      </c>
      <c r="H1" s="4" t="s">
        <v>386</v>
      </c>
      <c r="I1" s="4" t="s">
        <v>387</v>
      </c>
      <c r="J1" s="4" t="s">
        <v>388</v>
      </c>
      <c r="K1" s="4" t="s">
        <v>389</v>
      </c>
      <c r="L1" s="4" t="s">
        <v>390</v>
      </c>
      <c r="M1" s="4" t="s">
        <v>391</v>
      </c>
      <c r="N1" s="4" t="s">
        <v>392</v>
      </c>
      <c r="O1" s="4" t="s">
        <v>393</v>
      </c>
      <c r="P1" s="4" t="s">
        <v>394</v>
      </c>
      <c r="Q1" s="4" t="s">
        <v>395</v>
      </c>
      <c r="R1" s="4" t="s">
        <v>396</v>
      </c>
      <c r="S1" s="3" t="s">
        <v>379</v>
      </c>
    </row>
    <row r="3" spans="1:19">
      <c r="A3" s="5" t="s">
        <v>265</v>
      </c>
      <c r="B3" s="2">
        <v>0.153894113030674</v>
      </c>
      <c r="C3" s="2">
        <v>0</v>
      </c>
      <c r="D3" s="2">
        <v>0.175827723071607</v>
      </c>
      <c r="E3" s="2">
        <v>0</v>
      </c>
      <c r="F3" s="2">
        <v>0</v>
      </c>
      <c r="G3" s="2">
        <v>0.0015562411400032</v>
      </c>
      <c r="H3" s="2">
        <v>0</v>
      </c>
      <c r="I3" s="2">
        <v>0</v>
      </c>
      <c r="J3" s="2">
        <v>0</v>
      </c>
      <c r="K3" s="2">
        <v>0</v>
      </c>
      <c r="L3" s="2">
        <v>0.181758520422703</v>
      </c>
      <c r="M3" s="2">
        <v>0</v>
      </c>
      <c r="N3" s="2">
        <v>0</v>
      </c>
      <c r="O3" s="2">
        <v>0.01047461632</v>
      </c>
      <c r="P3" s="2">
        <v>0</v>
      </c>
      <c r="Q3" s="2">
        <v>0</v>
      </c>
      <c r="R3" s="2">
        <v>0</v>
      </c>
      <c r="S3" s="3">
        <f t="shared" ref="S3:S66" si="0">SUM(B3:R3)</f>
        <v>0.523511213984987</v>
      </c>
    </row>
    <row r="4" ht="29" spans="1:19">
      <c r="A4" s="6" t="s">
        <v>266</v>
      </c>
      <c r="B4" s="2">
        <v>0.14582613229647</v>
      </c>
      <c r="C4" s="2">
        <v>0</v>
      </c>
      <c r="D4" s="2">
        <v>0.174662379250966</v>
      </c>
      <c r="E4" s="2">
        <v>0</v>
      </c>
      <c r="F4" s="2">
        <v>0</v>
      </c>
      <c r="G4" s="2">
        <v>0.0015562411400032</v>
      </c>
      <c r="H4" s="2">
        <v>0</v>
      </c>
      <c r="I4" s="2">
        <v>0</v>
      </c>
      <c r="J4" s="2">
        <v>0</v>
      </c>
      <c r="K4" s="2">
        <v>0</v>
      </c>
      <c r="L4" s="2">
        <v>0.181466693073973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3">
        <f t="shared" si="0"/>
        <v>0.503511445761412</v>
      </c>
    </row>
    <row r="5" ht="29" spans="1:19">
      <c r="A5" s="7" t="s">
        <v>267</v>
      </c>
      <c r="B5" s="2">
        <v>0.118269263035488</v>
      </c>
      <c r="C5" s="2">
        <v>0</v>
      </c>
      <c r="D5" s="2">
        <v>0.15525293050495</v>
      </c>
      <c r="E5" s="2">
        <v>0</v>
      </c>
      <c r="F5" s="2">
        <v>0</v>
      </c>
      <c r="G5" s="2">
        <v>0.00132590563920576</v>
      </c>
      <c r="H5" s="2">
        <v>0</v>
      </c>
      <c r="I5" s="2">
        <v>0</v>
      </c>
      <c r="J5" s="2">
        <v>0</v>
      </c>
      <c r="K5" s="2">
        <v>0</v>
      </c>
      <c r="L5" s="2">
        <v>0.145349218835124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3">
        <f t="shared" si="0"/>
        <v>0.420197318014768</v>
      </c>
    </row>
    <row r="6" spans="1:19">
      <c r="A6" s="7" t="s">
        <v>268</v>
      </c>
      <c r="B6" s="2">
        <v>0.0275568692609818</v>
      </c>
      <c r="C6" s="2">
        <v>0</v>
      </c>
      <c r="D6" s="2">
        <v>0.019409448746016</v>
      </c>
      <c r="E6" s="2">
        <v>0</v>
      </c>
      <c r="F6" s="2">
        <v>0</v>
      </c>
      <c r="G6" s="2">
        <v>0.000230335500797438</v>
      </c>
      <c r="H6" s="2">
        <v>0</v>
      </c>
      <c r="I6" s="2">
        <v>0</v>
      </c>
      <c r="J6" s="2">
        <v>0</v>
      </c>
      <c r="K6" s="2">
        <v>0</v>
      </c>
      <c r="L6" s="2">
        <v>0.0361174742388495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3">
        <f t="shared" si="0"/>
        <v>0.0833141277466447</v>
      </c>
    </row>
    <row r="7" spans="1:19">
      <c r="A7" s="8" t="s">
        <v>269</v>
      </c>
      <c r="B7" s="2">
        <v>0.00898479672672694</v>
      </c>
      <c r="C7" s="2">
        <v>0</v>
      </c>
      <c r="D7" s="2">
        <v>0.0129191310782772</v>
      </c>
      <c r="E7" s="2">
        <v>0</v>
      </c>
      <c r="F7" s="2">
        <v>0</v>
      </c>
      <c r="G7" s="2">
        <v>0.000162416058254604</v>
      </c>
      <c r="H7" s="2">
        <v>0</v>
      </c>
      <c r="I7" s="2">
        <v>0</v>
      </c>
      <c r="J7" s="2">
        <v>0</v>
      </c>
      <c r="K7" s="2">
        <v>0</v>
      </c>
      <c r="L7" s="2">
        <v>0.00240565571025295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3">
        <f t="shared" si="0"/>
        <v>0.0244719995735117</v>
      </c>
    </row>
    <row r="8" spans="1:19">
      <c r="A8" s="8" t="s">
        <v>270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3">
        <f t="shared" si="0"/>
        <v>0</v>
      </c>
    </row>
    <row r="12" spans="1:19">
      <c r="A12" s="8" t="s">
        <v>274</v>
      </c>
      <c r="B12" s="2">
        <v>0.018074372424028</v>
      </c>
      <c r="C12" s="2">
        <v>0</v>
      </c>
      <c r="D12" s="2">
        <v>0.00619898171257851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0.0311756084781225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3">
        <f t="shared" si="0"/>
        <v>0.055448962614729</v>
      </c>
    </row>
    <row r="13" spans="1:19">
      <c r="A13" s="8" t="s">
        <v>275</v>
      </c>
      <c r="B13" s="2">
        <v>0.000497700110226864</v>
      </c>
      <c r="C13" s="2">
        <v>0</v>
      </c>
      <c r="D13" s="2">
        <v>0.000291335955160278</v>
      </c>
      <c r="E13" s="2">
        <v>0</v>
      </c>
      <c r="F13" s="2">
        <v>0</v>
      </c>
      <c r="G13" s="2">
        <v>6.7919442542834e-5</v>
      </c>
      <c r="H13" s="2">
        <v>0</v>
      </c>
      <c r="I13" s="2">
        <v>0</v>
      </c>
      <c r="J13" s="2">
        <v>0</v>
      </c>
      <c r="K13" s="2">
        <v>0</v>
      </c>
      <c r="L13" s="2">
        <v>0.00253621005047411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3">
        <f t="shared" si="0"/>
        <v>0.00339316555840409</v>
      </c>
    </row>
    <row r="14" spans="1:19">
      <c r="A14" s="7" t="s">
        <v>276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3">
        <f t="shared" si="0"/>
        <v>0</v>
      </c>
    </row>
    <row r="15" spans="1:19">
      <c r="A15" s="6" t="s">
        <v>277</v>
      </c>
      <c r="B15" s="2">
        <v>0.00806798073420379</v>
      </c>
      <c r="C15" s="2">
        <v>0</v>
      </c>
      <c r="D15" s="2">
        <v>0.00116534382064139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0.000291827348729807</v>
      </c>
      <c r="M15" s="2">
        <v>0</v>
      </c>
      <c r="N15" s="2">
        <v>0</v>
      </c>
      <c r="O15" s="2">
        <v>0.01047461632</v>
      </c>
      <c r="P15" s="2">
        <v>0</v>
      </c>
      <c r="Q15" s="2">
        <v>0</v>
      </c>
      <c r="R15" s="2">
        <v>0</v>
      </c>
      <c r="S15" s="3">
        <f t="shared" si="0"/>
        <v>0.019999768223575</v>
      </c>
    </row>
    <row r="16" spans="1:19">
      <c r="A16" s="6" t="s">
        <v>278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3">
        <f t="shared" si="0"/>
        <v>0</v>
      </c>
    </row>
    <row r="17" spans="1:19">
      <c r="A17" s="5" t="s">
        <v>279</v>
      </c>
      <c r="B17" s="2">
        <v>0.0241325630865294</v>
      </c>
      <c r="C17" s="2">
        <v>0</v>
      </c>
      <c r="D17" s="2">
        <v>0.037296789742462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0.0408641334614646</v>
      </c>
      <c r="M17" s="2">
        <v>0.1984563225216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3">
        <f t="shared" si="0"/>
        <v>0.300749808812056</v>
      </c>
    </row>
    <row r="18" spans="1:19">
      <c r="A18" s="6" t="s">
        <v>280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3">
        <f t="shared" si="0"/>
        <v>0</v>
      </c>
    </row>
    <row r="21" ht="29" spans="1:19">
      <c r="A21" s="6" t="s">
        <v>283</v>
      </c>
      <c r="B21" s="2">
        <v>0.010250285993275</v>
      </c>
      <c r="C21" s="2">
        <v>0</v>
      </c>
      <c r="D21" s="2">
        <v>0.00511902858266208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0.0408641334614645</v>
      </c>
      <c r="M21" s="2">
        <v>0.1984563225216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3">
        <f t="shared" si="0"/>
        <v>0.254689770559002</v>
      </c>
    </row>
    <row r="22" spans="1:19">
      <c r="A22" s="7" t="s">
        <v>284</v>
      </c>
      <c r="B22" s="2">
        <v>0.00591880031107745</v>
      </c>
      <c r="C22" s="2">
        <v>0</v>
      </c>
      <c r="D22" s="2">
        <v>0.00466298252799122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0.1984563225216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3">
        <f t="shared" si="0"/>
        <v>0.209038105360669</v>
      </c>
    </row>
    <row r="23" spans="1:19">
      <c r="A23" s="7" t="s">
        <v>285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3">
        <f t="shared" si="0"/>
        <v>0</v>
      </c>
    </row>
    <row r="28" spans="1:19">
      <c r="A28" s="6" t="s">
        <v>290</v>
      </c>
      <c r="B28" s="2">
        <v>0.0138822770932544</v>
      </c>
      <c r="C28" s="2">
        <v>0</v>
      </c>
      <c r="D28" s="2">
        <v>0.0321777611597999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3">
        <f t="shared" si="0"/>
        <v>0.0460600382530543</v>
      </c>
    </row>
    <row r="29" ht="29" spans="1:19">
      <c r="A29" s="7" t="s">
        <v>291</v>
      </c>
      <c r="B29" s="2">
        <v>0.0138822770932544</v>
      </c>
      <c r="C29" s="2">
        <v>0</v>
      </c>
      <c r="D29" s="2">
        <v>0.0321777611597999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3">
        <f t="shared" si="0"/>
        <v>0.0460600382530543</v>
      </c>
    </row>
    <row r="30" ht="29" spans="1:19">
      <c r="A30" s="7" t="s">
        <v>292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3">
        <f t="shared" si="0"/>
        <v>0</v>
      </c>
    </row>
    <row r="31" spans="1:19">
      <c r="A31" s="5" t="s">
        <v>293</v>
      </c>
      <c r="B31" s="2">
        <v>0.152717552533497</v>
      </c>
      <c r="C31" s="2">
        <v>0.0774712896758162</v>
      </c>
      <c r="D31" s="2">
        <v>0.0652742375591691</v>
      </c>
      <c r="E31" s="2">
        <v>0</v>
      </c>
      <c r="F31" s="2">
        <v>0</v>
      </c>
      <c r="G31" s="2">
        <v>0.0014351673511225</v>
      </c>
      <c r="H31" s="2">
        <v>0</v>
      </c>
      <c r="I31" s="2">
        <v>1.93231649346449</v>
      </c>
      <c r="J31" s="2">
        <v>0</v>
      </c>
      <c r="K31" s="2">
        <v>0</v>
      </c>
      <c r="L31" s="2">
        <v>1.62088060539242</v>
      </c>
      <c r="M31" s="2">
        <v>0</v>
      </c>
      <c r="N31" s="2">
        <v>0.00638311859336698</v>
      </c>
      <c r="O31" s="2">
        <v>0</v>
      </c>
      <c r="P31" s="2">
        <v>0</v>
      </c>
      <c r="Q31" s="2">
        <v>0</v>
      </c>
      <c r="R31" s="2">
        <v>0.04764468</v>
      </c>
      <c r="S31" s="3">
        <f t="shared" si="0"/>
        <v>3.90412314456988</v>
      </c>
    </row>
    <row r="32" spans="1:19">
      <c r="A32" s="6" t="s">
        <v>294</v>
      </c>
      <c r="B32" s="2">
        <v>0.0625304553122364</v>
      </c>
      <c r="C32" s="2">
        <v>0.00128400275319193</v>
      </c>
      <c r="D32" s="2">
        <v>0.0255821818399415</v>
      </c>
      <c r="E32" s="2">
        <v>0</v>
      </c>
      <c r="F32" s="2">
        <v>0</v>
      </c>
      <c r="G32" s="2">
        <v>0.00106680773100106</v>
      </c>
      <c r="H32" s="2">
        <v>0</v>
      </c>
      <c r="I32" s="2">
        <v>5.37386254630991e-7</v>
      </c>
      <c r="J32" s="2">
        <v>0</v>
      </c>
      <c r="K32" s="2">
        <v>0</v>
      </c>
      <c r="L32" s="2">
        <v>0.222721897360787</v>
      </c>
      <c r="M32" s="2">
        <v>0</v>
      </c>
      <c r="N32" s="2">
        <v>0.000560312602171739</v>
      </c>
      <c r="O32" s="2">
        <v>0</v>
      </c>
      <c r="P32" s="2">
        <v>0</v>
      </c>
      <c r="Q32" s="2">
        <v>0</v>
      </c>
      <c r="R32" s="2">
        <v>0.00419380253481415</v>
      </c>
      <c r="S32" s="3">
        <f t="shared" si="0"/>
        <v>0.317939997520398</v>
      </c>
    </row>
    <row r="33" spans="1:19">
      <c r="A33" s="6" t="s">
        <v>295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0.0139347927497465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3">
        <f t="shared" si="0"/>
        <v>0.0139347927497465</v>
      </c>
    </row>
    <row r="36" spans="1:19">
      <c r="A36" s="6" t="s">
        <v>298</v>
      </c>
      <c r="B36" s="2">
        <v>0.00104676533121805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0.000444858887665569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3">
        <f t="shared" si="0"/>
        <v>0.00149162421888362</v>
      </c>
    </row>
    <row r="37" ht="29" spans="1:19">
      <c r="A37" s="6" t="s">
        <v>299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0.0107577565760658</v>
      </c>
      <c r="S38" s="3">
        <f t="shared" si="0"/>
        <v>0.0107577565760658</v>
      </c>
    </row>
    <row r="39" spans="1:19">
      <c r="A39" s="6" t="s">
        <v>301</v>
      </c>
      <c r="B39" s="2">
        <v>0</v>
      </c>
      <c r="C39" s="2">
        <v>0.000800828566890366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0.000195071210431049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0.00575498462610866</v>
      </c>
      <c r="S39" s="3">
        <f t="shared" si="0"/>
        <v>0.00675088440343007</v>
      </c>
    </row>
    <row r="40" ht="29" spans="1:19">
      <c r="A40" s="6" t="s">
        <v>302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3">
        <f t="shared" si="0"/>
        <v>0</v>
      </c>
    </row>
    <row r="41" spans="1:19">
      <c r="A41" s="6" t="s">
        <v>303</v>
      </c>
      <c r="B41" s="2">
        <v>0.00606022033863084</v>
      </c>
      <c r="C41" s="2">
        <v>0</v>
      </c>
      <c r="D41" s="2">
        <v>0.00314190551411016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0.00295954732210843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0.000428327494868259</v>
      </c>
      <c r="S41" s="3">
        <f t="shared" si="0"/>
        <v>0.0125900006697177</v>
      </c>
    </row>
    <row r="42" ht="29" spans="1:19">
      <c r="A42" s="6" t="s">
        <v>304</v>
      </c>
      <c r="B42" s="2">
        <v>0</v>
      </c>
      <c r="C42" s="2">
        <v>0.0687793557164608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1.86252728861867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0.0263490062692018</v>
      </c>
      <c r="S42" s="3">
        <f t="shared" si="0"/>
        <v>1.95765565060433</v>
      </c>
    </row>
    <row r="43" spans="1:19">
      <c r="A43" s="7" t="s">
        <v>305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2">
        <v>0.0687793557164608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1.86252728861867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0.0263490062692018</v>
      </c>
      <c r="S44" s="3">
        <f t="shared" si="0"/>
        <v>1.95765565060433</v>
      </c>
    </row>
    <row r="45" ht="29" spans="1:19">
      <c r="A45" s="7" t="s">
        <v>307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3">
        <f t="shared" si="0"/>
        <v>0</v>
      </c>
    </row>
    <row r="46" ht="29" spans="1:19">
      <c r="A46" s="6" t="s">
        <v>308</v>
      </c>
      <c r="B46" s="2">
        <v>0.00272709915238388</v>
      </c>
      <c r="C46" s="2">
        <v>0.0023828975579832</v>
      </c>
      <c r="D46" s="2">
        <v>0.00216131079951526</v>
      </c>
      <c r="E46" s="2">
        <v>0</v>
      </c>
      <c r="F46" s="2">
        <v>0</v>
      </c>
      <c r="G46" s="2">
        <v>0.00020092342915715</v>
      </c>
      <c r="H46" s="2">
        <v>0</v>
      </c>
      <c r="I46" s="2">
        <v>0.062390544162658</v>
      </c>
      <c r="J46" s="2">
        <v>0</v>
      </c>
      <c r="K46" s="2">
        <v>0</v>
      </c>
      <c r="L46" s="2">
        <v>0.321291093488908</v>
      </c>
      <c r="M46" s="2">
        <v>0</v>
      </c>
      <c r="N46" s="2">
        <v>0.00519754228070623</v>
      </c>
      <c r="O46" s="2">
        <v>0</v>
      </c>
      <c r="P46" s="2">
        <v>0</v>
      </c>
      <c r="Q46" s="2">
        <v>0</v>
      </c>
      <c r="R46" s="2">
        <v>0</v>
      </c>
      <c r="S46" s="3">
        <f t="shared" si="0"/>
        <v>0.396351410871312</v>
      </c>
    </row>
    <row r="47" ht="29" spans="1:19">
      <c r="A47" s="6" t="s">
        <v>309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3">
        <f t="shared" si="0"/>
        <v>0</v>
      </c>
    </row>
    <row r="48" spans="1:19">
      <c r="A48" s="6" t="s">
        <v>310</v>
      </c>
      <c r="B48" s="2">
        <v>0.00206598420635142</v>
      </c>
      <c r="C48" s="2">
        <v>0</v>
      </c>
      <c r="D48" s="2">
        <v>0.000490297357297445</v>
      </c>
      <c r="E48" s="2">
        <v>0</v>
      </c>
      <c r="F48" s="2">
        <v>0</v>
      </c>
      <c r="G48" s="2">
        <v>0</v>
      </c>
      <c r="H48" s="2">
        <v>0</v>
      </c>
      <c r="I48" s="2">
        <v>0.00020078527015241</v>
      </c>
      <c r="J48" s="2">
        <v>0</v>
      </c>
      <c r="K48" s="2">
        <v>0</v>
      </c>
      <c r="L48" s="2">
        <v>0.00732781445515784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3">
        <f t="shared" si="0"/>
        <v>0.0100848812889591</v>
      </c>
    </row>
    <row r="49" ht="29" spans="1:19">
      <c r="A49" s="6" t="s">
        <v>311</v>
      </c>
      <c r="B49" s="2">
        <v>0.0186764972254169</v>
      </c>
      <c r="C49" s="2">
        <v>6.36614637356793e-6</v>
      </c>
      <c r="D49" s="2">
        <v>0.0168168658196852</v>
      </c>
      <c r="E49" s="2">
        <v>0</v>
      </c>
      <c r="F49" s="2">
        <v>0</v>
      </c>
      <c r="G49" s="2">
        <v>0.000167436190964291</v>
      </c>
      <c r="H49" s="2">
        <v>0</v>
      </c>
      <c r="I49" s="2">
        <v>0.000166803618255422</v>
      </c>
      <c r="J49" s="2">
        <v>0</v>
      </c>
      <c r="K49" s="2">
        <v>0</v>
      </c>
      <c r="L49" s="2">
        <v>0.841835718482356</v>
      </c>
      <c r="M49" s="2">
        <v>0</v>
      </c>
      <c r="N49" s="2">
        <v>0.000463844010357383</v>
      </c>
      <c r="O49" s="2">
        <v>0</v>
      </c>
      <c r="P49" s="2">
        <v>0</v>
      </c>
      <c r="Q49" s="2">
        <v>0</v>
      </c>
      <c r="R49" s="2">
        <v>0</v>
      </c>
      <c r="S49" s="3">
        <f t="shared" si="0"/>
        <v>0.878133531493409</v>
      </c>
    </row>
    <row r="50" spans="1:19">
      <c r="A50" s="6" t="s">
        <v>312</v>
      </c>
      <c r="B50" s="2">
        <v>0.00179051964550457</v>
      </c>
      <c r="C50" s="2">
        <v>0.00277286483199483</v>
      </c>
      <c r="D50" s="2">
        <v>0.00383232424173308</v>
      </c>
      <c r="E50" s="2">
        <v>0</v>
      </c>
      <c r="F50" s="2">
        <v>0</v>
      </c>
      <c r="G50" s="2">
        <v>0</v>
      </c>
      <c r="H50" s="2">
        <v>0</v>
      </c>
      <c r="I50" s="2">
        <v>0.000502654110610365</v>
      </c>
      <c r="J50" s="2">
        <v>0</v>
      </c>
      <c r="K50" s="2">
        <v>0</v>
      </c>
      <c r="L50" s="2">
        <v>0</v>
      </c>
      <c r="M50" s="2">
        <v>0</v>
      </c>
      <c r="N50" s="2">
        <v>5.96990764684489e-5</v>
      </c>
      <c r="O50" s="2">
        <v>0</v>
      </c>
      <c r="P50" s="2">
        <v>0</v>
      </c>
      <c r="Q50" s="2">
        <v>0</v>
      </c>
      <c r="R50" s="2">
        <v>0</v>
      </c>
      <c r="S50" s="3">
        <f t="shared" si="0"/>
        <v>0.00895806190631129</v>
      </c>
    </row>
    <row r="51" ht="29" spans="1:19">
      <c r="A51" s="6" t="s">
        <v>313</v>
      </c>
      <c r="B51" s="2">
        <v>0.0111838611703824</v>
      </c>
      <c r="C51" s="2">
        <v>0.000289414808213743</v>
      </c>
      <c r="D51" s="2">
        <v>0.0017577327026922</v>
      </c>
      <c r="E51" s="2">
        <v>0</v>
      </c>
      <c r="F51" s="2">
        <v>0</v>
      </c>
      <c r="G51" s="2">
        <v>0</v>
      </c>
      <c r="H51" s="2">
        <v>0</v>
      </c>
      <c r="I51" s="2">
        <v>0.00011407943495648</v>
      </c>
      <c r="J51" s="2">
        <v>0</v>
      </c>
      <c r="K51" s="2">
        <v>0</v>
      </c>
      <c r="L51" s="2">
        <v>0.0203934847484466</v>
      </c>
      <c r="M51" s="2">
        <v>0</v>
      </c>
      <c r="N51" s="2">
        <v>4.62930482025807e-5</v>
      </c>
      <c r="O51" s="2">
        <v>0</v>
      </c>
      <c r="P51" s="2">
        <v>0</v>
      </c>
      <c r="Q51" s="2">
        <v>0</v>
      </c>
      <c r="R51" s="2">
        <v>0</v>
      </c>
      <c r="S51" s="3">
        <f t="shared" si="0"/>
        <v>0.033784865912894</v>
      </c>
    </row>
    <row r="52" ht="29" spans="1:19">
      <c r="A52" s="6" t="s">
        <v>314</v>
      </c>
      <c r="B52" s="2">
        <v>0.0135804028497499</v>
      </c>
      <c r="C52" s="2">
        <v>0.00019457555069982</v>
      </c>
      <c r="D52" s="2">
        <v>0.00188781159340377</v>
      </c>
      <c r="E52" s="2">
        <v>0</v>
      </c>
      <c r="F52" s="2">
        <v>0</v>
      </c>
      <c r="G52" s="2">
        <v>0</v>
      </c>
      <c r="H52" s="2">
        <v>0</v>
      </c>
      <c r="I52" s="2">
        <v>6.16897916675636e-6</v>
      </c>
      <c r="J52" s="2">
        <v>0</v>
      </c>
      <c r="K52" s="2">
        <v>0</v>
      </c>
      <c r="L52" s="2">
        <v>0.0425252144098086</v>
      </c>
      <c r="M52" s="2">
        <v>0</v>
      </c>
      <c r="N52" s="2">
        <v>1.62151278854625e-6</v>
      </c>
      <c r="O52" s="2">
        <v>0</v>
      </c>
      <c r="P52" s="2">
        <v>0</v>
      </c>
      <c r="Q52" s="2">
        <v>0</v>
      </c>
      <c r="R52" s="2">
        <v>0</v>
      </c>
      <c r="S52" s="3">
        <f t="shared" si="0"/>
        <v>0.0581957948956174</v>
      </c>
    </row>
    <row r="53" spans="1:19">
      <c r="A53" s="6" t="s">
        <v>315</v>
      </c>
      <c r="B53" s="2">
        <v>0.00917296987620029</v>
      </c>
      <c r="C53" s="2">
        <v>1.55072796279219e-5</v>
      </c>
      <c r="D53" s="2">
        <v>0.00093389972818561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0.0508354255752279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3">
        <f t="shared" si="0"/>
        <v>0.0609578024592417</v>
      </c>
    </row>
    <row r="54" ht="29" spans="1:19">
      <c r="A54" s="6" t="s">
        <v>316</v>
      </c>
      <c r="B54" s="2">
        <v>0.00677642819683265</v>
      </c>
      <c r="C54" s="2">
        <v>0.000499334404019085</v>
      </c>
      <c r="D54" s="2">
        <v>0.00286173559565448</v>
      </c>
      <c r="E54" s="2">
        <v>0</v>
      </c>
      <c r="F54" s="2">
        <v>0</v>
      </c>
      <c r="G54" s="2">
        <v>0</v>
      </c>
      <c r="H54" s="2">
        <v>0</v>
      </c>
      <c r="I54" s="2">
        <v>4.65332786091856e-5</v>
      </c>
      <c r="J54" s="2">
        <v>0</v>
      </c>
      <c r="K54" s="2">
        <v>0</v>
      </c>
      <c r="L54" s="2">
        <v>0.041390412339884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3">
        <f t="shared" si="0"/>
        <v>0.0515744438149994</v>
      </c>
    </row>
    <row r="55" ht="29" spans="1:19">
      <c r="A55" s="6" t="s">
        <v>317</v>
      </c>
      <c r="B55" s="2">
        <v>0.000936579506879312</v>
      </c>
      <c r="C55" s="2">
        <v>5.06027019437451e-6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0.000328321427625085</v>
      </c>
      <c r="J55" s="2">
        <v>0</v>
      </c>
      <c r="K55" s="2">
        <v>0</v>
      </c>
      <c r="L55" s="2">
        <v>0.0050479126558718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3">
        <f t="shared" si="0"/>
        <v>0.00631787386057057</v>
      </c>
    </row>
    <row r="56" spans="1:19">
      <c r="A56" s="6" t="s">
        <v>318</v>
      </c>
      <c r="B56" s="2">
        <v>0.0111563147142976</v>
      </c>
      <c r="C56" s="2">
        <v>0.000186413824579861</v>
      </c>
      <c r="D56" s="2">
        <v>0.00213796330631063</v>
      </c>
      <c r="E56" s="2">
        <v>0</v>
      </c>
      <c r="F56" s="2">
        <v>0</v>
      </c>
      <c r="G56" s="2">
        <v>0</v>
      </c>
      <c r="H56" s="2">
        <v>0</v>
      </c>
      <c r="I56" s="2">
        <v>0.00578680568911284</v>
      </c>
      <c r="J56" s="2">
        <v>0</v>
      </c>
      <c r="K56" s="2">
        <v>0</v>
      </c>
      <c r="L56" s="2">
        <v>0.0391970108798662</v>
      </c>
      <c r="M56" s="2">
        <v>0</v>
      </c>
      <c r="N56" s="2">
        <v>9.84326777272436e-6</v>
      </c>
      <c r="O56" s="2">
        <v>0</v>
      </c>
      <c r="P56" s="2">
        <v>0</v>
      </c>
      <c r="Q56" s="2">
        <v>0</v>
      </c>
      <c r="R56" s="2">
        <v>0</v>
      </c>
      <c r="S56" s="3">
        <f t="shared" si="0"/>
        <v>0.0584743516819399</v>
      </c>
    </row>
    <row r="57" spans="1:19">
      <c r="A57" s="6" t="s">
        <v>319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0.0001608024989414</v>
      </c>
      <c r="S57" s="3">
        <f t="shared" si="0"/>
        <v>0.0001608024989414</v>
      </c>
    </row>
    <row r="58" ht="29" spans="1:19">
      <c r="A58" s="6" t="s">
        <v>320</v>
      </c>
      <c r="B58" s="2">
        <v>0.00501345500741278</v>
      </c>
      <c r="C58" s="2">
        <v>0.00025466796558669</v>
      </c>
      <c r="D58" s="2">
        <v>0.00367020906063979</v>
      </c>
      <c r="E58" s="2">
        <v>0</v>
      </c>
      <c r="F58" s="2">
        <v>0</v>
      </c>
      <c r="G58" s="2">
        <v>0</v>
      </c>
      <c r="H58" s="2">
        <v>0</v>
      </c>
      <c r="I58" s="2">
        <v>5.09002779870211e-5</v>
      </c>
      <c r="J58" s="2">
        <v>0</v>
      </c>
      <c r="K58" s="2">
        <v>0</v>
      </c>
      <c r="L58" s="2">
        <v>0.0109754220365858</v>
      </c>
      <c r="M58" s="2">
        <v>0</v>
      </c>
      <c r="N58" s="2">
        <v>4.39627948993262e-5</v>
      </c>
      <c r="O58" s="2">
        <v>0</v>
      </c>
      <c r="P58" s="2">
        <v>0</v>
      </c>
      <c r="Q58" s="2">
        <v>0</v>
      </c>
      <c r="R58" s="2">
        <v>0</v>
      </c>
      <c r="S58" s="3">
        <f t="shared" si="0"/>
        <v>0.0200086171431114</v>
      </c>
    </row>
    <row r="59" ht="29" spans="1:19">
      <c r="A59" s="5" t="s">
        <v>321</v>
      </c>
      <c r="B59" s="2">
        <v>0.157606815043986</v>
      </c>
      <c r="C59" s="2">
        <v>0.0261090705393838</v>
      </c>
      <c r="D59" s="2">
        <v>0.0137410929054636</v>
      </c>
      <c r="E59" s="2">
        <v>0</v>
      </c>
      <c r="F59" s="2">
        <v>0</v>
      </c>
      <c r="G59" s="2">
        <v>0.000682147444669335</v>
      </c>
      <c r="H59" s="2">
        <v>0</v>
      </c>
      <c r="I59" s="2">
        <v>0</v>
      </c>
      <c r="J59" s="2">
        <v>0</v>
      </c>
      <c r="K59" s="2">
        <v>0</v>
      </c>
      <c r="L59" s="2">
        <v>4.14165144095282</v>
      </c>
      <c r="M59" s="2">
        <v>0</v>
      </c>
      <c r="N59" s="2">
        <v>0.00308603382397904</v>
      </c>
      <c r="O59" s="2">
        <v>0</v>
      </c>
      <c r="P59" s="2">
        <v>0</v>
      </c>
      <c r="Q59" s="2">
        <v>0</v>
      </c>
      <c r="R59" s="2">
        <v>0</v>
      </c>
      <c r="S59" s="3">
        <f t="shared" si="0"/>
        <v>4.3428766007103</v>
      </c>
    </row>
    <row r="60" ht="29" spans="1:19">
      <c r="A60" s="6" t="s">
        <v>322</v>
      </c>
      <c r="B60" s="2">
        <v>0.157606815043986</v>
      </c>
      <c r="C60" s="2">
        <v>0.0261090705393838</v>
      </c>
      <c r="D60" s="2">
        <v>0.0137410929054636</v>
      </c>
      <c r="E60" s="2">
        <v>0</v>
      </c>
      <c r="F60" s="2">
        <v>0</v>
      </c>
      <c r="G60" s="2">
        <v>0.000682147444669335</v>
      </c>
      <c r="H60" s="2">
        <v>0</v>
      </c>
      <c r="I60" s="2">
        <v>0</v>
      </c>
      <c r="J60" s="2">
        <v>0</v>
      </c>
      <c r="K60" s="2">
        <v>0</v>
      </c>
      <c r="L60" s="2">
        <v>4.14165144095282</v>
      </c>
      <c r="M60" s="2">
        <v>0</v>
      </c>
      <c r="N60" s="2">
        <v>0.00308603382397904</v>
      </c>
      <c r="O60" s="2">
        <v>0</v>
      </c>
      <c r="P60" s="2">
        <v>0</v>
      </c>
      <c r="Q60" s="2">
        <v>0</v>
      </c>
      <c r="R60" s="2">
        <v>0</v>
      </c>
      <c r="S60" s="3">
        <f t="shared" si="0"/>
        <v>4.3428766007103</v>
      </c>
    </row>
    <row r="61" ht="29" spans="1:19">
      <c r="A61" s="7" t="s">
        <v>323</v>
      </c>
      <c r="B61" s="2">
        <v>0.101471806434259</v>
      </c>
      <c r="C61" s="2">
        <v>0.00350306762689683</v>
      </c>
      <c r="D61" s="2">
        <v>0.00772997169805585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2.6811882374697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3">
        <f t="shared" si="0"/>
        <v>2.79389308322891</v>
      </c>
    </row>
    <row r="62" spans="1:19">
      <c r="A62" s="8" t="s">
        <v>324</v>
      </c>
      <c r="B62" s="2">
        <v>0.0033466609697462</v>
      </c>
      <c r="C62" s="2">
        <v>0.00350306762689683</v>
      </c>
      <c r="D62" s="2">
        <v>0.00140486085299675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2.68021679036933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3">
        <f t="shared" si="0"/>
        <v>2.68847137981897</v>
      </c>
    </row>
    <row r="63" ht="29" spans="1:19">
      <c r="A63" s="8" t="s">
        <v>325</v>
      </c>
      <c r="B63" s="2">
        <v>0.0981251454645124</v>
      </c>
      <c r="C63" s="2">
        <v>0</v>
      </c>
      <c r="D63" s="2">
        <v>0.0063251108450591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0.000971447100369894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3">
        <f t="shared" si="0"/>
        <v>0.105421703409941</v>
      </c>
    </row>
    <row r="64" ht="29" spans="1:19">
      <c r="A64" s="7" t="s">
        <v>326</v>
      </c>
      <c r="B64" s="2">
        <v>0.0358197306918149</v>
      </c>
      <c r="C64" s="2">
        <v>0</v>
      </c>
      <c r="D64" s="2">
        <v>0.00101318305757599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0.00743944172718702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3">
        <f t="shared" si="0"/>
        <v>0.0442723554765779</v>
      </c>
    </row>
    <row r="65" spans="1:19">
      <c r="A65" s="8" t="s">
        <v>327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3">
        <f t="shared" si="0"/>
        <v>0</v>
      </c>
    </row>
    <row r="66" spans="1:19">
      <c r="A66" s="8" t="s">
        <v>328</v>
      </c>
      <c r="B66" s="2">
        <v>0.0358197306918149</v>
      </c>
      <c r="C66" s="2">
        <v>0</v>
      </c>
      <c r="D66" s="2">
        <v>0.00101318305757599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0.00743944172718702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3">
        <f t="shared" si="0"/>
        <v>0.0442723554765779</v>
      </c>
    </row>
    <row r="67" spans="1:19">
      <c r="A67" s="7" t="s">
        <v>329</v>
      </c>
      <c r="B67" s="2">
        <v>0.0203152779179125</v>
      </c>
      <c r="C67" s="2">
        <v>0.022606002912487</v>
      </c>
      <c r="D67" s="2">
        <v>0.00499793814983176</v>
      </c>
      <c r="E67" s="2">
        <v>0</v>
      </c>
      <c r="F67" s="2">
        <v>0</v>
      </c>
      <c r="G67" s="2">
        <v>0.000682147444669335</v>
      </c>
      <c r="H67" s="2">
        <v>0</v>
      </c>
      <c r="I67" s="2">
        <v>0</v>
      </c>
      <c r="J67" s="2">
        <v>0</v>
      </c>
      <c r="K67" s="2">
        <v>0</v>
      </c>
      <c r="L67" s="2">
        <v>1.45302376175593</v>
      </c>
      <c r="M67" s="2">
        <v>0</v>
      </c>
      <c r="N67" s="2">
        <v>0.00308603382397904</v>
      </c>
      <c r="O67" s="2">
        <v>0</v>
      </c>
      <c r="P67" s="2">
        <v>0</v>
      </c>
      <c r="Q67" s="2">
        <v>0</v>
      </c>
      <c r="R67" s="2">
        <v>0</v>
      </c>
      <c r="S67" s="3">
        <f t="shared" ref="S67:S119" si="1">SUM(B67:R67)</f>
        <v>1.50471116200481</v>
      </c>
    </row>
    <row r="68" spans="1:19">
      <c r="A68" s="8" t="s">
        <v>329</v>
      </c>
      <c r="B68" s="2">
        <v>0.0203152779179125</v>
      </c>
      <c r="C68" s="2">
        <v>0.022606002912487</v>
      </c>
      <c r="D68" s="2">
        <v>0.00499793814983176</v>
      </c>
      <c r="E68" s="2">
        <v>0</v>
      </c>
      <c r="F68" s="2">
        <v>0</v>
      </c>
      <c r="G68" s="2">
        <v>0.000682147444669335</v>
      </c>
      <c r="H68" s="2">
        <v>0</v>
      </c>
      <c r="I68" s="2">
        <v>0</v>
      </c>
      <c r="J68" s="2">
        <v>0</v>
      </c>
      <c r="K68" s="2">
        <v>0</v>
      </c>
      <c r="L68" s="2">
        <v>1.45302376175593</v>
      </c>
      <c r="M68" s="2">
        <v>0</v>
      </c>
      <c r="N68" s="2">
        <v>0.00308603382397904</v>
      </c>
      <c r="O68" s="2">
        <v>0</v>
      </c>
      <c r="P68" s="2">
        <v>0</v>
      </c>
      <c r="Q68" s="2">
        <v>0</v>
      </c>
      <c r="R68" s="2">
        <v>0</v>
      </c>
      <c r="S68" s="3">
        <f t="shared" si="1"/>
        <v>1.50471116200481</v>
      </c>
    </row>
    <row r="69" spans="1:19">
      <c r="A69" s="9" t="s">
        <v>329</v>
      </c>
      <c r="B69" s="2">
        <v>0.0179621569235597</v>
      </c>
      <c r="C69" s="2">
        <v>0.022606002912487</v>
      </c>
      <c r="D69" s="2">
        <v>0.00477458469624471</v>
      </c>
      <c r="E69" s="2">
        <v>0</v>
      </c>
      <c r="F69" s="2">
        <v>0</v>
      </c>
      <c r="G69" s="2">
        <v>0.000682147444669335</v>
      </c>
      <c r="H69" s="2">
        <v>0</v>
      </c>
      <c r="I69" s="2">
        <v>0</v>
      </c>
      <c r="J69" s="2">
        <v>0</v>
      </c>
      <c r="K69" s="2">
        <v>0</v>
      </c>
      <c r="L69" s="2">
        <v>1.22602767606414</v>
      </c>
      <c r="M69" s="2">
        <v>0</v>
      </c>
      <c r="N69" s="2">
        <v>0.00308603382397904</v>
      </c>
      <c r="O69" s="2">
        <v>0</v>
      </c>
      <c r="P69" s="2">
        <v>0</v>
      </c>
      <c r="Q69" s="2">
        <v>0</v>
      </c>
      <c r="R69" s="2">
        <v>0</v>
      </c>
      <c r="S69" s="3">
        <f t="shared" si="1"/>
        <v>1.27513860186508</v>
      </c>
    </row>
    <row r="70" ht="43.5" spans="1:19">
      <c r="A70" s="9" t="s">
        <v>330</v>
      </c>
      <c r="B70" s="2">
        <v>0.00235312099435279</v>
      </c>
      <c r="C70" s="2">
        <v>0</v>
      </c>
      <c r="D70" s="2">
        <v>0.000223353453587041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0.22699608569179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3">
        <f t="shared" si="1"/>
        <v>0.22957256013973</v>
      </c>
    </row>
    <row r="71" ht="29" spans="1:19">
      <c r="A71" s="5" t="s">
        <v>331</v>
      </c>
      <c r="B71" s="2">
        <v>0.0571024027962948</v>
      </c>
      <c r="C71" s="2">
        <v>0</v>
      </c>
      <c r="D71" s="2">
        <v>0.0225619358188648</v>
      </c>
      <c r="E71" s="2">
        <v>0</v>
      </c>
      <c r="F71" s="2">
        <v>0</v>
      </c>
      <c r="G71" s="2">
        <v>3.83892501329063e-5</v>
      </c>
      <c r="H71" s="2">
        <v>0</v>
      </c>
      <c r="I71" s="2">
        <v>0</v>
      </c>
      <c r="J71" s="2">
        <v>0</v>
      </c>
      <c r="K71" s="2">
        <v>0</v>
      </c>
      <c r="L71" s="2">
        <v>0.0191870401603889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3">
        <f t="shared" si="1"/>
        <v>0.0988897680256814</v>
      </c>
    </row>
    <row r="72" spans="1:19">
      <c r="A72" s="6" t="s">
        <v>332</v>
      </c>
      <c r="B72" s="2">
        <v>0.0272700577456665</v>
      </c>
      <c r="C72" s="2">
        <v>0</v>
      </c>
      <c r="D72" s="2">
        <v>0.00404949522373026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0.0103183874645984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3">
        <f t="shared" si="1"/>
        <v>0.0416379404339952</v>
      </c>
    </row>
    <row r="73" spans="1:19">
      <c r="A73" s="6" t="s">
        <v>333</v>
      </c>
      <c r="B73" s="2">
        <v>0.00598738564118658</v>
      </c>
      <c r="C73" s="2">
        <v>0</v>
      </c>
      <c r="D73" s="2">
        <v>0.000971101972117567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0.0048359959810879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3">
        <f t="shared" si="1"/>
        <v>0.011794483594392</v>
      </c>
    </row>
    <row r="74" ht="29" spans="1:19">
      <c r="A74" s="6" t="s">
        <v>334</v>
      </c>
      <c r="B74" s="2">
        <v>0.00321593202561549</v>
      </c>
      <c r="C74" s="2">
        <v>0</v>
      </c>
      <c r="D74" s="2">
        <v>0.00741274505383076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3">
        <f t="shared" si="1"/>
        <v>0.0106286770794463</v>
      </c>
    </row>
    <row r="75" ht="29" spans="1:19">
      <c r="A75" s="6" t="s">
        <v>335</v>
      </c>
      <c r="B75" s="2">
        <v>0.0206290273838263</v>
      </c>
      <c r="C75" s="2">
        <v>0</v>
      </c>
      <c r="D75" s="2">
        <v>0.0101285935691862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0.00403265671470256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3">
        <f t="shared" si="1"/>
        <v>0.0347902776677151</v>
      </c>
    </row>
    <row r="76" spans="1:19">
      <c r="A76" s="5" t="s">
        <v>336</v>
      </c>
      <c r="B76" s="2">
        <v>0.10437398899396</v>
      </c>
      <c r="C76" s="2">
        <v>0</v>
      </c>
      <c r="D76" s="2">
        <v>0.0640506490743009</v>
      </c>
      <c r="E76" s="2">
        <v>0</v>
      </c>
      <c r="F76" s="2">
        <v>0</v>
      </c>
      <c r="G76" s="2">
        <v>0.00576724657765893</v>
      </c>
      <c r="H76" s="2">
        <v>0</v>
      </c>
      <c r="I76" s="2">
        <v>0</v>
      </c>
      <c r="J76" s="2">
        <v>0</v>
      </c>
      <c r="K76" s="2">
        <v>0</v>
      </c>
      <c r="L76" s="2">
        <v>0.00900604416573787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3">
        <f t="shared" si="1"/>
        <v>0.183197928811658</v>
      </c>
    </row>
    <row r="77" spans="1:19">
      <c r="A77" s="6" t="s">
        <v>337</v>
      </c>
      <c r="B77" s="2">
        <v>0.0671162399167072</v>
      </c>
      <c r="C77" s="2">
        <v>0</v>
      </c>
      <c r="D77" s="2">
        <v>0.0281101650862298</v>
      </c>
      <c r="E77" s="2">
        <v>0</v>
      </c>
      <c r="F77" s="2">
        <v>0</v>
      </c>
      <c r="G77" s="2">
        <v>0.00576724657765893</v>
      </c>
      <c r="H77" s="2">
        <v>0</v>
      </c>
      <c r="I77" s="2">
        <v>0</v>
      </c>
      <c r="J77" s="2">
        <v>0</v>
      </c>
      <c r="K77" s="2">
        <v>0</v>
      </c>
      <c r="L77" s="2">
        <v>0.00376483747793902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3">
        <f t="shared" si="1"/>
        <v>0.104758489058535</v>
      </c>
    </row>
    <row r="78" spans="1:19">
      <c r="A78" s="6" t="s">
        <v>338</v>
      </c>
      <c r="B78" s="2">
        <v>0.0297016161064977</v>
      </c>
      <c r="C78" s="2">
        <v>0</v>
      </c>
      <c r="D78" s="2">
        <v>0.0264657657467774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0.00524120668779885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3">
        <f t="shared" si="1"/>
        <v>0.0614085885410739</v>
      </c>
    </row>
    <row r="79" spans="1:19">
      <c r="A79" s="7" t="s">
        <v>339</v>
      </c>
      <c r="B79" s="2">
        <v>0.0297016161064977</v>
      </c>
      <c r="C79" s="2">
        <v>0</v>
      </c>
      <c r="D79" s="2">
        <v>0.0264657657467774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0.00524120668779885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3">
        <f t="shared" si="1"/>
        <v>0.0614085885410739</v>
      </c>
    </row>
    <row r="80" spans="1:19">
      <c r="A80" s="7" t="s">
        <v>340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3">
        <f t="shared" si="1"/>
        <v>0</v>
      </c>
    </row>
    <row r="81" spans="1:19">
      <c r="A81" s="6" t="s">
        <v>341</v>
      </c>
      <c r="B81" s="2">
        <v>0.00755613297075514</v>
      </c>
      <c r="C81" s="2">
        <v>0</v>
      </c>
      <c r="D81" s="2">
        <v>0.00947471824129372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3">
        <f t="shared" si="1"/>
        <v>0.0170308512120489</v>
      </c>
    </row>
    <row r="82" spans="1:19">
      <c r="A82" s="7" t="s">
        <v>342</v>
      </c>
      <c r="B82" s="2">
        <v>0.00755613297075514</v>
      </c>
      <c r="C82" s="2">
        <v>0</v>
      </c>
      <c r="D82" s="2">
        <v>0.00947471824129372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3">
        <f t="shared" si="1"/>
        <v>0.0170308512120489</v>
      </c>
    </row>
    <row r="83" spans="1:19">
      <c r="A83" s="8" t="s">
        <v>342</v>
      </c>
      <c r="B83" s="2">
        <v>0.00755613297075514</v>
      </c>
      <c r="C83" s="2">
        <v>0</v>
      </c>
      <c r="D83" s="2">
        <v>0.00947471824129372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3">
        <f t="shared" si="1"/>
        <v>0.0170308512120489</v>
      </c>
    </row>
    <row r="84" spans="1:19">
      <c r="A84" s="8" t="s">
        <v>343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3">
        <f t="shared" si="1"/>
        <v>0</v>
      </c>
    </row>
    <row r="86" ht="29" spans="1:19">
      <c r="A86" s="5" t="s">
        <v>345</v>
      </c>
      <c r="B86" s="2">
        <v>0.117656049717641</v>
      </c>
      <c r="C86" s="2">
        <v>0</v>
      </c>
      <c r="D86" s="2">
        <v>0.0207200790784151</v>
      </c>
      <c r="E86" s="2">
        <v>0</v>
      </c>
      <c r="F86" s="2">
        <v>0</v>
      </c>
      <c r="G86" s="2">
        <v>0.000874093695333867</v>
      </c>
      <c r="H86" s="2">
        <v>0</v>
      </c>
      <c r="I86" s="2">
        <v>0</v>
      </c>
      <c r="J86" s="2">
        <v>0</v>
      </c>
      <c r="K86" s="2">
        <v>0</v>
      </c>
      <c r="L86" s="2">
        <v>0.0291453328672067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3">
        <f t="shared" si="1"/>
        <v>0.168395555358597</v>
      </c>
    </row>
    <row r="87" ht="29" spans="1:19">
      <c r="A87" s="6" t="s">
        <v>346</v>
      </c>
      <c r="B87" s="2">
        <v>0.00405259726805208</v>
      </c>
      <c r="C87" s="2">
        <v>0</v>
      </c>
      <c r="D87" s="2">
        <v>0.00202636611515198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3">
        <f t="shared" si="1"/>
        <v>0.00607896338320406</v>
      </c>
    </row>
    <row r="88" ht="29" spans="1:19">
      <c r="A88" s="6" t="s">
        <v>347</v>
      </c>
      <c r="B88" s="2">
        <v>0.0879805793999693</v>
      </c>
      <c r="C88" s="2">
        <v>0</v>
      </c>
      <c r="D88" s="2">
        <v>0.0147575129696133</v>
      </c>
      <c r="E88" s="2">
        <v>0</v>
      </c>
      <c r="F88" s="2">
        <v>0</v>
      </c>
      <c r="G88" s="2">
        <v>0.000874093695333867</v>
      </c>
      <c r="H88" s="2">
        <v>0</v>
      </c>
      <c r="I88" s="2">
        <v>0</v>
      </c>
      <c r="J88" s="2">
        <v>0</v>
      </c>
      <c r="K88" s="2">
        <v>0</v>
      </c>
      <c r="L88" s="2">
        <v>0.00214367313141886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3">
        <f t="shared" si="1"/>
        <v>0.105755859196335</v>
      </c>
    </row>
    <row r="89" spans="1:19">
      <c r="A89" s="7" t="s">
        <v>348</v>
      </c>
      <c r="B89" s="2">
        <v>0.0879805793999693</v>
      </c>
      <c r="C89" s="2">
        <v>0</v>
      </c>
      <c r="D89" s="2">
        <v>0.0147575129696133</v>
      </c>
      <c r="E89" s="2">
        <v>0</v>
      </c>
      <c r="F89" s="2">
        <v>0</v>
      </c>
      <c r="G89" s="2">
        <v>0.000874093695333867</v>
      </c>
      <c r="H89" s="2">
        <v>0</v>
      </c>
      <c r="I89" s="2">
        <v>0</v>
      </c>
      <c r="J89" s="2">
        <v>0</v>
      </c>
      <c r="K89" s="2">
        <v>0</v>
      </c>
      <c r="L89" s="2">
        <v>0.00214367313141886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3">
        <f t="shared" si="1"/>
        <v>0.105755859196335</v>
      </c>
    </row>
    <row r="90" spans="1:19">
      <c r="A90" s="7" t="s">
        <v>349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3">
        <f t="shared" si="1"/>
        <v>0</v>
      </c>
    </row>
    <row r="99" ht="29" spans="1:19">
      <c r="A99" s="6" t="s">
        <v>358</v>
      </c>
      <c r="B99" s="2">
        <v>0.0256228730496196</v>
      </c>
      <c r="C99" s="2">
        <v>0</v>
      </c>
      <c r="D99" s="2">
        <v>0.00393619999364986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0.0270016597357878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3">
        <f t="shared" si="1"/>
        <v>0.0565607327790573</v>
      </c>
    </row>
    <row r="100" spans="1:19">
      <c r="A100" s="5" t="s">
        <v>359</v>
      </c>
      <c r="B100" s="2">
        <v>0.282609831421772</v>
      </c>
      <c r="C100" s="2">
        <v>0</v>
      </c>
      <c r="D100" s="2">
        <v>0.904869580612574</v>
      </c>
      <c r="E100" s="2">
        <v>0</v>
      </c>
      <c r="F100" s="2">
        <v>0</v>
      </c>
      <c r="G100" s="2">
        <v>0.00402201220623219</v>
      </c>
      <c r="H100" s="2">
        <v>0</v>
      </c>
      <c r="I100" s="2">
        <v>0.000139927149666535</v>
      </c>
      <c r="J100" s="2">
        <v>0</v>
      </c>
      <c r="K100" s="2">
        <v>0</v>
      </c>
      <c r="L100" s="2">
        <v>1.10135607170799</v>
      </c>
      <c r="M100" s="2">
        <v>0</v>
      </c>
      <c r="N100" s="2">
        <v>0.0247586209069687</v>
      </c>
      <c r="O100" s="2">
        <v>0</v>
      </c>
      <c r="P100" s="2">
        <v>0</v>
      </c>
      <c r="Q100" s="2">
        <v>0</v>
      </c>
      <c r="R100" s="2">
        <v>0</v>
      </c>
      <c r="S100" s="3">
        <f t="shared" si="1"/>
        <v>2.3177560440052</v>
      </c>
    </row>
    <row r="101" spans="1:19">
      <c r="A101" s="6" t="s">
        <v>360</v>
      </c>
      <c r="B101" s="2">
        <v>0.233519837407218</v>
      </c>
      <c r="C101" s="2">
        <v>0</v>
      </c>
      <c r="D101" s="2">
        <v>0.873272359558765</v>
      </c>
      <c r="E101" s="2">
        <v>0</v>
      </c>
      <c r="F101" s="2">
        <v>0</v>
      </c>
      <c r="G101" s="2">
        <v>0.00368437642456027</v>
      </c>
      <c r="H101" s="2">
        <v>0</v>
      </c>
      <c r="I101" s="2">
        <v>0.000139927149666535</v>
      </c>
      <c r="J101" s="2">
        <v>0</v>
      </c>
      <c r="K101" s="2">
        <v>0</v>
      </c>
      <c r="L101" s="2">
        <v>1.08077163378755</v>
      </c>
      <c r="M101" s="2">
        <v>0</v>
      </c>
      <c r="N101" s="2">
        <v>0.0209690839316266</v>
      </c>
      <c r="O101" s="2">
        <v>0</v>
      </c>
      <c r="P101" s="2">
        <v>0</v>
      </c>
      <c r="Q101" s="2">
        <v>0</v>
      </c>
      <c r="R101" s="2">
        <v>0</v>
      </c>
      <c r="S101" s="3">
        <f t="shared" si="1"/>
        <v>2.21235721825939</v>
      </c>
    </row>
    <row r="102" spans="1:19">
      <c r="A102" s="7" t="s">
        <v>361</v>
      </c>
      <c r="B102" s="2">
        <v>0.0246503403420724</v>
      </c>
      <c r="C102" s="2">
        <v>0</v>
      </c>
      <c r="D102" s="2">
        <v>0.00744059379847398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0.0186381434901106</v>
      </c>
      <c r="O102" s="2">
        <v>0</v>
      </c>
      <c r="P102" s="2">
        <v>0</v>
      </c>
      <c r="Q102" s="2">
        <v>0</v>
      </c>
      <c r="R102" s="2">
        <v>0</v>
      </c>
      <c r="S102" s="3">
        <f t="shared" si="1"/>
        <v>0.050729077630657</v>
      </c>
    </row>
    <row r="103" spans="1:19">
      <c r="A103" s="7" t="s">
        <v>362</v>
      </c>
      <c r="B103" s="2">
        <v>0.00405571838961447</v>
      </c>
      <c r="C103" s="2">
        <v>0</v>
      </c>
      <c r="D103" s="2">
        <v>0.773459356659709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0.00233094044151609</v>
      </c>
      <c r="O103" s="2">
        <v>0</v>
      </c>
      <c r="P103" s="2">
        <v>0</v>
      </c>
      <c r="Q103" s="2">
        <v>0</v>
      </c>
      <c r="R103" s="2">
        <v>0</v>
      </c>
      <c r="S103" s="3">
        <f t="shared" si="1"/>
        <v>0.77984601549084</v>
      </c>
    </row>
    <row r="104" spans="1:19">
      <c r="A104" s="7" t="s">
        <v>363</v>
      </c>
      <c r="B104" s="2">
        <v>0.114297518252772</v>
      </c>
      <c r="C104" s="2">
        <v>0</v>
      </c>
      <c r="D104" s="2">
        <v>0.0126415003017514</v>
      </c>
      <c r="E104" s="2">
        <v>0</v>
      </c>
      <c r="F104" s="2">
        <v>0</v>
      </c>
      <c r="G104" s="2">
        <v>0.00316903759990312</v>
      </c>
      <c r="H104" s="2">
        <v>0</v>
      </c>
      <c r="I104" s="2">
        <v>0</v>
      </c>
      <c r="J104" s="2">
        <v>0</v>
      </c>
      <c r="K104" s="2">
        <v>0</v>
      </c>
      <c r="L104" s="2">
        <v>0.0205960000462178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3">
        <f t="shared" si="1"/>
        <v>0.150704056200644</v>
      </c>
    </row>
    <row r="105" ht="29" spans="1:19">
      <c r="A105" s="7" t="s">
        <v>364</v>
      </c>
      <c r="B105" s="2">
        <v>0.0540938024173254</v>
      </c>
      <c r="C105" s="2">
        <v>0</v>
      </c>
      <c r="D105" s="2">
        <v>0.0688752816027235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3">
        <f t="shared" si="1"/>
        <v>0.122969084020049</v>
      </c>
    </row>
    <row r="106" spans="1:19">
      <c r="A106" s="7" t="s">
        <v>365</v>
      </c>
      <c r="B106" s="2">
        <v>0.0364224580054338</v>
      </c>
      <c r="C106" s="2">
        <v>0</v>
      </c>
      <c r="D106" s="2">
        <v>0.0108556271961062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1.05352933844198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3">
        <f t="shared" si="1"/>
        <v>1.10080742364352</v>
      </c>
    </row>
    <row r="107" ht="29" spans="1:19">
      <c r="A107" s="8" t="s">
        <v>366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3">
        <f t="shared" si="1"/>
        <v>0</v>
      </c>
    </row>
    <row r="109" spans="1:19">
      <c r="A109" s="8" t="s">
        <v>368</v>
      </c>
      <c r="B109" s="2">
        <v>0.0364224580054338</v>
      </c>
      <c r="C109" s="2">
        <v>0</v>
      </c>
      <c r="D109" s="2">
        <v>0.0108556271961062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1.05352933844198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3">
        <f t="shared" si="1"/>
        <v>1.10080742364352</v>
      </c>
    </row>
    <row r="110" spans="1:19">
      <c r="A110" s="6" t="s">
        <v>369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3">
        <f t="shared" si="1"/>
        <v>0</v>
      </c>
    </row>
    <row r="112" ht="29" spans="1:19">
      <c r="A112" s="6" t="s">
        <v>371</v>
      </c>
      <c r="B112" s="2">
        <v>0.0190671435979277</v>
      </c>
      <c r="C112" s="2">
        <v>0</v>
      </c>
      <c r="D112" s="2">
        <v>0.030183540880602</v>
      </c>
      <c r="E112" s="2">
        <v>0</v>
      </c>
      <c r="F112" s="2">
        <v>0</v>
      </c>
      <c r="G112" s="2">
        <v>0.000337635781671922</v>
      </c>
      <c r="H112" s="2">
        <v>0</v>
      </c>
      <c r="I112" s="2">
        <v>0</v>
      </c>
      <c r="J112" s="2">
        <v>0</v>
      </c>
      <c r="K112" s="2">
        <v>0</v>
      </c>
      <c r="L112" s="2">
        <v>0.0205844379204434</v>
      </c>
      <c r="M112" s="2">
        <v>0</v>
      </c>
      <c r="N112" s="2">
        <v>0.00378953697534206</v>
      </c>
      <c r="O112" s="2">
        <v>0</v>
      </c>
      <c r="P112" s="2">
        <v>0</v>
      </c>
      <c r="Q112" s="2">
        <v>0</v>
      </c>
      <c r="R112" s="2">
        <v>0</v>
      </c>
      <c r="S112" s="3">
        <f t="shared" si="1"/>
        <v>0.0739622951559871</v>
      </c>
    </row>
    <row r="113" spans="1:19">
      <c r="A113" s="6" t="s">
        <v>372</v>
      </c>
      <c r="B113" s="2">
        <v>0.0300228504166267</v>
      </c>
      <c r="C113" s="2">
        <v>0</v>
      </c>
      <c r="D113" s="2">
        <v>0.00141368017320721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3">
        <f t="shared" si="1"/>
        <v>0.0314365305898339</v>
      </c>
    </row>
    <row r="114" spans="1:19">
      <c r="A114" s="5" t="s">
        <v>373</v>
      </c>
      <c r="B114" s="2">
        <v>0.0240018341423987</v>
      </c>
      <c r="C114" s="2">
        <v>0</v>
      </c>
      <c r="D114" s="2">
        <v>0.000550291117533287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0.00548502839085762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3">
        <f t="shared" si="1"/>
        <v>0.0300371536507896</v>
      </c>
    </row>
    <row r="115" spans="1:19">
      <c r="A115" s="5" t="s">
        <v>374</v>
      </c>
      <c r="B115" s="2">
        <v>0.0832481916224374</v>
      </c>
      <c r="C115" s="2">
        <v>0</v>
      </c>
      <c r="D115" s="2">
        <v>0.00582013781955795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0.0919457401802426</v>
      </c>
      <c r="M115" s="2">
        <v>0</v>
      </c>
      <c r="N115" s="2">
        <v>0.000211050945408902</v>
      </c>
      <c r="O115" s="2">
        <v>0</v>
      </c>
      <c r="P115" s="2">
        <v>0</v>
      </c>
      <c r="Q115" s="2">
        <v>0</v>
      </c>
      <c r="R115" s="2">
        <v>0</v>
      </c>
      <c r="S115" s="3">
        <f t="shared" si="1"/>
        <v>0.181225120567647</v>
      </c>
    </row>
    <row r="116" spans="1:19">
      <c r="A116" s="5" t="s">
        <v>375</v>
      </c>
      <c r="B116" s="2">
        <v>0.18231458548469</v>
      </c>
      <c r="C116" s="2">
        <v>0</v>
      </c>
      <c r="D116" s="2">
        <v>0.00162174029343634</v>
      </c>
      <c r="E116" s="2">
        <v>0</v>
      </c>
      <c r="F116" s="2">
        <v>0</v>
      </c>
      <c r="G116" s="2">
        <v>0.000377986462847078</v>
      </c>
      <c r="H116" s="2">
        <v>0</v>
      </c>
      <c r="I116" s="2">
        <v>0</v>
      </c>
      <c r="J116" s="2">
        <v>0</v>
      </c>
      <c r="K116" s="2">
        <v>0</v>
      </c>
      <c r="L116" s="2">
        <v>0.0453009205147625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3">
        <f t="shared" si="1"/>
        <v>0.229615232755736</v>
      </c>
    </row>
    <row r="117" spans="1:19">
      <c r="A117" s="6" t="s">
        <v>376</v>
      </c>
      <c r="B117" s="2">
        <v>0.159593894994773</v>
      </c>
      <c r="C117" s="2">
        <v>0</v>
      </c>
      <c r="D117" s="2">
        <v>0.00109734522849285</v>
      </c>
      <c r="E117" s="2">
        <v>0</v>
      </c>
      <c r="F117" s="2">
        <v>0</v>
      </c>
      <c r="G117" s="2">
        <v>0.000224429462315452</v>
      </c>
      <c r="H117" s="2">
        <v>0</v>
      </c>
      <c r="I117" s="2">
        <v>0</v>
      </c>
      <c r="J117" s="2">
        <v>0</v>
      </c>
      <c r="K117" s="2">
        <v>0</v>
      </c>
      <c r="L117" s="2">
        <v>0.0353637462231702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3">
        <f t="shared" si="1"/>
        <v>0.196279415908752</v>
      </c>
    </row>
    <row r="118" spans="1:19">
      <c r="A118" s="6" t="s">
        <v>377</v>
      </c>
      <c r="B118" s="2">
        <v>0.022720690489917</v>
      </c>
      <c r="C118" s="2">
        <v>0</v>
      </c>
      <c r="D118" s="2">
        <v>0.00052439506494349</v>
      </c>
      <c r="E118" s="2">
        <v>0</v>
      </c>
      <c r="F118" s="2">
        <v>0</v>
      </c>
      <c r="G118" s="2">
        <v>0.000153557000531626</v>
      </c>
      <c r="H118" s="2">
        <v>0</v>
      </c>
      <c r="I118" s="2">
        <v>0</v>
      </c>
      <c r="J118" s="2">
        <v>0</v>
      </c>
      <c r="K118" s="2">
        <v>0</v>
      </c>
      <c r="L118" s="2">
        <v>0.0099371742915923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3">
        <f t="shared" si="1"/>
        <v>0.0333358168469844</v>
      </c>
    </row>
    <row r="119" spans="1:19">
      <c r="A119" s="5" t="s">
        <v>378</v>
      </c>
      <c r="B119" s="2">
        <v>0.0096216502880204</v>
      </c>
      <c r="C119" s="2">
        <v>0</v>
      </c>
      <c r="D119" s="2">
        <v>0.000466128946616432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0.00311400631780576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3">
        <f t="shared" si="1"/>
        <v>0.0132017855524426</v>
      </c>
    </row>
    <row r="120" s="1" customFormat="1" spans="1:19">
      <c r="A120" s="4" t="s">
        <v>379</v>
      </c>
      <c r="B120" s="2">
        <f t="shared" ref="B120:S120" si="2">B3+B17+B31+B59+B71+B76+B86+B100+B114+B115+B116+B119</f>
        <v>1.3492795781619</v>
      </c>
      <c r="C120" s="2">
        <f t="shared" si="2"/>
        <v>0.1035803602152</v>
      </c>
      <c r="D120" s="2">
        <f t="shared" si="2"/>
        <v>1.31280038604</v>
      </c>
      <c r="E120" s="2">
        <f t="shared" si="2"/>
        <v>0</v>
      </c>
      <c r="F120" s="2">
        <f t="shared" si="2"/>
        <v>0</v>
      </c>
      <c r="G120" s="2">
        <f t="shared" si="2"/>
        <v>0.014753284128</v>
      </c>
      <c r="H120" s="2">
        <f t="shared" si="2"/>
        <v>0</v>
      </c>
      <c r="I120" s="2">
        <f t="shared" si="2"/>
        <v>1.93245642061416</v>
      </c>
      <c r="J120" s="2">
        <f t="shared" si="2"/>
        <v>0</v>
      </c>
      <c r="K120" s="2">
        <f t="shared" si="2"/>
        <v>0</v>
      </c>
      <c r="L120" s="2">
        <f t="shared" si="2"/>
        <v>7.2896948845344</v>
      </c>
      <c r="M120" s="2">
        <f t="shared" si="2"/>
        <v>0.1984563225216</v>
      </c>
      <c r="N120" s="2">
        <f t="shared" si="2"/>
        <v>0.0344388242697236</v>
      </c>
      <c r="O120" s="2">
        <f t="shared" si="2"/>
        <v>0.01047461632</v>
      </c>
      <c r="P120" s="2">
        <f t="shared" si="2"/>
        <v>0</v>
      </c>
      <c r="Q120" s="2">
        <f t="shared" si="2"/>
        <v>0</v>
      </c>
      <c r="R120" s="2">
        <f t="shared" si="2"/>
        <v>0.04764468</v>
      </c>
      <c r="S120" s="2">
        <f t="shared" si="2"/>
        <v>12.293579356805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V3:XFD119 T121:XFD158 C3:R119 C121:R158 T3:T119">
    <cfRule type="cellIs" dxfId="0" priority="6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A98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3" width="9" style="1"/>
    <col min="4" max="5" width="12.8181818181818" style="1"/>
    <col min="6" max="6" width="9" style="1"/>
    <col min="7" max="7" width="12.8181818181818" style="1"/>
    <col min="8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0.00140701693893301</v>
      </c>
      <c r="C3" s="3">
        <v>0</v>
      </c>
      <c r="D3" s="3">
        <v>0.00291869576381184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0.00432571270274485</v>
      </c>
    </row>
    <row r="4" ht="29" spans="1:19">
      <c r="A4" s="6" t="s">
        <v>266</v>
      </c>
      <c r="B4" s="2">
        <v>0.00140701693893301</v>
      </c>
      <c r="C4" s="3">
        <v>0</v>
      </c>
      <c r="D4" s="3">
        <v>0.00272446600974522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0.00413148294867823</v>
      </c>
    </row>
    <row r="5" ht="29" spans="1:19">
      <c r="A5" s="7" t="s">
        <v>267</v>
      </c>
      <c r="B5" s="2">
        <v>0.00140701693893301</v>
      </c>
      <c r="C5" s="3">
        <v>0</v>
      </c>
      <c r="D5" s="3">
        <v>0.00272446600974522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0.00413148294867823</v>
      </c>
    </row>
    <row r="6" spans="1:19">
      <c r="A6" s="7" t="s">
        <v>268</v>
      </c>
      <c r="B6" s="2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</v>
      </c>
    </row>
    <row r="7" spans="1:19">
      <c r="A7" s="8" t="s">
        <v>269</v>
      </c>
      <c r="B7" s="2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0.00410481898271329</v>
      </c>
      <c r="C31" s="3">
        <v>0</v>
      </c>
      <c r="D31" s="3">
        <v>0.00214177674754538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0.00669336334676815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0.0129399590770268</v>
      </c>
    </row>
    <row r="32" spans="1:19">
      <c r="A32" s="6" t="s">
        <v>294</v>
      </c>
      <c r="B32" s="2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0.00669336334676815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0.00669336334676815</v>
      </c>
    </row>
    <row r="33" spans="1:19">
      <c r="A33" s="6" t="s">
        <v>295</v>
      </c>
      <c r="B33" s="2">
        <v>0.00210308626892101</v>
      </c>
      <c r="C33" s="3">
        <v>0</v>
      </c>
      <c r="D33" s="3">
        <v>0.000703726645622053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0.00280681291454306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0.00200173271379228</v>
      </c>
      <c r="C58" s="3">
        <v>0</v>
      </c>
      <c r="D58" s="3">
        <v>0.000740172846578182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0.00274190556037046</v>
      </c>
    </row>
    <row r="59" ht="29" spans="1:19">
      <c r="A59" s="5" t="s">
        <v>321</v>
      </c>
      <c r="B59" s="2">
        <v>0.00248980823541625</v>
      </c>
      <c r="C59" s="3">
        <v>0</v>
      </c>
      <c r="D59" s="3">
        <v>0.366679528413706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0.360487641940251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0.729656978589373</v>
      </c>
    </row>
    <row r="60" ht="29" spans="1:19">
      <c r="A60" s="6" t="s">
        <v>322</v>
      </c>
      <c r="B60" s="2">
        <v>0.00248980823541625</v>
      </c>
      <c r="C60" s="3">
        <v>0</v>
      </c>
      <c r="D60" s="3">
        <v>0.366679528413706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0.360487641940251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0.729656978589373</v>
      </c>
    </row>
    <row r="61" ht="29" spans="1:19">
      <c r="A61" s="7" t="s">
        <v>323</v>
      </c>
      <c r="B61" s="2">
        <v>0.00248980823541625</v>
      </c>
      <c r="C61" s="3">
        <v>0</v>
      </c>
      <c r="D61" s="3">
        <v>0.365577143323058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0.368066951558474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0.00248980823541625</v>
      </c>
      <c r="C63" s="3">
        <v>0</v>
      </c>
      <c r="D63" s="3">
        <v>0.365577143323058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0.368066951558474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</v>
      </c>
    </row>
    <row r="68" spans="1:19">
      <c r="A68" s="8" t="s">
        <v>329</v>
      </c>
      <c r="B68" s="2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</v>
      </c>
    </row>
    <row r="69" spans="1:19">
      <c r="A69" s="9" t="s">
        <v>329</v>
      </c>
      <c r="B69" s="2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</v>
      </c>
    </row>
    <row r="70" ht="43.5" spans="1:19">
      <c r="A70" s="9" t="s">
        <v>330</v>
      </c>
      <c r="B70" s="2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</v>
      </c>
    </row>
    <row r="71" ht="29" spans="1:19">
      <c r="A71" s="5" t="s">
        <v>331</v>
      </c>
      <c r="B71" s="2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</v>
      </c>
    </row>
    <row r="72" spans="1:19">
      <c r="A72" s="6" t="s">
        <v>332</v>
      </c>
      <c r="B72" s="2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</v>
      </c>
    </row>
    <row r="76" spans="1:19">
      <c r="A76" s="5" t="s">
        <v>336</v>
      </c>
      <c r="B76" s="2">
        <v>0.00086256255821546</v>
      </c>
      <c r="C76" s="3">
        <v>0</v>
      </c>
      <c r="D76" s="3">
        <v>0.00454602613572132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0.00540858869393678</v>
      </c>
    </row>
    <row r="77" spans="1:19">
      <c r="A77" s="6" t="s">
        <v>337</v>
      </c>
      <c r="B77" s="2">
        <v>0.00086256255821546</v>
      </c>
      <c r="C77" s="3">
        <v>0</v>
      </c>
      <c r="D77" s="3">
        <v>0.00454602613572132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0.00540858869393678</v>
      </c>
    </row>
    <row r="78" spans="1:19">
      <c r="A78" s="6" t="s">
        <v>338</v>
      </c>
      <c r="B78" s="2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</v>
      </c>
    </row>
    <row r="79" spans="1:19">
      <c r="A79" s="7" t="s">
        <v>339</v>
      </c>
      <c r="B79" s="2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0.00108279129648324</v>
      </c>
      <c r="C86" s="3">
        <v>0</v>
      </c>
      <c r="D86" s="3">
        <v>0.00251448789724077</v>
      </c>
      <c r="E86" s="3">
        <v>0</v>
      </c>
      <c r="F86" s="3">
        <v>0</v>
      </c>
      <c r="G86" s="3">
        <v>0.000175565808</v>
      </c>
      <c r="H86" s="3">
        <v>0</v>
      </c>
      <c r="I86" s="3">
        <v>0</v>
      </c>
      <c r="J86" s="3">
        <v>0</v>
      </c>
      <c r="K86" s="3">
        <v>0</v>
      </c>
      <c r="L86" s="3">
        <v>0.000614657062840528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0.00438750206456454</v>
      </c>
    </row>
    <row r="87" ht="29" spans="1:19">
      <c r="A87" s="6" t="s">
        <v>346</v>
      </c>
      <c r="B87" s="2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</v>
      </c>
    </row>
    <row r="88" ht="29" spans="1:19">
      <c r="A88" s="6" t="s">
        <v>347</v>
      </c>
      <c r="B88" s="2">
        <v>0.000825857768504166</v>
      </c>
      <c r="C88" s="3">
        <v>0</v>
      </c>
      <c r="D88" s="3">
        <v>0.00234650540723721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0.00317236317574138</v>
      </c>
    </row>
    <row r="89" spans="1:19">
      <c r="A89" s="7" t="s">
        <v>348</v>
      </c>
      <c r="B89" s="2">
        <v>0.000825857768504166</v>
      </c>
      <c r="C89" s="3">
        <v>0</v>
      </c>
      <c r="D89" s="3">
        <v>0.00234650540723721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0.00317236317574138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0.000256933527979074</v>
      </c>
      <c r="C99" s="3">
        <v>0</v>
      </c>
      <c r="D99" s="3">
        <v>0.000167982490003559</v>
      </c>
      <c r="E99" s="3">
        <v>0</v>
      </c>
      <c r="F99" s="3">
        <v>0</v>
      </c>
      <c r="G99" s="3">
        <v>0.000175565808</v>
      </c>
      <c r="H99" s="3">
        <v>0</v>
      </c>
      <c r="I99" s="3">
        <v>0</v>
      </c>
      <c r="J99" s="3">
        <v>0</v>
      </c>
      <c r="K99" s="3">
        <v>0</v>
      </c>
      <c r="L99" s="3">
        <v>0.000442087729740191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0.00104256955572282</v>
      </c>
    </row>
    <row r="100" spans="1:19">
      <c r="A100" s="5" t="s">
        <v>359</v>
      </c>
      <c r="B100" s="2">
        <v>0.00363377418141832</v>
      </c>
      <c r="C100" s="3">
        <v>0</v>
      </c>
      <c r="D100" s="3">
        <v>0.00329665636631985</v>
      </c>
      <c r="E100" s="3">
        <v>0.1570061388654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0.00333310880448854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0.167269678217627</v>
      </c>
    </row>
    <row r="101" spans="1:19">
      <c r="A101" s="6" t="s">
        <v>360</v>
      </c>
      <c r="B101" s="2">
        <v>0</v>
      </c>
      <c r="C101" s="3">
        <v>0</v>
      </c>
      <c r="D101" s="3">
        <v>0.0017795645034752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0.0017795645034752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</v>
      </c>
    </row>
    <row r="105" ht="29" spans="1:19">
      <c r="A105" s="7" t="s">
        <v>364</v>
      </c>
      <c r="B105" s="2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0.00363377418141832</v>
      </c>
      <c r="C112" s="3">
        <v>0</v>
      </c>
      <c r="D112" s="3">
        <v>0.0014488489762807</v>
      </c>
      <c r="E112" s="3">
        <v>0.1570061388654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0.162088762023099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</v>
      </c>
    </row>
    <row r="114" spans="1:19">
      <c r="A114" s="5" t="s">
        <v>373</v>
      </c>
      <c r="B114" s="2">
        <v>0.000507749591006264</v>
      </c>
      <c r="C114" s="3">
        <v>0</v>
      </c>
      <c r="D114" s="3">
        <v>0.00013123632031528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0.000638985911321544</v>
      </c>
    </row>
    <row r="115" spans="1:19">
      <c r="A115" s="5" t="s">
        <v>374</v>
      </c>
      <c r="B115" s="2">
        <v>0.00167006793186397</v>
      </c>
      <c r="C115" s="3">
        <v>0</v>
      </c>
      <c r="D115" s="3">
        <v>0.000608936526262901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0.00275141442325145</v>
      </c>
      <c r="M115" s="3">
        <v>0</v>
      </c>
      <c r="N115" s="3">
        <v>0.01231859596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0.0173490148413783</v>
      </c>
    </row>
    <row r="116" spans="1:19">
      <c r="A116" s="5" t="s">
        <v>375</v>
      </c>
      <c r="B116" s="2">
        <v>0.0349307248752502</v>
      </c>
      <c r="C116" s="3">
        <v>0</v>
      </c>
      <c r="D116" s="3">
        <v>0.000656181601576402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0.0355869064768266</v>
      </c>
    </row>
    <row r="117" spans="1:19">
      <c r="A117" s="6" t="s">
        <v>376</v>
      </c>
      <c r="B117" s="2">
        <v>0.0348511978308758</v>
      </c>
      <c r="C117" s="3">
        <v>0</v>
      </c>
      <c r="D117" s="3">
        <v>0.000656181601576402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0.0355073794324522</v>
      </c>
    </row>
    <row r="118" spans="1:19">
      <c r="A118" s="6" t="s">
        <v>377</v>
      </c>
      <c r="B118" s="2">
        <v>7.95270443744028e-5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7.95270443744028e-5</v>
      </c>
    </row>
    <row r="119" spans="1:19">
      <c r="A119" s="5" t="s">
        <v>378</v>
      </c>
      <c r="B119" s="2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</v>
      </c>
    </row>
    <row r="120" spans="1:19">
      <c r="A120" s="4" t="s">
        <v>379</v>
      </c>
      <c r="B120" s="2">
        <f t="shared" ref="B120:S120" si="2">B3+B17+B31+B59+B71+B76+B86+B100+B114+B115+B116+B119</f>
        <v>0.0506893145913</v>
      </c>
      <c r="C120" s="2">
        <f t="shared" si="2"/>
        <v>0</v>
      </c>
      <c r="D120" s="2">
        <f t="shared" si="2"/>
        <v>0.3834935257725</v>
      </c>
      <c r="E120" s="2">
        <f t="shared" si="2"/>
        <v>0.1570061388654</v>
      </c>
      <c r="F120" s="2">
        <f t="shared" si="2"/>
        <v>0</v>
      </c>
      <c r="G120" s="2">
        <f t="shared" si="2"/>
        <v>0.000175565808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0.3738801855776</v>
      </c>
      <c r="M120" s="2">
        <f t="shared" si="2"/>
        <v>0</v>
      </c>
      <c r="N120" s="2">
        <f t="shared" si="2"/>
        <v>0.01231859596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0.977563326574799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A16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7" width="12.8181818181818" style="1"/>
    <col min="8" max="8" width="9" style="1"/>
    <col min="9" max="9" width="12.8181818181818" style="1"/>
    <col min="10" max="11" width="9" style="1"/>
    <col min="12" max="16" width="12.8181818181818" style="1"/>
    <col min="17" max="17" width="9" style="1"/>
    <col min="18" max="18" width="12.8181818181818" style="11"/>
    <col min="19" max="19" width="12.8181818181818" style="1"/>
    <col min="20" max="20" width="9" style="1"/>
    <col min="21" max="21" width="12.8181818181818" style="1"/>
    <col min="22" max="16384" width="9" style="1"/>
  </cols>
  <sheetData>
    <row r="1" s="1" customFormat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2" s="1" customFormat="1" spans="2:18">
      <c r="B2" s="2"/>
      <c r="R2" s="11"/>
    </row>
    <row r="3" s="1" customFormat="1" spans="1:19">
      <c r="A3" s="5" t="s">
        <v>265</v>
      </c>
      <c r="B3" s="2">
        <v>0.026399972863804</v>
      </c>
      <c r="C3" s="2">
        <v>0</v>
      </c>
      <c r="D3" s="2">
        <v>0.3030149613939</v>
      </c>
      <c r="E3" s="2">
        <v>0</v>
      </c>
      <c r="F3" s="2">
        <v>0</v>
      </c>
      <c r="G3" s="2">
        <v>0.000940406954809183</v>
      </c>
      <c r="H3" s="2">
        <v>0</v>
      </c>
      <c r="I3" s="2">
        <v>0</v>
      </c>
      <c r="J3" s="2">
        <v>0</v>
      </c>
      <c r="K3" s="2">
        <v>0</v>
      </c>
      <c r="L3" s="2">
        <v>0.00135646689245066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1">
        <v>0</v>
      </c>
      <c r="S3" s="3">
        <f t="shared" ref="S3:S66" si="0">SUM(B3:R3)</f>
        <v>0.331711808104964</v>
      </c>
    </row>
    <row r="4" s="1" customFormat="1" ht="29" spans="1:19">
      <c r="A4" s="6" t="s">
        <v>266</v>
      </c>
      <c r="B4" s="2">
        <v>0.00389627185714072</v>
      </c>
      <c r="C4" s="2">
        <v>0</v>
      </c>
      <c r="D4" s="2">
        <v>0.0135421085353989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0.000578426517683807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1">
        <v>0</v>
      </c>
      <c r="S4" s="3">
        <f t="shared" si="0"/>
        <v>0.0180168069102234</v>
      </c>
    </row>
    <row r="5" s="1" customFormat="1" ht="29" spans="1:19">
      <c r="A5" s="7" t="s">
        <v>267</v>
      </c>
      <c r="B5" s="2">
        <v>1.82068778370905e-5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1">
        <v>0</v>
      </c>
      <c r="S5" s="3">
        <f t="shared" si="0"/>
        <v>1.82068778370905e-5</v>
      </c>
    </row>
    <row r="6" s="1" customFormat="1" spans="1:19">
      <c r="A6" s="7" t="s">
        <v>268</v>
      </c>
      <c r="B6" s="2">
        <v>0.00387806497930363</v>
      </c>
      <c r="C6" s="2">
        <v>0</v>
      </c>
      <c r="D6" s="2">
        <v>0.0135421085353989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0.000578426517683807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1">
        <v>0</v>
      </c>
      <c r="S6" s="3">
        <f t="shared" si="0"/>
        <v>0.0179986000323863</v>
      </c>
    </row>
    <row r="7" s="1" customFormat="1" spans="1:19">
      <c r="A7" s="8" t="s">
        <v>269</v>
      </c>
      <c r="B7" s="2">
        <v>0.00319530706041215</v>
      </c>
      <c r="C7" s="2">
        <v>0</v>
      </c>
      <c r="D7" s="2">
        <v>0.0130877016536788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1">
        <v>0</v>
      </c>
      <c r="S7" s="3">
        <f t="shared" si="0"/>
        <v>0.016283008714091</v>
      </c>
    </row>
    <row r="8" s="1" customFormat="1" spans="1:19">
      <c r="A8" s="8" t="s">
        <v>270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1">
        <v>0</v>
      </c>
      <c r="S8" s="3">
        <f t="shared" si="0"/>
        <v>0</v>
      </c>
    </row>
    <row r="9" s="1" customFormat="1" spans="1:19">
      <c r="A9" s="8" t="s">
        <v>271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1">
        <v>0</v>
      </c>
      <c r="S9" s="3">
        <f t="shared" si="0"/>
        <v>0</v>
      </c>
    </row>
    <row r="10" s="1" customFormat="1" spans="1:19">
      <c r="A10" s="8" t="s">
        <v>272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1">
        <v>0</v>
      </c>
      <c r="S10" s="3">
        <f t="shared" si="0"/>
        <v>0</v>
      </c>
    </row>
    <row r="11" s="1" customFormat="1" spans="1:19">
      <c r="A11" s="8" t="s">
        <v>273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1">
        <v>0</v>
      </c>
      <c r="S11" s="3">
        <f t="shared" si="0"/>
        <v>0</v>
      </c>
    </row>
    <row r="12" s="1" customFormat="1" spans="1:19">
      <c r="A12" s="8" t="s">
        <v>274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1">
        <v>0</v>
      </c>
      <c r="S12" s="3">
        <f t="shared" si="0"/>
        <v>0</v>
      </c>
    </row>
    <row r="13" s="1" customFormat="1" spans="1:19">
      <c r="A13" s="8" t="s">
        <v>275</v>
      </c>
      <c r="B13" s="2">
        <v>0.000682757918891484</v>
      </c>
      <c r="C13" s="2">
        <v>0</v>
      </c>
      <c r="D13" s="2">
        <v>0.000454406881720067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0.000578426517683807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1">
        <v>0</v>
      </c>
      <c r="S13" s="3">
        <f t="shared" si="0"/>
        <v>0.00171559131829536</v>
      </c>
    </row>
    <row r="14" s="1" customFormat="1" spans="1:19">
      <c r="A14" s="7" t="s">
        <v>276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1">
        <v>0</v>
      </c>
      <c r="S14" s="3">
        <f t="shared" si="0"/>
        <v>0</v>
      </c>
    </row>
    <row r="15" s="1" customFormat="1" spans="1:19">
      <c r="A15" s="6" t="s">
        <v>277</v>
      </c>
      <c r="B15" s="2">
        <v>0.0213566677029257</v>
      </c>
      <c r="C15" s="2">
        <v>0</v>
      </c>
      <c r="D15" s="2">
        <v>0.238837823952349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1">
        <v>0</v>
      </c>
      <c r="S15" s="3">
        <f t="shared" si="0"/>
        <v>0.260194491655275</v>
      </c>
    </row>
    <row r="16" s="1" customFormat="1" spans="1:19">
      <c r="A16" s="6" t="s">
        <v>278</v>
      </c>
      <c r="B16" s="2">
        <v>0.00114703330373769</v>
      </c>
      <c r="C16" s="2">
        <v>0</v>
      </c>
      <c r="D16" s="2">
        <v>0.0506350289061516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1">
        <v>0</v>
      </c>
      <c r="S16" s="3">
        <f t="shared" si="0"/>
        <v>0.0517820622098893</v>
      </c>
    </row>
    <row r="17" s="1" customFormat="1" spans="1:19">
      <c r="A17" s="5" t="s">
        <v>279</v>
      </c>
      <c r="B17" s="2">
        <v>0.00286758325934424</v>
      </c>
      <c r="C17" s="2">
        <v>0.15270388299171</v>
      </c>
      <c r="D17" s="2">
        <v>0.587316977322482</v>
      </c>
      <c r="E17" s="2">
        <v>0</v>
      </c>
      <c r="F17" s="2">
        <v>0</v>
      </c>
      <c r="G17" s="2">
        <v>0</v>
      </c>
      <c r="H17" s="2">
        <v>0</v>
      </c>
      <c r="I17" s="2">
        <v>0.306733298749978</v>
      </c>
      <c r="J17" s="2">
        <v>0</v>
      </c>
      <c r="K17" s="2">
        <v>0</v>
      </c>
      <c r="L17" s="2">
        <v>0</v>
      </c>
      <c r="M17" s="2">
        <v>1.59187201304217</v>
      </c>
      <c r="N17" s="2">
        <v>0</v>
      </c>
      <c r="O17" s="2">
        <v>0</v>
      </c>
      <c r="P17" s="2">
        <v>0</v>
      </c>
      <c r="Q17" s="2">
        <v>0</v>
      </c>
      <c r="R17" s="1">
        <v>0</v>
      </c>
      <c r="S17" s="3">
        <f t="shared" si="0"/>
        <v>2.64149375536568</v>
      </c>
    </row>
    <row r="18" s="1" customFormat="1" spans="1:19">
      <c r="A18" s="6" t="s">
        <v>280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1">
        <v>0</v>
      </c>
      <c r="S18" s="3">
        <f t="shared" si="0"/>
        <v>0</v>
      </c>
    </row>
    <row r="19" s="1" customFormat="1" spans="1:19">
      <c r="A19" s="7" t="s">
        <v>281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1">
        <v>0</v>
      </c>
      <c r="S19" s="3">
        <f t="shared" si="0"/>
        <v>0</v>
      </c>
    </row>
    <row r="20" s="1" customFormat="1" spans="1:19">
      <c r="A20" s="7" t="s">
        <v>282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1">
        <v>0</v>
      </c>
      <c r="S20" s="3">
        <f t="shared" si="0"/>
        <v>0</v>
      </c>
    </row>
    <row r="21" s="1" customFormat="1" ht="29" spans="1:19">
      <c r="A21" s="6" t="s">
        <v>283</v>
      </c>
      <c r="B21" s="2">
        <v>0.00126537800967889</v>
      </c>
      <c r="C21" s="2">
        <v>0</v>
      </c>
      <c r="D21" s="2">
        <v>0.265538145554108</v>
      </c>
      <c r="E21" s="2">
        <v>0</v>
      </c>
      <c r="F21" s="2">
        <v>0</v>
      </c>
      <c r="G21" s="2">
        <v>0</v>
      </c>
      <c r="H21" s="2">
        <v>0</v>
      </c>
      <c r="I21" s="2">
        <v>0.0849425209951581</v>
      </c>
      <c r="J21" s="2">
        <v>0</v>
      </c>
      <c r="K21" s="2">
        <v>0</v>
      </c>
      <c r="L21" s="2">
        <v>0</v>
      </c>
      <c r="M21" s="2">
        <v>1.25767608867139</v>
      </c>
      <c r="N21" s="2">
        <v>0</v>
      </c>
      <c r="O21" s="2">
        <v>0</v>
      </c>
      <c r="P21" s="2">
        <v>0</v>
      </c>
      <c r="Q21" s="2">
        <v>0</v>
      </c>
      <c r="R21" s="1">
        <v>0</v>
      </c>
      <c r="S21" s="3">
        <f t="shared" si="0"/>
        <v>1.60942213323034</v>
      </c>
    </row>
    <row r="22" s="1" customFormat="1" spans="1:19">
      <c r="A22" s="7" t="s">
        <v>284</v>
      </c>
      <c r="B22" s="2">
        <v>0.00105599891455216</v>
      </c>
      <c r="C22" s="2">
        <v>0</v>
      </c>
      <c r="D22" s="2">
        <v>0.265350115120292</v>
      </c>
      <c r="E22" s="2">
        <v>0</v>
      </c>
      <c r="F22" s="2">
        <v>0</v>
      </c>
      <c r="G22" s="2">
        <v>0</v>
      </c>
      <c r="H22" s="2">
        <v>0</v>
      </c>
      <c r="I22" s="2">
        <v>0.0849425209951581</v>
      </c>
      <c r="J22" s="2">
        <v>0</v>
      </c>
      <c r="K22" s="2">
        <v>0</v>
      </c>
      <c r="L22" s="2">
        <v>0</v>
      </c>
      <c r="M22" s="2">
        <v>1.25767608867139</v>
      </c>
      <c r="N22" s="2">
        <v>0</v>
      </c>
      <c r="O22" s="2">
        <v>0</v>
      </c>
      <c r="P22" s="2">
        <v>0</v>
      </c>
      <c r="Q22" s="2">
        <v>0</v>
      </c>
      <c r="R22" s="1">
        <v>0</v>
      </c>
      <c r="S22" s="3">
        <f t="shared" si="0"/>
        <v>1.60902472370139</v>
      </c>
    </row>
    <row r="23" s="1" customFormat="1" spans="1:19">
      <c r="A23" s="7" t="s">
        <v>285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1">
        <v>0</v>
      </c>
      <c r="S23" s="3">
        <f t="shared" si="0"/>
        <v>0</v>
      </c>
    </row>
    <row r="24" s="1" customFormat="1" spans="1:19">
      <c r="A24" s="6" t="s">
        <v>286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1">
        <v>0</v>
      </c>
      <c r="S24" s="3">
        <f t="shared" si="0"/>
        <v>0</v>
      </c>
    </row>
    <row r="25" s="1" customFormat="1" spans="1:19">
      <c r="A25" s="6" t="s">
        <v>287</v>
      </c>
      <c r="B25" s="2">
        <v>0.000946757647529526</v>
      </c>
      <c r="C25" s="2">
        <v>0.15270388299171</v>
      </c>
      <c r="D25" s="2">
        <v>0.243209531538553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1">
        <v>0</v>
      </c>
      <c r="S25" s="3">
        <f t="shared" si="0"/>
        <v>0.396860172177793</v>
      </c>
    </row>
    <row r="26" s="1" customFormat="1" spans="1:19">
      <c r="A26" s="7" t="s">
        <v>288</v>
      </c>
      <c r="B26" s="2">
        <v>0</v>
      </c>
      <c r="C26" s="2">
        <v>0</v>
      </c>
      <c r="D26" s="2">
        <v>0.0116187138894976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1">
        <v>0</v>
      </c>
      <c r="S26" s="3">
        <f t="shared" si="0"/>
        <v>0.0116187138894976</v>
      </c>
    </row>
    <row r="27" s="1" customFormat="1" spans="1:19">
      <c r="A27" s="7" t="s">
        <v>289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1">
        <v>0</v>
      </c>
      <c r="S27" s="3">
        <f t="shared" si="0"/>
        <v>0</v>
      </c>
    </row>
    <row r="28" s="1" customFormat="1" spans="1:19">
      <c r="A28" s="6" t="s">
        <v>290</v>
      </c>
      <c r="B28" s="2">
        <v>0.000655447602135825</v>
      </c>
      <c r="C28" s="2">
        <v>0</v>
      </c>
      <c r="D28" s="2">
        <v>0.0785693002298223</v>
      </c>
      <c r="E28" s="2">
        <v>0</v>
      </c>
      <c r="F28" s="2">
        <v>0</v>
      </c>
      <c r="G28" s="2">
        <v>0</v>
      </c>
      <c r="H28" s="2">
        <v>0</v>
      </c>
      <c r="I28" s="2">
        <v>0.219811021154036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1">
        <v>0</v>
      </c>
      <c r="S28" s="3">
        <f t="shared" si="0"/>
        <v>0.299035768985994</v>
      </c>
    </row>
    <row r="29" s="1" customFormat="1" ht="29" spans="1:19">
      <c r="A29" s="7" t="s">
        <v>291</v>
      </c>
      <c r="B29" s="2">
        <v>0.000655447602135825</v>
      </c>
      <c r="C29" s="2">
        <v>0</v>
      </c>
      <c r="D29" s="2">
        <v>0.0785693002298223</v>
      </c>
      <c r="E29" s="2">
        <v>0</v>
      </c>
      <c r="F29" s="2">
        <v>0</v>
      </c>
      <c r="G29" s="2">
        <v>0</v>
      </c>
      <c r="H29" s="2">
        <v>0</v>
      </c>
      <c r="I29" s="2">
        <v>0.219811021154036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1">
        <v>0</v>
      </c>
      <c r="S29" s="3">
        <f t="shared" si="0"/>
        <v>0.299035768985994</v>
      </c>
    </row>
    <row r="30" s="1" customFormat="1" ht="29" spans="1:19">
      <c r="A30" s="7" t="s">
        <v>292</v>
      </c>
      <c r="B30" s="2">
        <v>0</v>
      </c>
      <c r="C30" s="2">
        <v>0</v>
      </c>
      <c r="D30" s="2">
        <v>0.0770807259621187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1">
        <v>0</v>
      </c>
      <c r="S30" s="3">
        <f t="shared" si="0"/>
        <v>0.0770807259621187</v>
      </c>
    </row>
    <row r="31" s="1" customFormat="1" spans="1:19">
      <c r="A31" s="5" t="s">
        <v>293</v>
      </c>
      <c r="B31" s="2">
        <v>0.0212110126802289</v>
      </c>
      <c r="C31" s="2">
        <v>0.182706904567981</v>
      </c>
      <c r="D31" s="2">
        <v>0.138699866043641</v>
      </c>
      <c r="E31" s="2">
        <v>0</v>
      </c>
      <c r="F31" s="2">
        <v>0</v>
      </c>
      <c r="G31" s="2">
        <v>0.0245323553428483</v>
      </c>
      <c r="H31" s="2">
        <v>0</v>
      </c>
      <c r="I31" s="2">
        <v>2.23112765061531</v>
      </c>
      <c r="J31" s="2">
        <v>0</v>
      </c>
      <c r="K31" s="2">
        <v>0</v>
      </c>
      <c r="L31" s="2">
        <v>1.87797624079437</v>
      </c>
      <c r="M31" s="2">
        <v>0</v>
      </c>
      <c r="N31" s="2">
        <v>1.86385707853863</v>
      </c>
      <c r="O31" s="2">
        <v>0</v>
      </c>
      <c r="P31" s="2">
        <v>0.000251405849774579</v>
      </c>
      <c r="Q31" s="2">
        <v>0</v>
      </c>
      <c r="R31" s="1">
        <v>1.00860884259273</v>
      </c>
      <c r="S31" s="3">
        <f t="shared" si="0"/>
        <v>7.34897135702551</v>
      </c>
    </row>
    <row r="32" s="1" customFormat="1" spans="1:19">
      <c r="A32" s="6" t="s">
        <v>294</v>
      </c>
      <c r="B32" s="2">
        <v>0.00309907184391796</v>
      </c>
      <c r="C32" s="2">
        <v>0</v>
      </c>
      <c r="D32" s="2">
        <v>0.00126950064155596</v>
      </c>
      <c r="E32" s="2">
        <v>0</v>
      </c>
      <c r="F32" s="2">
        <v>0</v>
      </c>
      <c r="G32" s="2">
        <v>0</v>
      </c>
      <c r="H32" s="2">
        <v>0</v>
      </c>
      <c r="I32" s="2">
        <v>0.00119530769046899</v>
      </c>
      <c r="J32" s="2">
        <v>0</v>
      </c>
      <c r="K32" s="2">
        <v>0</v>
      </c>
      <c r="L32" s="2">
        <v>1.87797624079437</v>
      </c>
      <c r="M32" s="2">
        <v>0</v>
      </c>
      <c r="N32" s="2">
        <v>0.0878787172707275</v>
      </c>
      <c r="O32" s="2">
        <v>0</v>
      </c>
      <c r="P32" s="2">
        <v>0</v>
      </c>
      <c r="Q32" s="2">
        <v>0</v>
      </c>
      <c r="R32" s="1">
        <v>0</v>
      </c>
      <c r="S32" s="3">
        <f t="shared" si="0"/>
        <v>1.97141883824104</v>
      </c>
    </row>
    <row r="33" s="1" customFormat="1" spans="1:19">
      <c r="A33" s="6" t="s">
        <v>295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0.000157454909317881</v>
      </c>
      <c r="J33" s="2">
        <v>0</v>
      </c>
      <c r="K33" s="2">
        <v>0</v>
      </c>
      <c r="L33" s="2">
        <v>0</v>
      </c>
      <c r="M33" s="2">
        <v>0</v>
      </c>
      <c r="N33" s="2">
        <v>0.00413507795142596</v>
      </c>
      <c r="O33" s="2">
        <v>0</v>
      </c>
      <c r="P33" s="2">
        <v>0</v>
      </c>
      <c r="Q33" s="2">
        <v>0</v>
      </c>
      <c r="R33" s="1">
        <v>0</v>
      </c>
      <c r="S33" s="3">
        <f t="shared" si="0"/>
        <v>0.00429253286074384</v>
      </c>
    </row>
    <row r="34" s="1" customFormat="1" spans="1:19">
      <c r="A34" s="6" t="s">
        <v>296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1">
        <v>0</v>
      </c>
      <c r="S34" s="3">
        <f t="shared" si="0"/>
        <v>0</v>
      </c>
    </row>
    <row r="35" s="1" customFormat="1" spans="1:19">
      <c r="A35" s="6" t="s">
        <v>297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1">
        <v>0</v>
      </c>
      <c r="S35" s="3">
        <f t="shared" si="0"/>
        <v>0</v>
      </c>
    </row>
    <row r="36" s="1" customFormat="1" spans="1:19">
      <c r="A36" s="6" t="s">
        <v>298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1">
        <v>0</v>
      </c>
      <c r="S36" s="3">
        <f t="shared" si="0"/>
        <v>0</v>
      </c>
    </row>
    <row r="37" s="1" customFormat="1" ht="29" spans="1:19">
      <c r="A37" s="6" t="s">
        <v>299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1">
        <v>0</v>
      </c>
      <c r="S37" s="3">
        <f t="shared" si="0"/>
        <v>0</v>
      </c>
    </row>
    <row r="38" s="1" customFormat="1" ht="58" spans="1:19">
      <c r="A38" s="6" t="s">
        <v>300</v>
      </c>
      <c r="B38" s="2">
        <v>0.00415683888046481</v>
      </c>
      <c r="C38" s="2">
        <v>0</v>
      </c>
      <c r="D38" s="2">
        <v>0.0304442864133886</v>
      </c>
      <c r="E38" s="2">
        <v>0</v>
      </c>
      <c r="F38" s="2">
        <v>0</v>
      </c>
      <c r="G38" s="2">
        <v>0</v>
      </c>
      <c r="H38" s="2">
        <v>0</v>
      </c>
      <c r="I38" s="2">
        <v>3.00581577629584e-5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1">
        <v>1.00860884259273</v>
      </c>
      <c r="S38" s="3">
        <f t="shared" si="0"/>
        <v>1.04324002604435</v>
      </c>
    </row>
    <row r="39" s="1" customFormat="1" spans="1:19">
      <c r="A39" s="6" t="s">
        <v>301</v>
      </c>
      <c r="B39" s="2">
        <v>0.00491768885412131</v>
      </c>
      <c r="C39" s="2">
        <v>0</v>
      </c>
      <c r="D39" s="2">
        <v>0.0728993935383207</v>
      </c>
      <c r="E39" s="2">
        <v>0</v>
      </c>
      <c r="F39" s="2">
        <v>0</v>
      </c>
      <c r="G39" s="2">
        <v>0.0132097297999952</v>
      </c>
      <c r="H39" s="2">
        <v>0</v>
      </c>
      <c r="I39" s="2">
        <v>0.0540310043800964</v>
      </c>
      <c r="J39" s="2">
        <v>0</v>
      </c>
      <c r="K39" s="2">
        <v>0</v>
      </c>
      <c r="L39" s="2">
        <v>0</v>
      </c>
      <c r="M39" s="2">
        <v>0</v>
      </c>
      <c r="N39" s="2">
        <v>6.47953432617654e-6</v>
      </c>
      <c r="O39" s="2">
        <v>0</v>
      </c>
      <c r="P39" s="2">
        <v>0</v>
      </c>
      <c r="Q39" s="2">
        <v>0</v>
      </c>
      <c r="R39" s="1">
        <v>0</v>
      </c>
      <c r="S39" s="3">
        <f t="shared" si="0"/>
        <v>0.14506429610686</v>
      </c>
    </row>
    <row r="40" s="1" customFormat="1" ht="29" spans="1:19">
      <c r="A40" s="6" t="s">
        <v>302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2.80335150120856e-6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1">
        <v>0</v>
      </c>
      <c r="S40" s="3">
        <f t="shared" si="0"/>
        <v>2.80335150120856e-6</v>
      </c>
    </row>
    <row r="41" s="1" customFormat="1" spans="1:19">
      <c r="A41" s="6" t="s">
        <v>303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0.000179699085312629</v>
      </c>
      <c r="O41" s="2">
        <v>0</v>
      </c>
      <c r="P41" s="2">
        <v>0</v>
      </c>
      <c r="Q41" s="2">
        <v>0</v>
      </c>
      <c r="R41" s="1">
        <v>0</v>
      </c>
      <c r="S41" s="3">
        <f t="shared" si="0"/>
        <v>0.000179699085312629</v>
      </c>
    </row>
    <row r="42" s="1" customFormat="1" ht="29" spans="1:19">
      <c r="A42" s="6" t="s">
        <v>304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2.0820432179725</v>
      </c>
      <c r="J42" s="2">
        <v>0</v>
      </c>
      <c r="K42" s="2">
        <v>0</v>
      </c>
      <c r="L42" s="2">
        <v>0</v>
      </c>
      <c r="M42" s="2">
        <v>0</v>
      </c>
      <c r="N42" s="2">
        <v>0.00119266628497156</v>
      </c>
      <c r="O42" s="2">
        <v>0</v>
      </c>
      <c r="P42" s="2">
        <v>0</v>
      </c>
      <c r="Q42" s="2">
        <v>0</v>
      </c>
      <c r="R42" s="1">
        <v>0</v>
      </c>
      <c r="S42" s="3">
        <f t="shared" si="0"/>
        <v>2.08323588425747</v>
      </c>
    </row>
    <row r="43" s="1" customFormat="1" spans="1:19">
      <c r="A43" s="7" t="s">
        <v>305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0.00118510682825769</v>
      </c>
      <c r="O43" s="2">
        <v>0</v>
      </c>
      <c r="P43" s="2">
        <v>0</v>
      </c>
      <c r="Q43" s="2">
        <v>0</v>
      </c>
      <c r="R43" s="1">
        <v>0</v>
      </c>
      <c r="S43" s="3">
        <f t="shared" si="0"/>
        <v>0.00118510682825769</v>
      </c>
    </row>
    <row r="44" s="1" customFormat="1" spans="1:19">
      <c r="A44" s="7" t="s">
        <v>306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2.0820432179725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1">
        <v>0</v>
      </c>
      <c r="S44" s="3">
        <f t="shared" si="0"/>
        <v>2.0820432179725</v>
      </c>
    </row>
    <row r="45" s="1" customFormat="1" ht="29" spans="1:19">
      <c r="A45" s="7" t="s">
        <v>307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1">
        <v>0</v>
      </c>
      <c r="S45" s="3">
        <f t="shared" si="0"/>
        <v>0</v>
      </c>
    </row>
    <row r="46" s="1" customFormat="1" ht="29" spans="1:19">
      <c r="A46" s="6" t="s">
        <v>308</v>
      </c>
      <c r="B46" s="2">
        <v>0.000343310353966959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0.0752869636582068</v>
      </c>
      <c r="J46" s="2">
        <v>0</v>
      </c>
      <c r="K46" s="2">
        <v>0</v>
      </c>
      <c r="L46" s="2">
        <v>0</v>
      </c>
      <c r="M46" s="2">
        <v>0</v>
      </c>
      <c r="N46" s="2">
        <v>0.105483297337684</v>
      </c>
      <c r="O46" s="2">
        <v>0</v>
      </c>
      <c r="P46" s="2">
        <v>0</v>
      </c>
      <c r="Q46" s="2">
        <v>0</v>
      </c>
      <c r="R46" s="1">
        <v>0</v>
      </c>
      <c r="S46" s="3">
        <f t="shared" si="0"/>
        <v>0.181113571349858</v>
      </c>
    </row>
    <row r="47" s="1" customFormat="1" ht="29" spans="1:19">
      <c r="A47" s="6" t="s">
        <v>309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1">
        <v>0</v>
      </c>
      <c r="S47" s="3">
        <f t="shared" si="0"/>
        <v>0</v>
      </c>
    </row>
    <row r="48" s="1" customFormat="1" spans="1:19">
      <c r="A48" s="6" t="s">
        <v>310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6.07392825261852e-6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1">
        <v>0</v>
      </c>
      <c r="S48" s="3">
        <f t="shared" si="0"/>
        <v>6.07392825261852e-6</v>
      </c>
    </row>
    <row r="49" s="1" customFormat="1" ht="29" spans="1:19">
      <c r="A49" s="6" t="s">
        <v>311</v>
      </c>
      <c r="B49" s="2">
        <v>0.000185573164306465</v>
      </c>
      <c r="C49" s="2">
        <v>0</v>
      </c>
      <c r="D49" s="2">
        <v>0.000565540784244554</v>
      </c>
      <c r="E49" s="2">
        <v>0</v>
      </c>
      <c r="F49" s="2">
        <v>0</v>
      </c>
      <c r="G49" s="2">
        <v>0</v>
      </c>
      <c r="H49" s="2">
        <v>0</v>
      </c>
      <c r="I49" s="2">
        <v>9.50024675409568e-5</v>
      </c>
      <c r="J49" s="2">
        <v>0</v>
      </c>
      <c r="K49" s="2">
        <v>0</v>
      </c>
      <c r="L49" s="2">
        <v>0</v>
      </c>
      <c r="M49" s="2">
        <v>0</v>
      </c>
      <c r="N49" s="2">
        <v>0.271288288406932</v>
      </c>
      <c r="O49" s="2">
        <v>0</v>
      </c>
      <c r="P49" s="2">
        <v>0</v>
      </c>
      <c r="Q49" s="2">
        <v>0</v>
      </c>
      <c r="R49" s="1">
        <v>0</v>
      </c>
      <c r="S49" s="3">
        <f t="shared" si="0"/>
        <v>0.272134404823024</v>
      </c>
    </row>
    <row r="50" s="1" customFormat="1" spans="1:19">
      <c r="A50" s="6" t="s">
        <v>312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0.00633891537578608</v>
      </c>
      <c r="J50" s="2">
        <v>0</v>
      </c>
      <c r="K50" s="2">
        <v>0</v>
      </c>
      <c r="L50" s="2">
        <v>0</v>
      </c>
      <c r="M50" s="2">
        <v>0</v>
      </c>
      <c r="N50" s="2">
        <v>1.28765757167373</v>
      </c>
      <c r="O50" s="2">
        <v>0</v>
      </c>
      <c r="P50" s="2">
        <v>0</v>
      </c>
      <c r="Q50" s="2">
        <v>0</v>
      </c>
      <c r="R50" s="1">
        <v>0</v>
      </c>
      <c r="S50" s="3">
        <f t="shared" si="0"/>
        <v>1.29399648704952</v>
      </c>
    </row>
    <row r="51" s="1" customFormat="1" ht="29" spans="1:19">
      <c r="A51" s="6" t="s">
        <v>313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0.000372759673754102</v>
      </c>
      <c r="J51" s="2">
        <v>0</v>
      </c>
      <c r="K51" s="2">
        <v>0</v>
      </c>
      <c r="L51" s="2">
        <v>0</v>
      </c>
      <c r="M51" s="2">
        <v>0</v>
      </c>
      <c r="N51" s="2">
        <v>0.00713454848466297</v>
      </c>
      <c r="O51" s="2">
        <v>0</v>
      </c>
      <c r="P51" s="2">
        <v>0</v>
      </c>
      <c r="Q51" s="2">
        <v>0</v>
      </c>
      <c r="R51" s="1">
        <v>0</v>
      </c>
      <c r="S51" s="3">
        <f t="shared" si="0"/>
        <v>0.00750730815841708</v>
      </c>
    </row>
    <row r="52" s="1" customFormat="1" ht="29" spans="1:19">
      <c r="A52" s="6" t="s">
        <v>314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1.09019225046999e-6</v>
      </c>
      <c r="J52" s="2">
        <v>0</v>
      </c>
      <c r="K52" s="2">
        <v>0</v>
      </c>
      <c r="L52" s="2">
        <v>0</v>
      </c>
      <c r="M52" s="2">
        <v>0</v>
      </c>
      <c r="N52" s="2">
        <v>0.000194428202199124</v>
      </c>
      <c r="O52" s="2">
        <v>0</v>
      </c>
      <c r="P52" s="2">
        <v>0</v>
      </c>
      <c r="Q52" s="2">
        <v>0</v>
      </c>
      <c r="R52" s="1">
        <v>0</v>
      </c>
      <c r="S52" s="3">
        <f t="shared" si="0"/>
        <v>0.000195518394449594</v>
      </c>
    </row>
    <row r="53" s="1" customFormat="1" spans="1:19">
      <c r="A53" s="6" t="s">
        <v>315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2.12649306849523e-5</v>
      </c>
      <c r="J53" s="2">
        <v>0</v>
      </c>
      <c r="K53" s="2">
        <v>0</v>
      </c>
      <c r="L53" s="2">
        <v>0</v>
      </c>
      <c r="M53" s="2">
        <v>0</v>
      </c>
      <c r="N53" s="2">
        <v>0.00152117867530871</v>
      </c>
      <c r="O53" s="2">
        <v>0</v>
      </c>
      <c r="P53" s="2">
        <v>0</v>
      </c>
      <c r="Q53" s="2">
        <v>0</v>
      </c>
      <c r="R53" s="1">
        <v>0</v>
      </c>
      <c r="S53" s="3">
        <f t="shared" si="0"/>
        <v>0.00154244360599367</v>
      </c>
    </row>
    <row r="54" s="1" customFormat="1" ht="29" spans="1:19">
      <c r="A54" s="6" t="s">
        <v>316</v>
      </c>
      <c r="B54" s="2">
        <v>0.000547440834704071</v>
      </c>
      <c r="C54" s="2">
        <v>0</v>
      </c>
      <c r="D54" s="2">
        <v>0.000525992477654026</v>
      </c>
      <c r="E54" s="2">
        <v>0</v>
      </c>
      <c r="F54" s="2">
        <v>0</v>
      </c>
      <c r="G54" s="2">
        <v>0</v>
      </c>
      <c r="H54" s="2">
        <v>0</v>
      </c>
      <c r="I54" s="2">
        <v>0.000184834733440735</v>
      </c>
      <c r="J54" s="2">
        <v>0</v>
      </c>
      <c r="K54" s="2">
        <v>0</v>
      </c>
      <c r="L54" s="2">
        <v>0</v>
      </c>
      <c r="M54" s="2">
        <v>0</v>
      </c>
      <c r="N54" s="2">
        <v>0.0594218654450671</v>
      </c>
      <c r="O54" s="2">
        <v>0</v>
      </c>
      <c r="P54" s="2">
        <v>0</v>
      </c>
      <c r="Q54" s="2">
        <v>0</v>
      </c>
      <c r="R54" s="1">
        <v>0</v>
      </c>
      <c r="S54" s="3">
        <f t="shared" si="0"/>
        <v>0.060680133490866</v>
      </c>
    </row>
    <row r="55" s="1" customFormat="1" ht="29" spans="1:19">
      <c r="A55" s="6" t="s">
        <v>317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5.76968770589863e-5</v>
      </c>
      <c r="J55" s="2">
        <v>0</v>
      </c>
      <c r="K55" s="2">
        <v>0</v>
      </c>
      <c r="L55" s="2">
        <v>0</v>
      </c>
      <c r="M55" s="2">
        <v>0</v>
      </c>
      <c r="N55" s="2">
        <v>0.000582510135923271</v>
      </c>
      <c r="O55" s="2">
        <v>0</v>
      </c>
      <c r="P55" s="2">
        <v>0</v>
      </c>
      <c r="Q55" s="2">
        <v>0</v>
      </c>
      <c r="R55" s="1">
        <v>0</v>
      </c>
      <c r="S55" s="3">
        <f t="shared" si="0"/>
        <v>0.000640207012982257</v>
      </c>
    </row>
    <row r="56" s="1" customFormat="1" spans="1:19">
      <c r="A56" s="6" t="s">
        <v>318</v>
      </c>
      <c r="B56" s="2">
        <v>0.0074322052304739</v>
      </c>
      <c r="C56" s="2">
        <v>0</v>
      </c>
      <c r="D56" s="2">
        <v>0.0261809789629297</v>
      </c>
      <c r="E56" s="2">
        <v>0</v>
      </c>
      <c r="F56" s="2">
        <v>0</v>
      </c>
      <c r="G56" s="2">
        <v>0</v>
      </c>
      <c r="H56" s="2">
        <v>0</v>
      </c>
      <c r="I56" s="2">
        <v>0.00987554019964492</v>
      </c>
      <c r="J56" s="2">
        <v>0</v>
      </c>
      <c r="K56" s="2">
        <v>0</v>
      </c>
      <c r="L56" s="2">
        <v>0</v>
      </c>
      <c r="M56" s="2">
        <v>0</v>
      </c>
      <c r="N56" s="2">
        <v>0.0313957680837976</v>
      </c>
      <c r="O56" s="2">
        <v>0</v>
      </c>
      <c r="P56" s="2">
        <v>0</v>
      </c>
      <c r="Q56" s="2">
        <v>0</v>
      </c>
      <c r="R56" s="1">
        <v>0</v>
      </c>
      <c r="S56" s="3">
        <f t="shared" si="0"/>
        <v>0.0748844924768461</v>
      </c>
    </row>
    <row r="57" s="1" customFormat="1" spans="1:19">
      <c r="A57" s="6" t="s">
        <v>319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0.000108714614932092</v>
      </c>
      <c r="O57" s="2">
        <v>0</v>
      </c>
      <c r="P57" s="2">
        <v>0</v>
      </c>
      <c r="Q57" s="2">
        <v>0</v>
      </c>
      <c r="R57" s="1">
        <v>0</v>
      </c>
      <c r="S57" s="3">
        <f t="shared" si="0"/>
        <v>0.000108714614932092</v>
      </c>
    </row>
    <row r="58" s="1" customFormat="1" ht="29" spans="1:19">
      <c r="A58" s="6" t="s">
        <v>320</v>
      </c>
      <c r="B58" s="2">
        <v>0.000528883518273422</v>
      </c>
      <c r="C58" s="2">
        <v>0</v>
      </c>
      <c r="D58" s="2">
        <v>0.00674950911382479</v>
      </c>
      <c r="E58" s="2">
        <v>0</v>
      </c>
      <c r="F58" s="2">
        <v>0</v>
      </c>
      <c r="G58" s="2">
        <v>4.08872589047471e-5</v>
      </c>
      <c r="H58" s="2">
        <v>0</v>
      </c>
      <c r="I58" s="2">
        <v>0.00142766183103583</v>
      </c>
      <c r="J58" s="2">
        <v>0</v>
      </c>
      <c r="K58" s="2">
        <v>0</v>
      </c>
      <c r="L58" s="2">
        <v>0</v>
      </c>
      <c r="M58" s="2">
        <v>0</v>
      </c>
      <c r="N58" s="2">
        <v>0.00460546697502602</v>
      </c>
      <c r="O58" s="2">
        <v>0</v>
      </c>
      <c r="P58" s="2">
        <v>0</v>
      </c>
      <c r="Q58" s="2">
        <v>0</v>
      </c>
      <c r="R58" s="1">
        <v>0</v>
      </c>
      <c r="S58" s="3">
        <f t="shared" si="0"/>
        <v>0.0133524086970648</v>
      </c>
    </row>
    <row r="59" s="1" customFormat="1" ht="29" spans="1:19">
      <c r="A59" s="5" t="s">
        <v>321</v>
      </c>
      <c r="B59" s="2">
        <v>0.0221759772055955</v>
      </c>
      <c r="C59" s="2">
        <v>0.157502882981784</v>
      </c>
      <c r="D59" s="2">
        <v>0.116285071412588</v>
      </c>
      <c r="E59" s="2">
        <v>0</v>
      </c>
      <c r="F59" s="2">
        <v>0</v>
      </c>
      <c r="G59" s="2">
        <v>0.00190125753907074</v>
      </c>
      <c r="H59" s="2">
        <v>0</v>
      </c>
      <c r="I59" s="2">
        <v>0.000103179497109211</v>
      </c>
      <c r="J59" s="2">
        <v>0</v>
      </c>
      <c r="K59" s="2">
        <v>0</v>
      </c>
      <c r="L59" s="2">
        <v>3.18250496863559</v>
      </c>
      <c r="M59" s="2">
        <v>0</v>
      </c>
      <c r="N59" s="2">
        <v>1.00411773870676</v>
      </c>
      <c r="O59" s="2">
        <v>0</v>
      </c>
      <c r="P59" s="2">
        <v>0</v>
      </c>
      <c r="Q59" s="2">
        <v>0</v>
      </c>
      <c r="R59" s="1">
        <v>0.0822342774072732</v>
      </c>
      <c r="S59" s="3">
        <f t="shared" si="0"/>
        <v>4.56682535338577</v>
      </c>
    </row>
    <row r="60" s="1" customFormat="1" ht="29" spans="1:19">
      <c r="A60" s="6" t="s">
        <v>322</v>
      </c>
      <c r="B60" s="2">
        <v>0.0221759772055955</v>
      </c>
      <c r="C60" s="2">
        <v>0.157502882981784</v>
      </c>
      <c r="D60" s="2">
        <v>0.116285071412588</v>
      </c>
      <c r="E60" s="2">
        <v>0</v>
      </c>
      <c r="F60" s="2">
        <v>0</v>
      </c>
      <c r="G60" s="2">
        <v>0.00190125753907074</v>
      </c>
      <c r="H60" s="2">
        <v>0</v>
      </c>
      <c r="I60" s="2">
        <v>0.000103179497109211</v>
      </c>
      <c r="J60" s="2">
        <v>0</v>
      </c>
      <c r="K60" s="2">
        <v>0</v>
      </c>
      <c r="L60" s="2">
        <v>3.18250496863559</v>
      </c>
      <c r="M60" s="2">
        <v>0</v>
      </c>
      <c r="N60" s="2">
        <v>1.00411773870676</v>
      </c>
      <c r="O60" s="2">
        <v>0</v>
      </c>
      <c r="P60" s="2">
        <v>0</v>
      </c>
      <c r="Q60" s="2">
        <v>0</v>
      </c>
      <c r="R60" s="1">
        <v>0.0822342774072732</v>
      </c>
      <c r="S60" s="3">
        <f t="shared" si="0"/>
        <v>4.56682535338577</v>
      </c>
    </row>
    <row r="61" s="1" customFormat="1" ht="29" spans="1:19">
      <c r="A61" s="7" t="s">
        <v>323</v>
      </c>
      <c r="B61" s="2">
        <v>0.0177517058911787</v>
      </c>
      <c r="C61" s="2">
        <v>0</v>
      </c>
      <c r="D61" s="2">
        <v>0.099801070048122</v>
      </c>
      <c r="E61" s="2">
        <v>0</v>
      </c>
      <c r="F61" s="2">
        <v>0</v>
      </c>
      <c r="G61" s="2">
        <v>0.0002316944671269</v>
      </c>
      <c r="H61" s="2">
        <v>0</v>
      </c>
      <c r="I61" s="2">
        <v>0</v>
      </c>
      <c r="J61" s="2">
        <v>0</v>
      </c>
      <c r="K61" s="2">
        <v>0</v>
      </c>
      <c r="L61" s="2">
        <v>2.94115140036864</v>
      </c>
      <c r="M61" s="2">
        <v>0</v>
      </c>
      <c r="N61" s="2">
        <v>0.371043130931032</v>
      </c>
      <c r="O61" s="2">
        <v>0</v>
      </c>
      <c r="P61" s="2">
        <v>0</v>
      </c>
      <c r="Q61" s="2">
        <v>0</v>
      </c>
      <c r="R61" s="1">
        <v>0</v>
      </c>
      <c r="S61" s="3">
        <f t="shared" si="0"/>
        <v>3.4299790017061</v>
      </c>
    </row>
    <row r="62" s="1" customFormat="1" spans="1:19">
      <c r="A62" s="8" t="s">
        <v>324</v>
      </c>
      <c r="B62" s="2">
        <v>0.00313158298798228</v>
      </c>
      <c r="C62" s="2">
        <v>0</v>
      </c>
      <c r="D62" s="2">
        <v>0.080147972413729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2.92904754194369</v>
      </c>
      <c r="M62" s="2">
        <v>0</v>
      </c>
      <c r="N62" s="2">
        <v>0.361099985417177</v>
      </c>
      <c r="O62" s="2">
        <v>0</v>
      </c>
      <c r="P62" s="2">
        <v>0</v>
      </c>
      <c r="Q62" s="2">
        <v>0</v>
      </c>
      <c r="R62" s="1">
        <v>0</v>
      </c>
      <c r="S62" s="3">
        <f t="shared" si="0"/>
        <v>3.37342708276258</v>
      </c>
    </row>
    <row r="63" s="1" customFormat="1" ht="29" spans="1:19">
      <c r="A63" s="8" t="s">
        <v>325</v>
      </c>
      <c r="B63" s="2">
        <v>0.0146201229031964</v>
      </c>
      <c r="C63" s="2">
        <v>0</v>
      </c>
      <c r="D63" s="2">
        <v>0.0196530976343929</v>
      </c>
      <c r="E63" s="2">
        <v>0</v>
      </c>
      <c r="F63" s="2">
        <v>0</v>
      </c>
      <c r="G63" s="2">
        <v>0.0002316944671269</v>
      </c>
      <c r="H63" s="2">
        <v>0</v>
      </c>
      <c r="I63" s="2">
        <v>0</v>
      </c>
      <c r="J63" s="2">
        <v>0</v>
      </c>
      <c r="K63" s="2">
        <v>0</v>
      </c>
      <c r="L63" s="2">
        <v>0.0121038584249444</v>
      </c>
      <c r="M63" s="2">
        <v>0</v>
      </c>
      <c r="N63" s="2">
        <v>0.00994314551385491</v>
      </c>
      <c r="O63" s="2">
        <v>0</v>
      </c>
      <c r="P63" s="2">
        <v>0</v>
      </c>
      <c r="Q63" s="2">
        <v>0</v>
      </c>
      <c r="R63" s="1">
        <v>0</v>
      </c>
      <c r="S63" s="3">
        <f t="shared" si="0"/>
        <v>0.0565519189435155</v>
      </c>
    </row>
    <row r="64" s="1" customFormat="1" ht="29" spans="1:19">
      <c r="A64" s="7" t="s">
        <v>326</v>
      </c>
      <c r="B64" s="2">
        <v>0.000345930678905018</v>
      </c>
      <c r="C64" s="2">
        <v>0</v>
      </c>
      <c r="D64" s="2">
        <v>0.000571925902854567</v>
      </c>
      <c r="E64" s="2">
        <v>0</v>
      </c>
      <c r="F64" s="2">
        <v>0</v>
      </c>
      <c r="G64" s="2">
        <v>0.00162526854146369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1">
        <v>0</v>
      </c>
      <c r="S64" s="3">
        <f t="shared" si="0"/>
        <v>0.00254312512322328</v>
      </c>
    </row>
    <row r="65" s="1" customFormat="1" spans="1:19">
      <c r="A65" s="8" t="s">
        <v>327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1">
        <v>0</v>
      </c>
      <c r="S65" s="3">
        <f t="shared" si="0"/>
        <v>0</v>
      </c>
    </row>
    <row r="66" s="1" customFormat="1" spans="1:19">
      <c r="A66" s="8" t="s">
        <v>328</v>
      </c>
      <c r="B66" s="2">
        <v>0.000345930678905018</v>
      </c>
      <c r="C66" s="2">
        <v>0</v>
      </c>
      <c r="D66" s="2">
        <v>0.000571925902854567</v>
      </c>
      <c r="E66" s="2">
        <v>0</v>
      </c>
      <c r="F66" s="2">
        <v>0</v>
      </c>
      <c r="G66" s="2">
        <v>0.00162526854146369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1">
        <v>0</v>
      </c>
      <c r="S66" s="3">
        <f t="shared" si="0"/>
        <v>0.00254312512322328</v>
      </c>
    </row>
    <row r="67" s="1" customFormat="1" spans="1:19">
      <c r="A67" s="7" t="s">
        <v>329</v>
      </c>
      <c r="B67" s="2">
        <v>0.00407834063551181</v>
      </c>
      <c r="C67" s="2">
        <v>0</v>
      </c>
      <c r="D67" s="2">
        <v>0.0159120754616113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0.240725238285006</v>
      </c>
      <c r="M67" s="2">
        <v>0</v>
      </c>
      <c r="N67" s="2">
        <v>0.131883180778782</v>
      </c>
      <c r="O67" s="2">
        <v>0</v>
      </c>
      <c r="P67" s="2">
        <v>0</v>
      </c>
      <c r="Q67" s="2">
        <v>0</v>
      </c>
      <c r="R67" s="1">
        <v>0.0822342774072732</v>
      </c>
      <c r="S67" s="3">
        <f t="shared" ref="S67:S119" si="1">SUM(B67:R67)</f>
        <v>0.474833112568184</v>
      </c>
    </row>
    <row r="68" s="1" customFormat="1" spans="1:19">
      <c r="A68" s="8" t="s">
        <v>329</v>
      </c>
      <c r="B68" s="2">
        <v>0.00407834063551181</v>
      </c>
      <c r="C68" s="2">
        <v>0</v>
      </c>
      <c r="D68" s="2">
        <v>0.0159120754616113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0.240725238285006</v>
      </c>
      <c r="M68" s="2">
        <v>0</v>
      </c>
      <c r="N68" s="2">
        <v>0.131883180778782</v>
      </c>
      <c r="O68" s="2">
        <v>0</v>
      </c>
      <c r="P68" s="2">
        <v>0</v>
      </c>
      <c r="Q68" s="2">
        <v>0</v>
      </c>
      <c r="R68" s="1">
        <v>0.0822342774072732</v>
      </c>
      <c r="S68" s="3">
        <f t="shared" si="1"/>
        <v>0.474833112568184</v>
      </c>
    </row>
    <row r="69" s="1" customFormat="1" spans="1:19">
      <c r="A69" s="9" t="s">
        <v>329</v>
      </c>
      <c r="B69" s="2">
        <v>0.00368689276201401</v>
      </c>
      <c r="C69" s="2">
        <v>0</v>
      </c>
      <c r="D69" s="2">
        <v>0.0157945564404769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0.240453037570801</v>
      </c>
      <c r="M69" s="2">
        <v>0</v>
      </c>
      <c r="N69" s="2">
        <v>0.131883180778782</v>
      </c>
      <c r="O69" s="2">
        <v>0</v>
      </c>
      <c r="P69" s="2">
        <v>0</v>
      </c>
      <c r="Q69" s="2">
        <v>0</v>
      </c>
      <c r="R69" s="1">
        <v>0.0822342774072732</v>
      </c>
      <c r="S69" s="3">
        <f t="shared" si="1"/>
        <v>0.474051944959347</v>
      </c>
    </row>
    <row r="70" s="1" customFormat="1" ht="43.5" spans="1:19">
      <c r="A70" s="9" t="s">
        <v>330</v>
      </c>
      <c r="B70" s="2">
        <v>0.000391447873497794</v>
      </c>
      <c r="C70" s="2">
        <v>0</v>
      </c>
      <c r="D70" s="2">
        <v>0.0001175190211345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0.000272200714204171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1">
        <v>0</v>
      </c>
      <c r="S70" s="3">
        <f t="shared" si="1"/>
        <v>0.000781167608836465</v>
      </c>
    </row>
    <row r="71" s="1" customFormat="1" ht="29" spans="1:19">
      <c r="A71" s="5" t="s">
        <v>331</v>
      </c>
      <c r="B71" s="2">
        <v>0.00416027158577879</v>
      </c>
      <c r="C71" s="2">
        <v>0</v>
      </c>
      <c r="D71" s="2">
        <v>0.00286354681497732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1">
        <v>0</v>
      </c>
      <c r="S71" s="3">
        <f t="shared" si="1"/>
        <v>0.00702381840075611</v>
      </c>
    </row>
    <row r="72" s="1" customFormat="1" spans="1:19">
      <c r="A72" s="6" t="s">
        <v>332</v>
      </c>
      <c r="B72" s="2">
        <v>0.00416027158577879</v>
      </c>
      <c r="C72" s="2">
        <v>0</v>
      </c>
      <c r="D72" s="2">
        <v>0.0010576711902105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1">
        <v>0</v>
      </c>
      <c r="S72" s="3">
        <f t="shared" si="1"/>
        <v>0.00521794277598929</v>
      </c>
    </row>
    <row r="73" s="1" customFormat="1" spans="1:19">
      <c r="A73" s="6" t="s">
        <v>333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1">
        <v>0</v>
      </c>
      <c r="S73" s="3">
        <f t="shared" si="1"/>
        <v>0</v>
      </c>
    </row>
    <row r="74" s="1" customFormat="1" ht="29" spans="1:19">
      <c r="A74" s="6" t="s">
        <v>334</v>
      </c>
      <c r="B74" s="2">
        <v>0</v>
      </c>
      <c r="C74" s="2">
        <v>0</v>
      </c>
      <c r="D74" s="2">
        <v>0.00167268740081439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1">
        <v>0</v>
      </c>
      <c r="S74" s="3">
        <f t="shared" si="1"/>
        <v>0.00167268740081439</v>
      </c>
    </row>
    <row r="75" s="1" customFormat="1" ht="29" spans="1:19">
      <c r="A75" s="6" t="s">
        <v>335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1">
        <v>0</v>
      </c>
      <c r="S75" s="3">
        <f t="shared" si="1"/>
        <v>0</v>
      </c>
    </row>
    <row r="76" s="1" customFormat="1" spans="1:19">
      <c r="A76" s="5" t="s">
        <v>336</v>
      </c>
      <c r="B76" s="2">
        <v>0.00617213158677903</v>
      </c>
      <c r="C76" s="2">
        <v>0</v>
      </c>
      <c r="D76" s="2">
        <v>0.11675906479783</v>
      </c>
      <c r="E76" s="2">
        <v>0</v>
      </c>
      <c r="F76" s="2">
        <v>0</v>
      </c>
      <c r="G76" s="2">
        <v>1.7036357876978e-5</v>
      </c>
      <c r="H76" s="2">
        <v>0</v>
      </c>
      <c r="I76" s="2">
        <v>0</v>
      </c>
      <c r="J76" s="2">
        <v>0</v>
      </c>
      <c r="K76" s="2">
        <v>0</v>
      </c>
      <c r="L76" s="2">
        <v>0.00145627382099217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1">
        <v>0</v>
      </c>
      <c r="S76" s="3">
        <f t="shared" si="1"/>
        <v>0.124404506563478</v>
      </c>
    </row>
    <row r="77" s="1" customFormat="1" spans="1:19">
      <c r="A77" s="6" t="s">
        <v>337</v>
      </c>
      <c r="B77" s="2">
        <v>0.00279475574799581</v>
      </c>
      <c r="C77" s="2">
        <v>0</v>
      </c>
      <c r="D77" s="2">
        <v>0.0791686472376083</v>
      </c>
      <c r="E77" s="2">
        <v>0</v>
      </c>
      <c r="F77" s="2">
        <v>0</v>
      </c>
      <c r="G77" s="2">
        <v>1.7036357876978e-5</v>
      </c>
      <c r="H77" s="2">
        <v>0</v>
      </c>
      <c r="I77" s="2">
        <v>0</v>
      </c>
      <c r="J77" s="2">
        <v>0</v>
      </c>
      <c r="K77" s="2">
        <v>0</v>
      </c>
      <c r="L77" s="2">
        <v>0.00145627382099217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1">
        <v>0</v>
      </c>
      <c r="S77" s="3">
        <f t="shared" si="1"/>
        <v>0.0834367131644732</v>
      </c>
    </row>
    <row r="78" s="1" customFormat="1" spans="1:19">
      <c r="A78" s="6" t="s">
        <v>338</v>
      </c>
      <c r="B78" s="2">
        <v>0.00337737583878322</v>
      </c>
      <c r="C78" s="2">
        <v>0</v>
      </c>
      <c r="D78" s="2">
        <v>0.0375904175602221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1">
        <v>0</v>
      </c>
      <c r="S78" s="3">
        <f t="shared" si="1"/>
        <v>0.0409677933990053</v>
      </c>
    </row>
    <row r="79" s="1" customFormat="1" spans="1:19">
      <c r="A79" s="7" t="s">
        <v>339</v>
      </c>
      <c r="B79" s="2">
        <v>0.00337737583878322</v>
      </c>
      <c r="C79" s="2">
        <v>0</v>
      </c>
      <c r="D79" s="2">
        <v>0.0375904175602221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1">
        <v>0</v>
      </c>
      <c r="S79" s="3">
        <f t="shared" si="1"/>
        <v>0.0409677933990053</v>
      </c>
    </row>
    <row r="80" s="1" customFormat="1" spans="1:19">
      <c r="A80" s="7" t="s">
        <v>340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1">
        <v>0</v>
      </c>
      <c r="S80" s="3">
        <f t="shared" si="1"/>
        <v>0</v>
      </c>
    </row>
    <row r="81" s="1" customFormat="1" spans="1:19">
      <c r="A81" s="6" t="s">
        <v>341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1">
        <v>0</v>
      </c>
      <c r="S81" s="3">
        <f t="shared" si="1"/>
        <v>0</v>
      </c>
    </row>
    <row r="82" s="1" customFormat="1" spans="1:19">
      <c r="A82" s="7" t="s">
        <v>342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1">
        <v>0</v>
      </c>
      <c r="S82" s="3">
        <f t="shared" si="1"/>
        <v>0</v>
      </c>
    </row>
    <row r="83" s="1" customFormat="1" spans="1:19">
      <c r="A83" s="8" t="s">
        <v>342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1">
        <v>0</v>
      </c>
      <c r="S83" s="3">
        <f t="shared" si="1"/>
        <v>0</v>
      </c>
    </row>
    <row r="84" s="1" customFormat="1" spans="1:19">
      <c r="A84" s="8" t="s">
        <v>343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1">
        <v>0</v>
      </c>
      <c r="S84" s="3">
        <f t="shared" si="1"/>
        <v>0</v>
      </c>
    </row>
    <row r="85" s="1" customFormat="1" spans="1:19">
      <c r="A85" s="7" t="s">
        <v>344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1">
        <v>0</v>
      </c>
      <c r="S85" s="3">
        <f t="shared" si="1"/>
        <v>0</v>
      </c>
    </row>
    <row r="86" s="1" customFormat="1" ht="29" spans="1:19">
      <c r="A86" s="5" t="s">
        <v>345</v>
      </c>
      <c r="B86" s="2">
        <v>0.0128085385584042</v>
      </c>
      <c r="C86" s="2">
        <v>0</v>
      </c>
      <c r="D86" s="2">
        <v>0.0280987979532589</v>
      </c>
      <c r="E86" s="2">
        <v>0</v>
      </c>
      <c r="F86" s="2">
        <v>0</v>
      </c>
      <c r="G86" s="2">
        <v>5.79236167817251e-5</v>
      </c>
      <c r="H86" s="2">
        <v>0</v>
      </c>
      <c r="I86" s="2">
        <v>0</v>
      </c>
      <c r="J86" s="2">
        <v>0</v>
      </c>
      <c r="K86" s="2">
        <v>0</v>
      </c>
      <c r="L86" s="2">
        <v>0.00551433280191897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1">
        <v>0</v>
      </c>
      <c r="S86" s="3">
        <f t="shared" si="1"/>
        <v>0.0464795929303639</v>
      </c>
    </row>
    <row r="87" s="1" customFormat="1" ht="29" spans="1:19">
      <c r="A87" s="6" t="s">
        <v>346</v>
      </c>
      <c r="B87" s="2">
        <v>0.000837516380506888</v>
      </c>
      <c r="C87" s="2">
        <v>0</v>
      </c>
      <c r="D87" s="2">
        <v>0.000705114126807001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1">
        <v>0</v>
      </c>
      <c r="S87" s="3">
        <f t="shared" si="1"/>
        <v>0.00154263050731389</v>
      </c>
    </row>
    <row r="88" s="1" customFormat="1" ht="29" spans="1:19">
      <c r="A88" s="6" t="s">
        <v>347</v>
      </c>
      <c r="B88" s="2">
        <v>0.00706426860079723</v>
      </c>
      <c r="C88" s="2">
        <v>0</v>
      </c>
      <c r="D88" s="2">
        <v>0.0214080483500015</v>
      </c>
      <c r="E88" s="2">
        <v>0</v>
      </c>
      <c r="F88" s="2">
        <v>0</v>
      </c>
      <c r="G88" s="2">
        <v>5.79236167817251e-5</v>
      </c>
      <c r="H88" s="2">
        <v>0</v>
      </c>
      <c r="I88" s="2">
        <v>0</v>
      </c>
      <c r="J88" s="2">
        <v>0</v>
      </c>
      <c r="K88" s="2">
        <v>0</v>
      </c>
      <c r="L88" s="2">
        <v>0.00130202674960982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1">
        <v>0</v>
      </c>
      <c r="S88" s="3">
        <f t="shared" si="1"/>
        <v>0.0298322673171902</v>
      </c>
    </row>
    <row r="89" s="1" customFormat="1" spans="1:19">
      <c r="A89" s="7" t="s">
        <v>348</v>
      </c>
      <c r="B89" s="2">
        <v>0.00706426860079723</v>
      </c>
      <c r="C89" s="2">
        <v>0</v>
      </c>
      <c r="D89" s="2">
        <v>0.0214080483500015</v>
      </c>
      <c r="E89" s="2">
        <v>0</v>
      </c>
      <c r="F89" s="2">
        <v>0</v>
      </c>
      <c r="G89" s="2">
        <v>5.79236167817251e-5</v>
      </c>
      <c r="H89" s="2">
        <v>0</v>
      </c>
      <c r="I89" s="2">
        <v>0</v>
      </c>
      <c r="J89" s="2">
        <v>0</v>
      </c>
      <c r="K89" s="2">
        <v>0</v>
      </c>
      <c r="L89" s="2">
        <v>0.00130202674960982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1">
        <v>0</v>
      </c>
      <c r="S89" s="3">
        <f t="shared" si="1"/>
        <v>0.0298322673171902</v>
      </c>
    </row>
    <row r="90" s="1" customFormat="1" spans="1:19">
      <c r="A90" s="7" t="s">
        <v>349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1">
        <v>0</v>
      </c>
      <c r="S90" s="3">
        <f t="shared" si="1"/>
        <v>0</v>
      </c>
    </row>
    <row r="91" s="1" customFormat="1" ht="29" spans="1:19">
      <c r="A91" s="8" t="s">
        <v>350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1">
        <v>0</v>
      </c>
      <c r="S91" s="3">
        <f t="shared" si="1"/>
        <v>0</v>
      </c>
    </row>
    <row r="92" s="1" customFormat="1" spans="1:19">
      <c r="A92" s="9" t="s">
        <v>351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1">
        <v>0</v>
      </c>
      <c r="S92" s="3">
        <f t="shared" si="1"/>
        <v>0</v>
      </c>
    </row>
    <row r="93" s="1" customFormat="1" ht="29" spans="1:19">
      <c r="A93" s="9" t="s">
        <v>352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1">
        <v>0</v>
      </c>
      <c r="S93" s="3">
        <f t="shared" si="1"/>
        <v>0</v>
      </c>
    </row>
    <row r="94" s="1" customFormat="1" spans="1:19">
      <c r="A94" s="9" t="s">
        <v>353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1">
        <v>0</v>
      </c>
      <c r="S94" s="3">
        <f t="shared" si="1"/>
        <v>0</v>
      </c>
    </row>
    <row r="95" s="1" customFormat="1" spans="1:19">
      <c r="A95" s="9" t="s">
        <v>354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1">
        <v>0</v>
      </c>
      <c r="S95" s="3">
        <f t="shared" si="1"/>
        <v>0</v>
      </c>
    </row>
    <row r="96" s="1" customFormat="1" spans="1:19">
      <c r="A96" s="9" t="s">
        <v>355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1">
        <v>0</v>
      </c>
      <c r="S96" s="3">
        <f t="shared" si="1"/>
        <v>0</v>
      </c>
    </row>
    <row r="97" s="1" customFormat="1" ht="29" spans="1:19">
      <c r="A97" s="9" t="s">
        <v>356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1">
        <v>0</v>
      </c>
      <c r="S97" s="3">
        <f t="shared" si="1"/>
        <v>0</v>
      </c>
    </row>
    <row r="98" s="1" customFormat="1" ht="29" spans="1:19">
      <c r="A98" s="8" t="s">
        <v>357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1">
        <v>0</v>
      </c>
      <c r="S98" s="3">
        <f t="shared" si="1"/>
        <v>0</v>
      </c>
    </row>
    <row r="99" s="1" customFormat="1" ht="29" spans="1:19">
      <c r="A99" s="6" t="s">
        <v>358</v>
      </c>
      <c r="B99" s="2">
        <v>0.00490675357710013</v>
      </c>
      <c r="C99" s="2">
        <v>0</v>
      </c>
      <c r="D99" s="2">
        <v>0.00598563547645053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0.0041306458380479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1">
        <v>0</v>
      </c>
      <c r="S99" s="3">
        <f t="shared" si="1"/>
        <v>0.0150230348915986</v>
      </c>
    </row>
    <row r="100" s="1" customFormat="1" spans="1:19">
      <c r="A100" s="5" t="s">
        <v>359</v>
      </c>
      <c r="B100" s="2">
        <v>0.0549210469956313</v>
      </c>
      <c r="C100" s="2">
        <v>0.134817038361011</v>
      </c>
      <c r="D100" s="2">
        <v>0.755337839139182</v>
      </c>
      <c r="E100" s="2">
        <v>0.167664953247718</v>
      </c>
      <c r="F100" s="2">
        <v>0.226556563272467</v>
      </c>
      <c r="G100" s="2">
        <v>0.00121639595241622</v>
      </c>
      <c r="H100" s="2">
        <v>0</v>
      </c>
      <c r="I100" s="2">
        <v>0.656002345183228</v>
      </c>
      <c r="J100" s="2">
        <v>0</v>
      </c>
      <c r="K100" s="2">
        <v>0</v>
      </c>
      <c r="L100" s="2">
        <v>2.33920220429902</v>
      </c>
      <c r="M100" s="2">
        <v>0</v>
      </c>
      <c r="N100" s="2">
        <v>0.479864775142429</v>
      </c>
      <c r="O100" s="2">
        <v>0.019299750029562</v>
      </c>
      <c r="P100" s="2">
        <v>0</v>
      </c>
      <c r="Q100" s="2">
        <v>0</v>
      </c>
      <c r="R100" s="1">
        <v>0</v>
      </c>
      <c r="S100" s="3">
        <f t="shared" si="1"/>
        <v>4.83488291162267</v>
      </c>
    </row>
    <row r="101" s="1" customFormat="1" spans="1:19">
      <c r="A101" s="6" t="s">
        <v>360</v>
      </c>
      <c r="B101" s="2">
        <v>0.0282479709642704</v>
      </c>
      <c r="C101" s="2">
        <v>0</v>
      </c>
      <c r="D101" s="2">
        <v>0.651576378078827</v>
      </c>
      <c r="E101" s="2">
        <v>0</v>
      </c>
      <c r="F101" s="2">
        <v>0</v>
      </c>
      <c r="G101" s="2">
        <v>0.00118573050823767</v>
      </c>
      <c r="H101" s="2">
        <v>0</v>
      </c>
      <c r="I101" s="2">
        <v>0.0253241178217419</v>
      </c>
      <c r="J101" s="2">
        <v>0</v>
      </c>
      <c r="K101" s="2">
        <v>0</v>
      </c>
      <c r="L101" s="2">
        <v>2.31538237346688</v>
      </c>
      <c r="M101" s="2">
        <v>0</v>
      </c>
      <c r="N101" s="2">
        <v>0.00101778344012243</v>
      </c>
      <c r="O101" s="2">
        <v>0</v>
      </c>
      <c r="P101" s="2">
        <v>0</v>
      </c>
      <c r="Q101" s="2">
        <v>0</v>
      </c>
      <c r="R101" s="1">
        <v>0</v>
      </c>
      <c r="S101" s="3">
        <f t="shared" si="1"/>
        <v>3.02273435428008</v>
      </c>
    </row>
    <row r="102" s="1" customFormat="1" spans="1:19">
      <c r="A102" s="7" t="s">
        <v>361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1">
        <v>0</v>
      </c>
      <c r="S102" s="3">
        <f t="shared" si="1"/>
        <v>0</v>
      </c>
    </row>
    <row r="103" s="1" customFormat="1" spans="1:19">
      <c r="A103" s="7" t="s">
        <v>362</v>
      </c>
      <c r="B103" s="2">
        <v>0.00158399837182825</v>
      </c>
      <c r="C103" s="2">
        <v>0</v>
      </c>
      <c r="D103" s="2">
        <v>0.505535490514983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0.000900438996437723</v>
      </c>
      <c r="O103" s="2">
        <v>0</v>
      </c>
      <c r="P103" s="2">
        <v>0</v>
      </c>
      <c r="Q103" s="2">
        <v>0</v>
      </c>
      <c r="R103" s="1">
        <v>0</v>
      </c>
      <c r="S103" s="3">
        <f t="shared" si="1"/>
        <v>0.508019927883249</v>
      </c>
    </row>
    <row r="104" s="1" customFormat="1" spans="1:19">
      <c r="A104" s="7" t="s">
        <v>363</v>
      </c>
      <c r="B104" s="2">
        <v>0.00510702923330832</v>
      </c>
      <c r="C104" s="2">
        <v>0</v>
      </c>
      <c r="D104" s="2">
        <v>0.00606789879124468</v>
      </c>
      <c r="E104" s="2">
        <v>0</v>
      </c>
      <c r="F104" s="2">
        <v>0</v>
      </c>
      <c r="G104" s="2">
        <v>0.00118573050823767</v>
      </c>
      <c r="H104" s="2">
        <v>0</v>
      </c>
      <c r="I104" s="2">
        <v>0</v>
      </c>
      <c r="J104" s="2">
        <v>0</v>
      </c>
      <c r="K104" s="2">
        <v>0</v>
      </c>
      <c r="L104" s="2">
        <v>0.0001247586606769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1">
        <v>0</v>
      </c>
      <c r="S104" s="3">
        <f t="shared" si="1"/>
        <v>0.0124854171934676</v>
      </c>
    </row>
    <row r="105" s="1" customFormat="1" ht="29" spans="1:19">
      <c r="A105" s="7" t="s">
        <v>364</v>
      </c>
      <c r="B105" s="2">
        <v>0.0194449455300296</v>
      </c>
      <c r="C105" s="2">
        <v>0</v>
      </c>
      <c r="D105" s="2">
        <v>0.0418876964330404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1">
        <v>0</v>
      </c>
      <c r="S105" s="3">
        <f t="shared" si="1"/>
        <v>0.06133264196307</v>
      </c>
    </row>
    <row r="106" s="1" customFormat="1" spans="1:19">
      <c r="A106" s="7" t="s">
        <v>365</v>
      </c>
      <c r="B106" s="2">
        <v>0.00208468751234867</v>
      </c>
      <c r="C106" s="2">
        <v>0</v>
      </c>
      <c r="D106" s="2">
        <v>0.0111055474972103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2.31525761480619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1">
        <v>0</v>
      </c>
      <c r="S106" s="3">
        <f t="shared" si="1"/>
        <v>2.32844784981575</v>
      </c>
    </row>
    <row r="107" s="1" customFormat="1" ht="29" spans="1:19">
      <c r="A107" s="8" t="s">
        <v>366</v>
      </c>
      <c r="B107" s="2">
        <v>0</v>
      </c>
      <c r="C107" s="2">
        <v>0</v>
      </c>
      <c r="D107" s="2">
        <v>0.0075447211568349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1">
        <v>0</v>
      </c>
      <c r="S107" s="3">
        <f t="shared" si="1"/>
        <v>0.0075447211568349</v>
      </c>
    </row>
    <row r="108" s="1" customFormat="1" spans="1:19">
      <c r="A108" s="8" t="s">
        <v>367</v>
      </c>
      <c r="B108" s="2">
        <v>0.00163861900533957</v>
      </c>
      <c r="C108" s="2">
        <v>0</v>
      </c>
      <c r="D108" s="2">
        <v>0.00356082634037536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2.31428222891363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1">
        <v>0</v>
      </c>
      <c r="S108" s="3">
        <f t="shared" si="1"/>
        <v>2.31948167425935</v>
      </c>
    </row>
    <row r="109" s="1" customFormat="1" spans="1:19">
      <c r="A109" s="8" t="s">
        <v>368</v>
      </c>
      <c r="B109" s="2">
        <v>0.000446068507009103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0.000975385892564873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1">
        <v>0</v>
      </c>
      <c r="S109" s="3">
        <f t="shared" si="1"/>
        <v>0.00142145439957398</v>
      </c>
    </row>
    <row r="110" s="1" customFormat="1" spans="1:19">
      <c r="A110" s="6" t="s">
        <v>369</v>
      </c>
      <c r="B110" s="2">
        <v>0.00091944733077387</v>
      </c>
      <c r="C110" s="2">
        <v>0</v>
      </c>
      <c r="D110" s="2">
        <v>0.0371438452799109</v>
      </c>
      <c r="E110" s="2">
        <v>0.117314753753166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1">
        <v>0</v>
      </c>
      <c r="S110" s="3">
        <f t="shared" si="1"/>
        <v>0.155378046363851</v>
      </c>
    </row>
    <row r="111" s="1" customFormat="1" spans="1:19">
      <c r="A111" s="6" t="s">
        <v>370</v>
      </c>
      <c r="B111" s="2">
        <v>0.000837516380506891</v>
      </c>
      <c r="C111" s="2">
        <v>0</v>
      </c>
      <c r="D111" s="2">
        <v>0.00135930334445572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1">
        <v>0</v>
      </c>
      <c r="S111" s="3">
        <f t="shared" si="1"/>
        <v>0.00219681972496261</v>
      </c>
    </row>
    <row r="112" s="1" customFormat="1" ht="29" spans="1:19">
      <c r="A112" s="6" t="s">
        <v>371</v>
      </c>
      <c r="B112" s="2">
        <v>0.0123442631735581</v>
      </c>
      <c r="C112" s="2">
        <v>0.0669412286096021</v>
      </c>
      <c r="D112" s="2">
        <v>0.063225233370361</v>
      </c>
      <c r="E112" s="2">
        <v>0.0503501994945521</v>
      </c>
      <c r="F112" s="2">
        <v>0</v>
      </c>
      <c r="G112" s="2">
        <v>3.06654441785603e-5</v>
      </c>
      <c r="H112" s="2">
        <v>0</v>
      </c>
      <c r="I112" s="2">
        <v>0</v>
      </c>
      <c r="J112" s="2">
        <v>0</v>
      </c>
      <c r="K112" s="2">
        <v>0</v>
      </c>
      <c r="L112" s="2">
        <v>0.0221707481719276</v>
      </c>
      <c r="M112" s="2">
        <v>0</v>
      </c>
      <c r="N112" s="2">
        <v>0.308768654749595</v>
      </c>
      <c r="O112" s="2">
        <v>0</v>
      </c>
      <c r="P112" s="2">
        <v>0</v>
      </c>
      <c r="Q112" s="2">
        <v>0</v>
      </c>
      <c r="R112" s="1">
        <v>0</v>
      </c>
      <c r="S112" s="3">
        <f t="shared" si="1"/>
        <v>0.523830993013775</v>
      </c>
    </row>
    <row r="113" s="1" customFormat="1" spans="1:19">
      <c r="A113" s="6" t="s">
        <v>372</v>
      </c>
      <c r="B113" s="2">
        <v>0.0125718491465219</v>
      </c>
      <c r="C113" s="2">
        <v>0</v>
      </c>
      <c r="D113" s="2">
        <v>0.00203307906562685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1">
        <v>0</v>
      </c>
      <c r="S113" s="3">
        <f t="shared" si="1"/>
        <v>0.0146049282121488</v>
      </c>
    </row>
    <row r="114" s="1" customFormat="1" spans="1:19">
      <c r="A114" s="5" t="s">
        <v>373</v>
      </c>
      <c r="B114" s="2">
        <v>0.00677295855540354</v>
      </c>
      <c r="C114" s="2">
        <v>0</v>
      </c>
      <c r="D114" s="2">
        <v>0.000775625539487701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0.0001247586606769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1">
        <v>0</v>
      </c>
      <c r="S114" s="3">
        <f t="shared" si="1"/>
        <v>0.00767334275556814</v>
      </c>
    </row>
    <row r="115" s="1" customFormat="1" spans="1:19">
      <c r="A115" s="5" t="s">
        <v>374</v>
      </c>
      <c r="B115" s="2">
        <v>0.0151754326772281</v>
      </c>
      <c r="C115" s="2">
        <v>0</v>
      </c>
      <c r="D115" s="2">
        <v>0.00283220840934145</v>
      </c>
      <c r="E115" s="2">
        <v>0</v>
      </c>
      <c r="F115" s="2">
        <v>0</v>
      </c>
      <c r="G115" s="2">
        <v>8.85890609602854e-5</v>
      </c>
      <c r="H115" s="2">
        <v>0</v>
      </c>
      <c r="I115" s="2">
        <v>0</v>
      </c>
      <c r="J115" s="2">
        <v>0</v>
      </c>
      <c r="K115" s="2">
        <v>0</v>
      </c>
      <c r="L115" s="2">
        <v>0.000247248982068765</v>
      </c>
      <c r="M115" s="2">
        <v>0</v>
      </c>
      <c r="N115" s="2">
        <v>0.114794940406021</v>
      </c>
      <c r="O115" s="2">
        <v>0</v>
      </c>
      <c r="P115" s="2">
        <v>0</v>
      </c>
      <c r="Q115" s="2">
        <v>0</v>
      </c>
      <c r="R115" s="1">
        <v>0</v>
      </c>
      <c r="S115" s="3">
        <f t="shared" si="1"/>
        <v>0.133138419535619</v>
      </c>
    </row>
    <row r="116" s="1" customFormat="1" spans="1:19">
      <c r="A116" s="5" t="s">
        <v>375</v>
      </c>
      <c r="B116" s="2">
        <v>0.0198454968424459</v>
      </c>
      <c r="C116" s="2">
        <v>0</v>
      </c>
      <c r="D116" s="2">
        <v>0.00525310024471216</v>
      </c>
      <c r="E116" s="2">
        <v>0</v>
      </c>
      <c r="F116" s="2">
        <v>0</v>
      </c>
      <c r="G116" s="2">
        <v>6.13308883571207e-5</v>
      </c>
      <c r="H116" s="2">
        <v>0</v>
      </c>
      <c r="I116" s="2">
        <v>0</v>
      </c>
      <c r="J116" s="2">
        <v>0</v>
      </c>
      <c r="K116" s="2">
        <v>0</v>
      </c>
      <c r="L116" s="2">
        <v>0.000122490321391865</v>
      </c>
      <c r="M116" s="2">
        <v>0</v>
      </c>
      <c r="N116" s="2">
        <v>0.460214446595398</v>
      </c>
      <c r="O116" s="2">
        <v>0</v>
      </c>
      <c r="P116" s="2">
        <v>0</v>
      </c>
      <c r="Q116" s="2">
        <v>0</v>
      </c>
      <c r="R116" s="1">
        <v>0</v>
      </c>
      <c r="S116" s="3">
        <f t="shared" si="1"/>
        <v>0.485496864892305</v>
      </c>
    </row>
    <row r="117" s="1" customFormat="1" spans="1:19">
      <c r="A117" s="6" t="s">
        <v>376</v>
      </c>
      <c r="B117" s="2">
        <v>0.0168868791939162</v>
      </c>
      <c r="C117" s="2">
        <v>0</v>
      </c>
      <c r="D117" s="2">
        <v>0.00422676746013752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9.75385892564853e-5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1">
        <v>0</v>
      </c>
      <c r="S117" s="3">
        <f t="shared" si="1"/>
        <v>0.0212111852433102</v>
      </c>
    </row>
    <row r="118" s="1" customFormat="1" spans="1:19">
      <c r="A118" s="6" t="s">
        <v>377</v>
      </c>
      <c r="B118" s="2">
        <v>0.00295861764852974</v>
      </c>
      <c r="C118" s="2">
        <v>0</v>
      </c>
      <c r="D118" s="2">
        <v>0.00102633278457463</v>
      </c>
      <c r="E118" s="2">
        <v>0</v>
      </c>
      <c r="F118" s="2">
        <v>0</v>
      </c>
      <c r="G118" s="2">
        <v>6.13308883571207e-5</v>
      </c>
      <c r="H118" s="2">
        <v>0</v>
      </c>
      <c r="I118" s="2">
        <v>0</v>
      </c>
      <c r="J118" s="2">
        <v>0</v>
      </c>
      <c r="K118" s="2">
        <v>0</v>
      </c>
      <c r="L118" s="2">
        <v>2.49517321353799e-5</v>
      </c>
      <c r="M118" s="2">
        <v>0</v>
      </c>
      <c r="N118" s="2">
        <v>0.460214446595398</v>
      </c>
      <c r="O118" s="2">
        <v>0</v>
      </c>
      <c r="P118" s="2">
        <v>0</v>
      </c>
      <c r="Q118" s="2">
        <v>0</v>
      </c>
      <c r="R118" s="1">
        <v>0</v>
      </c>
      <c r="S118" s="3">
        <f t="shared" si="1"/>
        <v>0.464285679648995</v>
      </c>
    </row>
    <row r="119" s="1" customFormat="1" spans="1:19">
      <c r="A119" s="5" t="s">
        <v>378</v>
      </c>
      <c r="B119" s="2">
        <v>0.00124717113184179</v>
      </c>
      <c r="C119" s="2">
        <v>0</v>
      </c>
      <c r="D119" s="2">
        <v>0.000979325176120834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1">
        <v>0</v>
      </c>
      <c r="S119" s="3">
        <f t="shared" si="1"/>
        <v>0.00222649630796262</v>
      </c>
    </row>
    <row r="120" s="1" customFormat="1" spans="1:19">
      <c r="A120" s="4" t="s">
        <v>379</v>
      </c>
      <c r="B120" s="2">
        <v>0.193757593942485</v>
      </c>
      <c r="C120" s="2">
        <v>0.627730708902485</v>
      </c>
      <c r="D120" s="2">
        <v>2.05821638424752</v>
      </c>
      <c r="E120" s="2">
        <v>0.167664953247718</v>
      </c>
      <c r="F120" s="2">
        <v>0.226556563272467</v>
      </c>
      <c r="G120" s="2">
        <v>0.0288152957131205</v>
      </c>
      <c r="H120" s="2">
        <v>0</v>
      </c>
      <c r="I120" s="2">
        <v>3.19396647404563</v>
      </c>
      <c r="J120" s="2">
        <v>0</v>
      </c>
      <c r="K120" s="2">
        <v>0</v>
      </c>
      <c r="L120" s="2">
        <v>7.40850498520849</v>
      </c>
      <c r="M120" s="2">
        <v>1.59187201304217</v>
      </c>
      <c r="N120" s="2">
        <v>3.92284897938923</v>
      </c>
      <c r="O120" s="2">
        <v>0.019299750029562</v>
      </c>
      <c r="P120" s="2">
        <v>0.000251405849774579</v>
      </c>
      <c r="Q120" s="2">
        <v>0</v>
      </c>
      <c r="R120" s="1">
        <v>1.09084312</v>
      </c>
      <c r="S120" s="2">
        <f>S3+S17+S31+S59+S71+S76+S86+S100+S114+S115+S116+S119</f>
        <v>20.5303282268907</v>
      </c>
    </row>
  </sheetData>
  <conditionalFormatting sqref="A120">
    <cfRule type="cellIs" dxfId="0" priority="3" operator="lessThan">
      <formula>0</formula>
    </cfRule>
  </conditionalFormatting>
  <conditionalFormatting sqref="S120">
    <cfRule type="cellIs" dxfId="0" priority="2" operator="lessThan">
      <formula>0</formula>
    </cfRule>
  </conditionalFormatting>
  <conditionalFormatting sqref="A1:A119">
    <cfRule type="cellIs" dxfId="0" priority="5" operator="lessThan">
      <formula>0</formula>
    </cfRule>
  </conditionalFormatting>
  <conditionalFormatting sqref="A121:A1048576">
    <cfRule type="cellIs" dxfId="0" priority="10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B3:Q120">
    <cfRule type="cellIs" dxfId="0" priority="4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96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7" width="12.8181818181818" style="1"/>
    <col min="8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0.0751682837680275</v>
      </c>
      <c r="C3" s="3">
        <v>0</v>
      </c>
      <c r="D3" s="3">
        <v>0.0282920405599487</v>
      </c>
      <c r="E3" s="3">
        <v>0</v>
      </c>
      <c r="F3" s="3">
        <v>0</v>
      </c>
      <c r="G3" s="3">
        <v>0.000329552525040573</v>
      </c>
      <c r="H3" s="3">
        <v>0</v>
      </c>
      <c r="I3" s="3">
        <v>0</v>
      </c>
      <c r="J3" s="3">
        <v>0</v>
      </c>
      <c r="K3" s="3">
        <v>0</v>
      </c>
      <c r="L3" s="3">
        <v>0.0110027627451579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0.114792639598175</v>
      </c>
    </row>
    <row r="4" ht="29" spans="1:19">
      <c r="A4" s="6" t="s">
        <v>266</v>
      </c>
      <c r="B4" s="2">
        <v>0.0683621510206473</v>
      </c>
      <c r="C4" s="3">
        <v>0</v>
      </c>
      <c r="D4" s="3">
        <v>0.0281490551797603</v>
      </c>
      <c r="E4" s="3">
        <v>0</v>
      </c>
      <c r="F4" s="3">
        <v>0</v>
      </c>
      <c r="G4" s="3">
        <v>0.000329552525040573</v>
      </c>
      <c r="H4" s="3">
        <v>0</v>
      </c>
      <c r="I4" s="3">
        <v>0</v>
      </c>
      <c r="J4" s="3">
        <v>0</v>
      </c>
      <c r="K4" s="3">
        <v>0</v>
      </c>
      <c r="L4" s="3">
        <v>0.0108640258241951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0.107704784549643</v>
      </c>
    </row>
    <row r="5" ht="29" spans="1:19">
      <c r="A5" s="7" t="s">
        <v>267</v>
      </c>
      <c r="B5" s="2">
        <v>0.0207944276756975</v>
      </c>
      <c r="C5" s="3">
        <v>0</v>
      </c>
      <c r="D5" s="3">
        <v>0.0106953064380938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0.00426014838636493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0.0357498825001562</v>
      </c>
    </row>
    <row r="6" spans="1:19">
      <c r="A6" s="7" t="s">
        <v>268</v>
      </c>
      <c r="B6" s="2">
        <v>0.0475677233449499</v>
      </c>
      <c r="C6" s="3">
        <v>0</v>
      </c>
      <c r="D6" s="3">
        <v>0.0174537487416665</v>
      </c>
      <c r="E6" s="3">
        <v>0</v>
      </c>
      <c r="F6" s="3">
        <v>0</v>
      </c>
      <c r="G6" s="3">
        <v>0.000329552525040573</v>
      </c>
      <c r="H6" s="3">
        <v>0</v>
      </c>
      <c r="I6" s="3">
        <v>0</v>
      </c>
      <c r="J6" s="3">
        <v>0</v>
      </c>
      <c r="K6" s="3">
        <v>0</v>
      </c>
      <c r="L6" s="3">
        <v>0.00660387743783013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0.0719549020494871</v>
      </c>
    </row>
    <row r="7" spans="1:19">
      <c r="A7" s="8" t="s">
        <v>269</v>
      </c>
      <c r="B7" s="2">
        <v>0.0237650602007971</v>
      </c>
      <c r="C7" s="3">
        <v>0</v>
      </c>
      <c r="D7" s="3">
        <v>0.0106921289852007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0.000560497160689785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0.0350176863466876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0.00304082241867373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0.00557537439709244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0.00861619681576617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0.0238026631441528</v>
      </c>
      <c r="C13" s="3">
        <v>0</v>
      </c>
      <c r="D13" s="3">
        <v>0.003720797337792</v>
      </c>
      <c r="E13" s="3">
        <v>0</v>
      </c>
      <c r="F13" s="3">
        <v>0</v>
      </c>
      <c r="G13" s="3">
        <v>0.000329552525040573</v>
      </c>
      <c r="H13" s="3">
        <v>0</v>
      </c>
      <c r="I13" s="3">
        <v>0</v>
      </c>
      <c r="J13" s="3">
        <v>0</v>
      </c>
      <c r="K13" s="3">
        <v>0</v>
      </c>
      <c r="L13" s="3">
        <v>0.000468005880047906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0.0283210188870333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0.00680613274738017</v>
      </c>
      <c r="C15" s="3">
        <v>0</v>
      </c>
      <c r="D15" s="3">
        <v>0.00014298538018842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0.000138736920962818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0.00708785504853141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0.00721976512429279</v>
      </c>
      <c r="C17" s="3">
        <v>0</v>
      </c>
      <c r="D17" s="3">
        <v>0.0131673647889069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0.0203871299131997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0.00721976512429279</v>
      </c>
      <c r="C25" s="3">
        <v>0</v>
      </c>
      <c r="D25" s="3">
        <v>0.0131673647889069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0.0203871299131997</v>
      </c>
    </row>
    <row r="26" spans="1:19">
      <c r="A26" s="7" t="s">
        <v>288</v>
      </c>
      <c r="B26" s="2">
        <v>0.00721976512429279</v>
      </c>
      <c r="C26" s="3">
        <v>0</v>
      </c>
      <c r="D26" s="3">
        <v>0.0131673647889069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0.0203871299131997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0.139958155169884</v>
      </c>
      <c r="C31" s="3">
        <v>0.000162358695186851</v>
      </c>
      <c r="D31" s="3">
        <v>0.0390731382261556</v>
      </c>
      <c r="E31" s="3">
        <v>0</v>
      </c>
      <c r="F31" s="3">
        <v>0</v>
      </c>
      <c r="G31" s="3">
        <v>0.00303620523070167</v>
      </c>
      <c r="H31" s="3">
        <v>0</v>
      </c>
      <c r="I31" s="3">
        <v>0</v>
      </c>
      <c r="J31" s="3">
        <v>0</v>
      </c>
      <c r="K31" s="3">
        <v>0</v>
      </c>
      <c r="L31" s="3">
        <v>0.51041498204782</v>
      </c>
      <c r="M31" s="3">
        <v>0</v>
      </c>
      <c r="N31" s="3">
        <v>7.9769173301464e-5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0.69272460854305</v>
      </c>
    </row>
    <row r="32" spans="1:19">
      <c r="A32" s="6" t="s">
        <v>294</v>
      </c>
      <c r="B32" s="2">
        <v>0.042978603205404</v>
      </c>
      <c r="C32" s="3">
        <v>0</v>
      </c>
      <c r="D32" s="3">
        <v>0.00790494893825531</v>
      </c>
      <c r="E32" s="3">
        <v>0</v>
      </c>
      <c r="F32" s="3">
        <v>0</v>
      </c>
      <c r="G32" s="3">
        <v>0.00178416183659789</v>
      </c>
      <c r="H32" s="3">
        <v>0</v>
      </c>
      <c r="I32" s="3">
        <v>0</v>
      </c>
      <c r="J32" s="3">
        <v>0</v>
      </c>
      <c r="K32" s="3">
        <v>0</v>
      </c>
      <c r="L32" s="3">
        <v>0.121685944365053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0.17435365834531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0.0014525571659878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0.00571690873667875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0.00716946590266655</v>
      </c>
    </row>
    <row r="36" spans="1:19">
      <c r="A36" s="6" t="s">
        <v>298</v>
      </c>
      <c r="B36" s="2">
        <v>0.00294783660156349</v>
      </c>
      <c r="C36" s="3">
        <v>0</v>
      </c>
      <c r="D36" s="3">
        <v>0.000932585708461146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0.0324007581772245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0.0362811804872491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0.00927073250056924</v>
      </c>
      <c r="C38" s="3">
        <v>0</v>
      </c>
      <c r="D38" s="3">
        <v>0.00412687533980444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0.135592739995252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0.148990347835626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0.000469944965466644</v>
      </c>
      <c r="C41" s="3">
        <v>0</v>
      </c>
      <c r="D41" s="3">
        <v>9.91331264899644e-5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0.000569078091956608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0.00734823036911478</v>
      </c>
      <c r="C46" s="3">
        <v>0</v>
      </c>
      <c r="D46" s="3">
        <v>0.0051292213965363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0.0124774517656511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0.0258042508310775</v>
      </c>
      <c r="C48" s="3">
        <v>0</v>
      </c>
      <c r="D48" s="3">
        <v>0.00585619765746271</v>
      </c>
      <c r="E48" s="3">
        <v>0</v>
      </c>
      <c r="F48" s="3">
        <v>0</v>
      </c>
      <c r="G48" s="3">
        <v>0.00125204339410378</v>
      </c>
      <c r="H48" s="3">
        <v>0</v>
      </c>
      <c r="I48" s="3">
        <v>0</v>
      </c>
      <c r="J48" s="3">
        <v>0</v>
      </c>
      <c r="K48" s="3">
        <v>0</v>
      </c>
      <c r="L48" s="3">
        <v>0.0580853346695021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0.0909978265521461</v>
      </c>
    </row>
    <row r="49" ht="29" spans="1:19">
      <c r="A49" s="6" t="s">
        <v>311</v>
      </c>
      <c r="B49" s="2">
        <v>0.0148246275469932</v>
      </c>
      <c r="C49" s="3">
        <v>0</v>
      </c>
      <c r="D49" s="3">
        <v>0.00583049647652087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0.131782455904675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0.152437579928189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0.0076900085258178</v>
      </c>
      <c r="C51" s="3">
        <v>0</v>
      </c>
      <c r="D51" s="3">
        <v>0.00124099987976326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0.00873844919449807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0.0176694576000791</v>
      </c>
    </row>
    <row r="52" ht="29" spans="1:19">
      <c r="A52" s="6" t="s">
        <v>314</v>
      </c>
      <c r="B52" s="2">
        <v>0.00991156654438738</v>
      </c>
      <c r="C52" s="3">
        <v>0</v>
      </c>
      <c r="D52" s="3">
        <v>0.00106843480772517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0.00723212676802877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0.0182121281201413</v>
      </c>
    </row>
    <row r="53" spans="1:19">
      <c r="A53" s="6" t="s">
        <v>315</v>
      </c>
      <c r="B53" s="2">
        <v>0.00687828540364815</v>
      </c>
      <c r="C53" s="3">
        <v>0</v>
      </c>
      <c r="D53" s="3">
        <v>0.00139153536813691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0.00774214144785696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0.016011962219642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0.00598111774230274</v>
      </c>
      <c r="C56" s="3">
        <v>0</v>
      </c>
      <c r="D56" s="3">
        <v>0.00475104687696348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0.0107321646192662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0.00143812278905041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0.00143812278905041</v>
      </c>
    </row>
    <row r="58" ht="29" spans="1:19">
      <c r="A58" s="6" t="s">
        <v>320</v>
      </c>
      <c r="B58" s="2">
        <v>0.0044003937675513</v>
      </c>
      <c r="C58" s="3">
        <v>0</v>
      </c>
      <c r="D58" s="3">
        <v>0.000641845484401352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0.00504223925195265</v>
      </c>
    </row>
    <row r="59" ht="29" spans="1:19">
      <c r="A59" s="5" t="s">
        <v>321</v>
      </c>
      <c r="B59" s="2">
        <v>0.103370491284797</v>
      </c>
      <c r="C59" s="3">
        <v>0.0186063064684131</v>
      </c>
      <c r="D59" s="3">
        <v>0.00955142339658646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2.33800939067031</v>
      </c>
      <c r="M59" s="3">
        <v>0</v>
      </c>
      <c r="N59" s="3">
        <v>0.0235508191403529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2.49308843096046</v>
      </c>
    </row>
    <row r="60" ht="29" spans="1:19">
      <c r="A60" s="6" t="s">
        <v>322</v>
      </c>
      <c r="B60" s="2">
        <v>0.103370491284797</v>
      </c>
      <c r="C60" s="3">
        <v>0.0186063064684131</v>
      </c>
      <c r="D60" s="3">
        <v>0.00955142339658646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2.33800939067031</v>
      </c>
      <c r="M60" s="3">
        <v>0</v>
      </c>
      <c r="N60" s="3">
        <v>0.0235508191403529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2.49308843096046</v>
      </c>
    </row>
    <row r="61" ht="29" spans="1:19">
      <c r="A61" s="7" t="s">
        <v>323</v>
      </c>
      <c r="B61" s="2">
        <v>0.0768838155583965</v>
      </c>
      <c r="C61" s="3">
        <v>0</v>
      </c>
      <c r="D61" s="3">
        <v>0.00604669285552363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0.855307568258934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0.938238076672854</v>
      </c>
    </row>
    <row r="62" spans="1:19">
      <c r="A62" s="8" t="s">
        <v>324</v>
      </c>
      <c r="B62" s="2">
        <v>0.00503166332188459</v>
      </c>
      <c r="C62" s="3">
        <v>0</v>
      </c>
      <c r="D62" s="3">
        <v>0.00273578694093844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0.00776745026282303</v>
      </c>
    </row>
    <row r="63" ht="29" spans="1:19">
      <c r="A63" s="8" t="s">
        <v>325</v>
      </c>
      <c r="B63" s="2">
        <v>0.071852152236512</v>
      </c>
      <c r="C63" s="3">
        <v>0</v>
      </c>
      <c r="D63" s="3">
        <v>0.00331090591458519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0.855307568258934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0.930470626410031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0.0264866757264005</v>
      </c>
      <c r="C67" s="3">
        <v>0</v>
      </c>
      <c r="D67" s="3">
        <v>0.00195731098213482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1.47886898374158</v>
      </c>
      <c r="M67" s="3">
        <v>0</v>
      </c>
      <c r="N67" s="3">
        <v>0.0183463517957751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1.52565932224589</v>
      </c>
    </row>
    <row r="68" spans="1:19">
      <c r="A68" s="8" t="s">
        <v>329</v>
      </c>
      <c r="B68" s="2">
        <v>0.0264866757264005</v>
      </c>
      <c r="C68" s="3">
        <v>0</v>
      </c>
      <c r="D68" s="3">
        <v>0.00195731098213482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1.47886898374158</v>
      </c>
      <c r="M68" s="3">
        <v>0</v>
      </c>
      <c r="N68" s="3">
        <v>0.0183463517957751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1.52565932224589</v>
      </c>
    </row>
    <row r="69" spans="1:19">
      <c r="A69" s="9" t="s">
        <v>329</v>
      </c>
      <c r="B69" s="2">
        <v>0.0169868953746824</v>
      </c>
      <c r="C69" s="3">
        <v>0</v>
      </c>
      <c r="D69" s="3">
        <v>0.00110257615389737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1.36527859215967</v>
      </c>
      <c r="M69" s="3">
        <v>0</v>
      </c>
      <c r="N69" s="3">
        <v>0.0163214420119687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1.39968950570022</v>
      </c>
    </row>
    <row r="70" ht="43.5" spans="1:19">
      <c r="A70" s="9" t="s">
        <v>330</v>
      </c>
      <c r="B70" s="2">
        <v>0.00949978035171808</v>
      </c>
      <c r="C70" s="3">
        <v>0</v>
      </c>
      <c r="D70" s="3">
        <v>0.000854734828237445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0.113590391581904</v>
      </c>
      <c r="M70" s="3">
        <v>0</v>
      </c>
      <c r="N70" s="3">
        <v>0.0020249097838064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0.125969816545666</v>
      </c>
    </row>
    <row r="71" ht="29" spans="1:19">
      <c r="A71" s="5" t="s">
        <v>331</v>
      </c>
      <c r="B71" s="2">
        <v>0.0218097071463011</v>
      </c>
      <c r="C71" s="3">
        <v>0</v>
      </c>
      <c r="D71" s="3">
        <v>0.00232907297062471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0.00211065102424767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0.0262494311411735</v>
      </c>
    </row>
    <row r="72" spans="1:19">
      <c r="A72" s="6" t="s">
        <v>332</v>
      </c>
      <c r="B72" s="2">
        <v>0.0201826952455113</v>
      </c>
      <c r="C72" s="3">
        <v>0</v>
      </c>
      <c r="D72" s="3">
        <v>0.0018270354135187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0.00203665799973417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0.0240463886587642</v>
      </c>
    </row>
    <row r="73" spans="1:19">
      <c r="A73" s="6" t="s">
        <v>333</v>
      </c>
      <c r="B73" s="2">
        <v>0.00162701190078978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0.00162701190078978</v>
      </c>
    </row>
    <row r="74" ht="29" spans="1:19">
      <c r="A74" s="6" t="s">
        <v>334</v>
      </c>
      <c r="B74" s="2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</v>
      </c>
    </row>
    <row r="76" spans="1:19">
      <c r="A76" s="5" t="s">
        <v>336</v>
      </c>
      <c r="B76" s="2">
        <v>0.0375653404123359</v>
      </c>
      <c r="C76" s="3">
        <v>0</v>
      </c>
      <c r="D76" s="3">
        <v>0.0233415689525363</v>
      </c>
      <c r="E76" s="3">
        <v>0</v>
      </c>
      <c r="F76" s="3">
        <v>0</v>
      </c>
      <c r="G76" s="3">
        <v>0.000118855009031026</v>
      </c>
      <c r="H76" s="3">
        <v>0</v>
      </c>
      <c r="I76" s="3">
        <v>0</v>
      </c>
      <c r="J76" s="3">
        <v>0</v>
      </c>
      <c r="K76" s="3">
        <v>0</v>
      </c>
      <c r="L76" s="3">
        <v>0.0051647131110425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0.0661904774849457</v>
      </c>
    </row>
    <row r="77" spans="1:19">
      <c r="A77" s="6" t="s">
        <v>337</v>
      </c>
      <c r="B77" s="2">
        <v>0.0090623093487216</v>
      </c>
      <c r="C77" s="3">
        <v>0</v>
      </c>
      <c r="D77" s="3">
        <v>0.0064089224853343</v>
      </c>
      <c r="E77" s="3">
        <v>0</v>
      </c>
      <c r="F77" s="3">
        <v>0</v>
      </c>
      <c r="G77" s="3">
        <v>0.000118855009031026</v>
      </c>
      <c r="H77" s="3">
        <v>0</v>
      </c>
      <c r="I77" s="3">
        <v>0</v>
      </c>
      <c r="J77" s="3">
        <v>0</v>
      </c>
      <c r="K77" s="3">
        <v>0</v>
      </c>
      <c r="L77" s="3">
        <v>0.0010636497273816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0.0166537365704685</v>
      </c>
    </row>
    <row r="78" spans="1:19">
      <c r="A78" s="6" t="s">
        <v>338</v>
      </c>
      <c r="B78" s="2">
        <v>0.0285030310636143</v>
      </c>
      <c r="C78" s="3">
        <v>0</v>
      </c>
      <c r="D78" s="3">
        <v>0.016932646467202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0.0041010633836609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0.0495367409144772</v>
      </c>
    </row>
    <row r="79" spans="1:19">
      <c r="A79" s="7" t="s">
        <v>339</v>
      </c>
      <c r="B79" s="2">
        <v>0.0285030310636143</v>
      </c>
      <c r="C79" s="3">
        <v>0</v>
      </c>
      <c r="D79" s="3">
        <v>0.016932646467202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0.0041010633836609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0.0495367409144772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0.0720096365261494</v>
      </c>
      <c r="C86" s="3">
        <v>0</v>
      </c>
      <c r="D86" s="3">
        <v>0.0197160952015366</v>
      </c>
      <c r="E86" s="3">
        <v>0</v>
      </c>
      <c r="F86" s="3">
        <v>0</v>
      </c>
      <c r="G86" s="3">
        <v>0.000745545056649165</v>
      </c>
      <c r="H86" s="3">
        <v>0</v>
      </c>
      <c r="I86" s="3">
        <v>0</v>
      </c>
      <c r="J86" s="3">
        <v>0</v>
      </c>
      <c r="K86" s="3">
        <v>0</v>
      </c>
      <c r="L86" s="3">
        <v>0.00435633931823248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0.0968276161025677</v>
      </c>
    </row>
    <row r="87" ht="29" spans="1:19">
      <c r="A87" s="6" t="s">
        <v>346</v>
      </c>
      <c r="B87" s="2">
        <v>0.00206816188456304</v>
      </c>
      <c r="C87" s="3">
        <v>0</v>
      </c>
      <c r="D87" s="3">
        <v>6.6726510754596e-5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0.00213488839531764</v>
      </c>
    </row>
    <row r="88" ht="29" spans="1:19">
      <c r="A88" s="6" t="s">
        <v>347</v>
      </c>
      <c r="B88" s="2">
        <v>0.0414384435779721</v>
      </c>
      <c r="C88" s="3">
        <v>0</v>
      </c>
      <c r="D88" s="3">
        <v>0.0147529137825519</v>
      </c>
      <c r="E88" s="3">
        <v>0</v>
      </c>
      <c r="F88" s="3">
        <v>0</v>
      </c>
      <c r="G88" s="3">
        <v>0.000745545056649165</v>
      </c>
      <c r="H88" s="3">
        <v>0</v>
      </c>
      <c r="I88" s="3">
        <v>0</v>
      </c>
      <c r="J88" s="3">
        <v>0</v>
      </c>
      <c r="K88" s="3">
        <v>0</v>
      </c>
      <c r="L88" s="3">
        <v>0.000543848730174246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0.0574807511473474</v>
      </c>
    </row>
    <row r="89" spans="1:19">
      <c r="A89" s="7" t="s">
        <v>348</v>
      </c>
      <c r="B89" s="2">
        <v>0.0364372521116651</v>
      </c>
      <c r="C89" s="3">
        <v>0</v>
      </c>
      <c r="D89" s="3">
        <v>0.0144033939643135</v>
      </c>
      <c r="E89" s="3">
        <v>0</v>
      </c>
      <c r="F89" s="3">
        <v>0</v>
      </c>
      <c r="G89" s="3">
        <v>0.000745545056649165</v>
      </c>
      <c r="H89" s="3">
        <v>0</v>
      </c>
      <c r="I89" s="3">
        <v>0</v>
      </c>
      <c r="J89" s="3">
        <v>0</v>
      </c>
      <c r="K89" s="3">
        <v>0</v>
      </c>
      <c r="L89" s="3">
        <v>0.000543848730174246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0.052130039862802</v>
      </c>
    </row>
    <row r="90" spans="1:19">
      <c r="A90" s="7" t="s">
        <v>349</v>
      </c>
      <c r="B90" s="2">
        <v>0.00500119146630699</v>
      </c>
      <c r="C90" s="3">
        <v>0</v>
      </c>
      <c r="D90" s="3">
        <v>0.00034951981823836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0.00535071128454535</v>
      </c>
    </row>
    <row r="91" ht="29" spans="1:19">
      <c r="A91" s="8" t="s">
        <v>350</v>
      </c>
      <c r="B91" s="2">
        <v>0.00500119146630699</v>
      </c>
      <c r="C91" s="3">
        <v>0</v>
      </c>
      <c r="D91" s="3">
        <v>0.00034951981823836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0.00535071128454535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0.00436194142926023</v>
      </c>
      <c r="C93" s="3">
        <v>0</v>
      </c>
      <c r="D93" s="3">
        <v>0.000324100195093752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0.00468604162435398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0.00063925003704676</v>
      </c>
      <c r="C97" s="3">
        <v>0</v>
      </c>
      <c r="D97" s="3">
        <v>2.5419623144608e-5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0.000664669660191368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0.0285030310636143</v>
      </c>
      <c r="C99" s="3">
        <v>0</v>
      </c>
      <c r="D99" s="3">
        <v>0.00489645490823012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0.00351836831561706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0.0369178542874615</v>
      </c>
    </row>
    <row r="100" spans="1:19">
      <c r="A100" s="5" t="s">
        <v>359</v>
      </c>
      <c r="B100" s="2">
        <v>0.164663288954573</v>
      </c>
      <c r="C100" s="3">
        <v>0</v>
      </c>
      <c r="D100" s="3">
        <v>0.598717916283632</v>
      </c>
      <c r="E100" s="3">
        <v>0</v>
      </c>
      <c r="F100" s="3">
        <v>0</v>
      </c>
      <c r="G100" s="3">
        <v>0.000297137522577566</v>
      </c>
      <c r="H100" s="3">
        <v>0</v>
      </c>
      <c r="I100" s="3">
        <v>0</v>
      </c>
      <c r="J100" s="3">
        <v>0</v>
      </c>
      <c r="K100" s="3">
        <v>0</v>
      </c>
      <c r="L100" s="3">
        <v>0.0270315016803955</v>
      </c>
      <c r="M100" s="3">
        <v>0</v>
      </c>
      <c r="N100" s="3">
        <v>0.002678403395853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0.793388247837031</v>
      </c>
    </row>
    <row r="101" spans="1:19">
      <c r="A101" s="6" t="s">
        <v>360</v>
      </c>
      <c r="B101" s="2">
        <v>0.108760428635781</v>
      </c>
      <c r="C101" s="3">
        <v>0</v>
      </c>
      <c r="D101" s="3">
        <v>0.549461041535168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0.0208697325640335</v>
      </c>
      <c r="M101" s="3">
        <v>0</v>
      </c>
      <c r="N101" s="3">
        <v>0.00235319061239319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0.681444393347376</v>
      </c>
    </row>
    <row r="102" spans="1:19">
      <c r="A102" s="7" t="s">
        <v>361</v>
      </c>
      <c r="B102" s="2">
        <v>0.000826579257631938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0.000826579257631938</v>
      </c>
    </row>
    <row r="103" spans="1:19">
      <c r="A103" s="7" t="s">
        <v>362</v>
      </c>
      <c r="B103" s="2">
        <v>0.000565554228906063</v>
      </c>
      <c r="C103" s="3">
        <v>0</v>
      </c>
      <c r="D103" s="3">
        <v>0.0710414917833932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0.0716070460122993</v>
      </c>
    </row>
    <row r="104" spans="1:19">
      <c r="A104" s="7" t="s">
        <v>363</v>
      </c>
      <c r="B104" s="2">
        <v>0.0696936826698086</v>
      </c>
      <c r="C104" s="3">
        <v>0</v>
      </c>
      <c r="D104" s="3">
        <v>0.0123221623193487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0.00132262531317886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0.0833384703023362</v>
      </c>
    </row>
    <row r="105" ht="29" spans="1:19">
      <c r="A105" s="7" t="s">
        <v>364</v>
      </c>
      <c r="B105" s="2">
        <v>0.0307139450467447</v>
      </c>
      <c r="C105" s="3">
        <v>0</v>
      </c>
      <c r="D105" s="3">
        <v>0.463889057671738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0.494603002718483</v>
      </c>
    </row>
    <row r="106" spans="1:19">
      <c r="A106" s="7" t="s">
        <v>365</v>
      </c>
      <c r="B106" s="2">
        <v>0.00696066743269</v>
      </c>
      <c r="C106" s="3">
        <v>0</v>
      </c>
      <c r="D106" s="3">
        <v>0.00196684334081405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0.00892751077350405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0.00696066743269</v>
      </c>
      <c r="C109" s="3">
        <v>0</v>
      </c>
      <c r="D109" s="3">
        <v>0.00196684334081405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0.00892751077350405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0.0559028603187916</v>
      </c>
      <c r="C112" s="3">
        <v>0</v>
      </c>
      <c r="D112" s="3">
        <v>0.0481733633119253</v>
      </c>
      <c r="E112" s="3">
        <v>0</v>
      </c>
      <c r="F112" s="3">
        <v>0</v>
      </c>
      <c r="G112" s="3">
        <v>3.24150024630071e-5</v>
      </c>
      <c r="H112" s="3">
        <v>0</v>
      </c>
      <c r="I112" s="3">
        <v>0</v>
      </c>
      <c r="J112" s="3">
        <v>0</v>
      </c>
      <c r="K112" s="3">
        <v>0</v>
      </c>
      <c r="L112" s="3">
        <v>0.00597493672946536</v>
      </c>
      <c r="M112" s="3">
        <v>0</v>
      </c>
      <c r="N112" s="3">
        <v>0.000294532332190021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0.110378107694835</v>
      </c>
    </row>
    <row r="113" spans="1:19">
      <c r="A113" s="6" t="s">
        <v>372</v>
      </c>
      <c r="B113" s="2">
        <v>0</v>
      </c>
      <c r="C113" s="3">
        <v>0</v>
      </c>
      <c r="D113" s="3">
        <v>0.00108351143653892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0.00108351143653892</v>
      </c>
    </row>
    <row r="114" spans="1:19">
      <c r="A114" s="5" t="s">
        <v>373</v>
      </c>
      <c r="B114" s="2">
        <v>0.0172597510002625</v>
      </c>
      <c r="C114" s="3">
        <v>0</v>
      </c>
      <c r="D114" s="3">
        <v>0.000327277647986828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0.000392163029921565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0.0179791916781709</v>
      </c>
    </row>
    <row r="115" spans="1:19">
      <c r="A115" s="5" t="s">
        <v>374</v>
      </c>
      <c r="B115" s="2">
        <v>0.0495606793428015</v>
      </c>
      <c r="C115" s="3">
        <v>0</v>
      </c>
      <c r="D115" s="3">
        <v>0.00144256361345651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0.0130153730119252</v>
      </c>
      <c r="M115" s="3">
        <v>0</v>
      </c>
      <c r="N115" s="3">
        <v>0.0218799833765571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0.0858985993447403</v>
      </c>
    </row>
    <row r="116" spans="1:19">
      <c r="A116" s="5" t="s">
        <v>375</v>
      </c>
      <c r="B116" s="2">
        <v>0.112620815350296</v>
      </c>
      <c r="C116" s="3">
        <v>0</v>
      </c>
      <c r="D116" s="3">
        <v>0.00132499785641269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0.0144286397801331</v>
      </c>
      <c r="M116" s="3">
        <v>0</v>
      </c>
      <c r="N116" s="3">
        <v>0.0136675925539356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0.142042045540777</v>
      </c>
    </row>
    <row r="117" spans="1:19">
      <c r="A117" s="6" t="s">
        <v>376</v>
      </c>
      <c r="B117" s="2">
        <v>0.0976548438947314</v>
      </c>
      <c r="C117" s="3">
        <v>0</v>
      </c>
      <c r="D117" s="3">
        <v>0.00107080162496661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0.0113912261238538</v>
      </c>
      <c r="M117" s="3">
        <v>0</v>
      </c>
      <c r="N117" s="3">
        <v>0.00841834470070539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0.118535216344257</v>
      </c>
    </row>
    <row r="118" spans="1:19">
      <c r="A118" s="6" t="s">
        <v>377</v>
      </c>
      <c r="B118" s="2">
        <v>0.0149659714555646</v>
      </c>
      <c r="C118" s="3">
        <v>0</v>
      </c>
      <c r="D118" s="3">
        <v>0.00025419623144608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0.00303741365627929</v>
      </c>
      <c r="M118" s="3">
        <v>0</v>
      </c>
      <c r="N118" s="3">
        <v>0.00524924785323019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0.0235068291965202</v>
      </c>
    </row>
    <row r="119" spans="1:19">
      <c r="A119" s="5" t="s">
        <v>378</v>
      </c>
      <c r="B119" s="2">
        <v>0.00349707373207932</v>
      </c>
      <c r="C119" s="3">
        <v>0</v>
      </c>
      <c r="D119" s="3">
        <v>3.8129434716912e-5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0.00069368460481409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0.00422888777161032</v>
      </c>
    </row>
    <row r="120" spans="1:19">
      <c r="A120" s="4" t="s">
        <v>379</v>
      </c>
      <c r="B120" s="2">
        <f t="shared" ref="B120:S120" si="2">B3+B17+B31+B59+B71+B76+B86+B100+B114+B115+B116+B119</f>
        <v>0.8047029878118</v>
      </c>
      <c r="C120" s="2">
        <f t="shared" si="2"/>
        <v>0.0187686651635999</v>
      </c>
      <c r="D120" s="2">
        <f t="shared" si="2"/>
        <v>0.7373215889325</v>
      </c>
      <c r="E120" s="2">
        <f t="shared" si="2"/>
        <v>0</v>
      </c>
      <c r="F120" s="2">
        <f t="shared" si="2"/>
        <v>0</v>
      </c>
      <c r="G120" s="2">
        <f t="shared" si="2"/>
        <v>0.004527295344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2.926620201024</v>
      </c>
      <c r="M120" s="2">
        <f t="shared" si="2"/>
        <v>0</v>
      </c>
      <c r="N120" s="2">
        <f t="shared" si="2"/>
        <v>0.0618565676400001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4.5537973059159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40" zoomScaleNormal="40" topLeftCell="A96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8" width="12.8181818181818" style="1"/>
    <col min="9" max="9" width="11.7272727272727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0.373224103397091</v>
      </c>
      <c r="C3" s="3">
        <v>0</v>
      </c>
      <c r="D3" s="3">
        <v>0.393518740680984</v>
      </c>
      <c r="E3" s="3">
        <v>0</v>
      </c>
      <c r="F3" s="3">
        <v>0</v>
      </c>
      <c r="G3" s="3">
        <v>0.0136172411306287</v>
      </c>
      <c r="H3" s="3">
        <v>0</v>
      </c>
      <c r="I3" s="3">
        <v>0.0007114904082</v>
      </c>
      <c r="J3" s="3">
        <v>0</v>
      </c>
      <c r="K3" s="3">
        <v>0</v>
      </c>
      <c r="L3" s="3">
        <v>0.220930169290275</v>
      </c>
      <c r="M3" s="3">
        <v>0</v>
      </c>
      <c r="N3" s="3">
        <v>0.01081875938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1.01282050428718</v>
      </c>
    </row>
    <row r="4" ht="29" spans="1:19">
      <c r="A4" s="6" t="s">
        <v>266</v>
      </c>
      <c r="B4" s="2">
        <v>0.36642091436475</v>
      </c>
      <c r="C4" s="3">
        <v>0</v>
      </c>
      <c r="D4" s="3">
        <v>0.392752886534641</v>
      </c>
      <c r="E4" s="3">
        <v>0</v>
      </c>
      <c r="F4" s="3">
        <v>0</v>
      </c>
      <c r="G4" s="3">
        <v>0.012147453178301</v>
      </c>
      <c r="H4" s="3">
        <v>0</v>
      </c>
      <c r="I4" s="3">
        <v>0.0007114904082</v>
      </c>
      <c r="J4" s="3">
        <v>0</v>
      </c>
      <c r="K4" s="3">
        <v>0</v>
      </c>
      <c r="L4" s="3">
        <v>0.22060473085408</v>
      </c>
      <c r="M4" s="3">
        <v>0</v>
      </c>
      <c r="N4" s="3">
        <v>0.01081875938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1.00345623471997</v>
      </c>
    </row>
    <row r="5" ht="29" spans="1:19">
      <c r="A5" s="7" t="s">
        <v>267</v>
      </c>
      <c r="B5" s="2">
        <v>0.336584894667833</v>
      </c>
      <c r="C5" s="3">
        <v>0</v>
      </c>
      <c r="D5" s="3">
        <v>0.366145016130775</v>
      </c>
      <c r="E5" s="3">
        <v>0</v>
      </c>
      <c r="F5" s="3">
        <v>0</v>
      </c>
      <c r="G5" s="3">
        <v>0.0108273381335423</v>
      </c>
      <c r="H5" s="3">
        <v>0</v>
      </c>
      <c r="I5" s="3">
        <v>0.0007114904082</v>
      </c>
      <c r="J5" s="3">
        <v>0</v>
      </c>
      <c r="K5" s="3">
        <v>0</v>
      </c>
      <c r="L5" s="3">
        <v>0.116542092716484</v>
      </c>
      <c r="M5" s="3">
        <v>0</v>
      </c>
      <c r="N5" s="3">
        <v>0.01081875938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0.841629591436834</v>
      </c>
    </row>
    <row r="6" spans="1:19">
      <c r="A6" s="7" t="s">
        <v>268</v>
      </c>
      <c r="B6" s="2">
        <v>0.0298360196969173</v>
      </c>
      <c r="C6" s="3">
        <v>0</v>
      </c>
      <c r="D6" s="3">
        <v>0.0266078704038655</v>
      </c>
      <c r="E6" s="3">
        <v>0</v>
      </c>
      <c r="F6" s="3">
        <v>0</v>
      </c>
      <c r="G6" s="3">
        <v>0.00132011504475868</v>
      </c>
      <c r="H6" s="3">
        <v>0</v>
      </c>
      <c r="I6" s="3">
        <v>0</v>
      </c>
      <c r="J6" s="3">
        <v>0</v>
      </c>
      <c r="K6" s="3">
        <v>0</v>
      </c>
      <c r="L6" s="3">
        <v>0.104062638137596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0.161826643283137</v>
      </c>
    </row>
    <row r="7" spans="1:19">
      <c r="A7" s="8" t="s">
        <v>269</v>
      </c>
      <c r="B7" s="2">
        <v>0.00394930888741805</v>
      </c>
      <c r="C7" s="3">
        <v>0</v>
      </c>
      <c r="D7" s="3">
        <v>0.00655266078738453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0.000151624725954776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0.0106535944007574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0.0155954460444756</v>
      </c>
      <c r="C12" s="3">
        <v>0</v>
      </c>
      <c r="D12" s="3">
        <v>0.0175860450035819</v>
      </c>
      <c r="E12" s="3">
        <v>0</v>
      </c>
      <c r="F12" s="3">
        <v>0</v>
      </c>
      <c r="G12" s="3">
        <v>0.000963893524744435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0.0341453845728019</v>
      </c>
    </row>
    <row r="13" spans="1:19">
      <c r="A13" s="8" t="s">
        <v>275</v>
      </c>
      <c r="B13" s="2">
        <v>0.0102912647650236</v>
      </c>
      <c r="C13" s="3">
        <v>0</v>
      </c>
      <c r="D13" s="3">
        <v>0.00246916461289902</v>
      </c>
      <c r="E13" s="3">
        <v>0</v>
      </c>
      <c r="F13" s="3">
        <v>0</v>
      </c>
      <c r="G13" s="3">
        <v>0.000356221520014248</v>
      </c>
      <c r="H13" s="3">
        <v>0</v>
      </c>
      <c r="I13" s="3">
        <v>0</v>
      </c>
      <c r="J13" s="3">
        <v>0</v>
      </c>
      <c r="K13" s="3">
        <v>0</v>
      </c>
      <c r="L13" s="3">
        <v>0.103911013411641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0.117027664309578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0.00680318903234057</v>
      </c>
      <c r="C15" s="3">
        <v>0</v>
      </c>
      <c r="D15" s="3">
        <v>0.000460783615019766</v>
      </c>
      <c r="E15" s="3">
        <v>0</v>
      </c>
      <c r="F15" s="3">
        <v>0</v>
      </c>
      <c r="G15" s="3">
        <v>0.0013171215866073</v>
      </c>
      <c r="H15" s="3">
        <v>0</v>
      </c>
      <c r="I15" s="3">
        <v>0</v>
      </c>
      <c r="J15" s="3">
        <v>0</v>
      </c>
      <c r="K15" s="3">
        <v>0</v>
      </c>
      <c r="L15" s="3">
        <v>0.000199700858574583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0.00878079509254222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0.00204577405552331</v>
      </c>
      <c r="C17" s="3">
        <v>0</v>
      </c>
      <c r="D17" s="3">
        <v>0.000289181441150336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0.00233495549667365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0.127039687476089</v>
      </c>
      <c r="C31" s="3">
        <v>0</v>
      </c>
      <c r="D31" s="3">
        <v>0.0625299254671995</v>
      </c>
      <c r="E31" s="3">
        <v>0</v>
      </c>
      <c r="F31" s="3">
        <v>0</v>
      </c>
      <c r="G31" s="3">
        <v>0.00659758176564203</v>
      </c>
      <c r="H31" s="3">
        <v>0</v>
      </c>
      <c r="I31" s="3">
        <v>0</v>
      </c>
      <c r="J31" s="3">
        <v>0</v>
      </c>
      <c r="K31" s="3">
        <v>0</v>
      </c>
      <c r="L31" s="3">
        <v>0.558346958836319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0.75451415354525</v>
      </c>
    </row>
    <row r="32" spans="1:19">
      <c r="A32" s="6" t="s">
        <v>294</v>
      </c>
      <c r="B32" s="2">
        <v>0.0397452322087787</v>
      </c>
      <c r="C32" s="3">
        <v>0</v>
      </c>
      <c r="D32" s="3">
        <v>0.0314589727750712</v>
      </c>
      <c r="E32" s="3">
        <v>0</v>
      </c>
      <c r="F32" s="3">
        <v>0</v>
      </c>
      <c r="G32" s="3">
        <v>0.00466517197727363</v>
      </c>
      <c r="H32" s="3">
        <v>0</v>
      </c>
      <c r="I32" s="3">
        <v>0</v>
      </c>
      <c r="J32" s="3">
        <v>0</v>
      </c>
      <c r="K32" s="3">
        <v>0</v>
      </c>
      <c r="L32" s="3">
        <v>0.155243687446688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0.231113064407812</v>
      </c>
    </row>
    <row r="33" spans="1:19">
      <c r="A33" s="6" t="s">
        <v>295</v>
      </c>
      <c r="B33" s="2">
        <v>0.0319122302406252</v>
      </c>
      <c r="C33" s="3">
        <v>0</v>
      </c>
      <c r="D33" s="3">
        <v>0.00762671406725659</v>
      </c>
      <c r="E33" s="3">
        <v>0</v>
      </c>
      <c r="F33" s="3">
        <v>0</v>
      </c>
      <c r="G33" s="3">
        <v>0.000769920750326307</v>
      </c>
      <c r="H33" s="3">
        <v>0</v>
      </c>
      <c r="I33" s="3">
        <v>0</v>
      </c>
      <c r="J33" s="3">
        <v>0</v>
      </c>
      <c r="K33" s="3">
        <v>0</v>
      </c>
      <c r="L33" s="3">
        <v>0.0336646658542264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0.0739735309124345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0.000696266841613642</v>
      </c>
      <c r="C41" s="3">
        <v>0</v>
      </c>
      <c r="D41" s="3">
        <v>0.00218139021419182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0.00287765705580546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0.00722376848174154</v>
      </c>
      <c r="C46" s="3">
        <v>0</v>
      </c>
      <c r="D46" s="3">
        <v>0.00359652228139548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0.0823976584269882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0.0932179491901252</v>
      </c>
    </row>
    <row r="47" ht="29" spans="1:19">
      <c r="A47" s="6" t="s">
        <v>309</v>
      </c>
      <c r="B47" s="2">
        <v>0.00194374493283808</v>
      </c>
      <c r="C47" s="3">
        <v>0</v>
      </c>
      <c r="D47" s="3">
        <v>0.000583660460897362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0.00775048622589856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0.010277891619634</v>
      </c>
    </row>
    <row r="48" spans="1:19">
      <c r="A48" s="6" t="s">
        <v>310</v>
      </c>
      <c r="B48" s="2">
        <v>0.00583123479851425</v>
      </c>
      <c r="C48" s="3">
        <v>0</v>
      </c>
      <c r="D48" s="3">
        <v>0.00254658558637341</v>
      </c>
      <c r="E48" s="3">
        <v>0</v>
      </c>
      <c r="F48" s="3">
        <v>0</v>
      </c>
      <c r="G48" s="3">
        <v>0.000170417241178946</v>
      </c>
      <c r="H48" s="3">
        <v>0</v>
      </c>
      <c r="I48" s="3">
        <v>0</v>
      </c>
      <c r="J48" s="3">
        <v>0</v>
      </c>
      <c r="K48" s="3">
        <v>0</v>
      </c>
      <c r="L48" s="3">
        <v>0.000774305883133613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0.00932254350920022</v>
      </c>
    </row>
    <row r="49" ht="29" spans="1:19">
      <c r="A49" s="6" t="s">
        <v>311</v>
      </c>
      <c r="B49" s="2">
        <v>0.00841322433616482</v>
      </c>
      <c r="C49" s="3">
        <v>0</v>
      </c>
      <c r="D49" s="3">
        <v>0.0102580771507436</v>
      </c>
      <c r="E49" s="3">
        <v>0</v>
      </c>
      <c r="F49" s="3">
        <v>0</v>
      </c>
      <c r="G49" s="3">
        <v>0.00084295671083157</v>
      </c>
      <c r="H49" s="3">
        <v>0</v>
      </c>
      <c r="I49" s="3">
        <v>0</v>
      </c>
      <c r="J49" s="3">
        <v>0</v>
      </c>
      <c r="K49" s="3">
        <v>0</v>
      </c>
      <c r="L49" s="3">
        <v>0.247313670442604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0.266827928640344</v>
      </c>
    </row>
    <row r="50" spans="1:19">
      <c r="A50" s="6" t="s">
        <v>312</v>
      </c>
      <c r="B50" s="2">
        <v>0.00101538914401989</v>
      </c>
      <c r="C50" s="3">
        <v>0</v>
      </c>
      <c r="D50" s="3">
        <v>0.00139882870237412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0.00629471689166174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0.00870893473805575</v>
      </c>
    </row>
    <row r="51" ht="29" spans="1:19">
      <c r="A51" s="6" t="s">
        <v>313</v>
      </c>
      <c r="B51" s="2">
        <v>0.000667255723213074</v>
      </c>
      <c r="C51" s="3">
        <v>0</v>
      </c>
      <c r="D51" s="3">
        <v>0</v>
      </c>
      <c r="E51" s="3">
        <v>0</v>
      </c>
      <c r="F51" s="3">
        <v>0</v>
      </c>
      <c r="G51" s="3">
        <v>6.39064654421046e-5</v>
      </c>
      <c r="H51" s="3">
        <v>0</v>
      </c>
      <c r="I51" s="3">
        <v>0</v>
      </c>
      <c r="J51" s="3">
        <v>0</v>
      </c>
      <c r="K51" s="3">
        <v>0</v>
      </c>
      <c r="L51" s="3">
        <v>0.00174172402489048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0.00247288621354566</v>
      </c>
    </row>
    <row r="52" ht="29" spans="1:19">
      <c r="A52" s="6" t="s">
        <v>314</v>
      </c>
      <c r="B52" s="2">
        <v>0.0161882040675171</v>
      </c>
      <c r="C52" s="3">
        <v>0</v>
      </c>
      <c r="D52" s="3">
        <v>0.000841253625204019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0.0112822123403353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0.0283116700330564</v>
      </c>
    </row>
    <row r="53" spans="1:19">
      <c r="A53" s="6" t="s">
        <v>315</v>
      </c>
      <c r="B53" s="2">
        <v>0.00652750164012789</v>
      </c>
      <c r="C53" s="3">
        <v>0</v>
      </c>
      <c r="D53" s="3">
        <v>0.0014346961049991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0.00834653463953379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0.0163087323846608</v>
      </c>
    </row>
    <row r="54" ht="29" spans="1:19">
      <c r="A54" s="6" t="s">
        <v>316</v>
      </c>
      <c r="B54" s="2">
        <v>0.00194374493283808</v>
      </c>
      <c r="C54" s="3">
        <v>0</v>
      </c>
      <c r="D54" s="3">
        <v>0.000544532385306477</v>
      </c>
      <c r="E54" s="3">
        <v>0</v>
      </c>
      <c r="F54" s="3">
        <v>0</v>
      </c>
      <c r="G54" s="3">
        <v>8.52086205894727e-5</v>
      </c>
      <c r="H54" s="3">
        <v>0</v>
      </c>
      <c r="I54" s="3">
        <v>0</v>
      </c>
      <c r="J54" s="3">
        <v>0</v>
      </c>
      <c r="K54" s="3">
        <v>0</v>
      </c>
      <c r="L54" s="3">
        <v>0.00334975494765716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0.00592324088639119</v>
      </c>
    </row>
    <row r="55" ht="29" spans="1:19">
      <c r="A55" s="6" t="s">
        <v>317</v>
      </c>
      <c r="B55" s="2">
        <v>0.00237891170884661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0.00237891170884661</v>
      </c>
    </row>
    <row r="56" spans="1:19">
      <c r="A56" s="6" t="s">
        <v>318</v>
      </c>
      <c r="B56" s="2">
        <v>0.000899344670417623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0.000899344670417623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0.00165363374883239</v>
      </c>
      <c r="C58" s="3">
        <v>0</v>
      </c>
      <c r="D58" s="3">
        <v>5.72007246231433e-5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0.000186757284407712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0.00189759175786325</v>
      </c>
    </row>
    <row r="59" ht="29" spans="1:19">
      <c r="A59" s="5" t="s">
        <v>321</v>
      </c>
      <c r="B59" s="2">
        <v>0.165477188744653</v>
      </c>
      <c r="C59" s="3">
        <v>0.0747479327833055</v>
      </c>
      <c r="D59" s="3">
        <v>0.00881526722803331</v>
      </c>
      <c r="E59" s="3">
        <v>0</v>
      </c>
      <c r="F59" s="3">
        <v>0</v>
      </c>
      <c r="G59" s="3">
        <v>0.00387353484788602</v>
      </c>
      <c r="H59" s="3">
        <v>0</v>
      </c>
      <c r="I59" s="3">
        <v>0</v>
      </c>
      <c r="J59" s="3">
        <v>0</v>
      </c>
      <c r="K59" s="3">
        <v>0</v>
      </c>
      <c r="L59" s="3">
        <v>9.65252435746424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9.90543828106812</v>
      </c>
    </row>
    <row r="60" ht="29" spans="1:19">
      <c r="A60" s="6" t="s">
        <v>322</v>
      </c>
      <c r="B60" s="2">
        <v>0.165477188744653</v>
      </c>
      <c r="C60" s="3">
        <v>0.0747479327833055</v>
      </c>
      <c r="D60" s="3">
        <v>0.00881526722803331</v>
      </c>
      <c r="E60" s="3">
        <v>0</v>
      </c>
      <c r="F60" s="3">
        <v>0</v>
      </c>
      <c r="G60" s="3">
        <v>0.00387353484788602</v>
      </c>
      <c r="H60" s="3">
        <v>0</v>
      </c>
      <c r="I60" s="3">
        <v>0</v>
      </c>
      <c r="J60" s="3">
        <v>0</v>
      </c>
      <c r="K60" s="3">
        <v>0</v>
      </c>
      <c r="L60" s="3">
        <v>9.65252435746424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9.90543828106812</v>
      </c>
    </row>
    <row r="61" ht="29" spans="1:19">
      <c r="A61" s="7" t="s">
        <v>323</v>
      </c>
      <c r="B61" s="2">
        <v>0.0868445493429191</v>
      </c>
      <c r="C61" s="3">
        <v>0.0747479327833055</v>
      </c>
      <c r="D61" s="3">
        <v>0.00502730813076737</v>
      </c>
      <c r="E61" s="3">
        <v>0</v>
      </c>
      <c r="F61" s="3">
        <v>0</v>
      </c>
      <c r="G61" s="3">
        <v>0.00100879539701514</v>
      </c>
      <c r="H61" s="3">
        <v>0</v>
      </c>
      <c r="I61" s="3">
        <v>0</v>
      </c>
      <c r="J61" s="3">
        <v>0</v>
      </c>
      <c r="K61" s="3">
        <v>0</v>
      </c>
      <c r="L61" s="3">
        <v>8.52278146794937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8.69041005360338</v>
      </c>
    </row>
    <row r="62" spans="1:19">
      <c r="A62" s="8" t="s">
        <v>324</v>
      </c>
      <c r="B62" s="2">
        <v>0.00250679356099335</v>
      </c>
      <c r="C62" s="3">
        <v>0.0747479327833055</v>
      </c>
      <c r="D62" s="3">
        <v>0.000184313446007906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8.50777986548997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8.58521890528028</v>
      </c>
    </row>
    <row r="63" ht="29" spans="1:19">
      <c r="A63" s="8" t="s">
        <v>325</v>
      </c>
      <c r="B63" s="2">
        <v>0.0843377557819257</v>
      </c>
      <c r="C63" s="3">
        <v>0</v>
      </c>
      <c r="D63" s="3">
        <v>0.00484299468475947</v>
      </c>
      <c r="E63" s="3">
        <v>0</v>
      </c>
      <c r="F63" s="3">
        <v>0</v>
      </c>
      <c r="G63" s="3">
        <v>0.00100879539701514</v>
      </c>
      <c r="H63" s="3">
        <v>0</v>
      </c>
      <c r="I63" s="3">
        <v>0</v>
      </c>
      <c r="J63" s="3">
        <v>0</v>
      </c>
      <c r="K63" s="3">
        <v>0</v>
      </c>
      <c r="L63" s="3">
        <v>0.0150016024594049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0.105191148323105</v>
      </c>
    </row>
    <row r="64" ht="29" spans="1:19">
      <c r="A64" s="7" t="s">
        <v>326</v>
      </c>
      <c r="B64" s="2">
        <v>0.0568206540491826</v>
      </c>
      <c r="C64" s="3">
        <v>0</v>
      </c>
      <c r="D64" s="3">
        <v>0.00123617121546682</v>
      </c>
      <c r="E64" s="3">
        <v>0</v>
      </c>
      <c r="F64" s="3">
        <v>0</v>
      </c>
      <c r="G64" s="3">
        <v>0.00144284682896527</v>
      </c>
      <c r="H64" s="3">
        <v>0</v>
      </c>
      <c r="I64" s="3">
        <v>0</v>
      </c>
      <c r="J64" s="3">
        <v>0</v>
      </c>
      <c r="K64" s="3">
        <v>0</v>
      </c>
      <c r="L64" s="3">
        <v>0.00964481183634281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0.0691444839299575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0.0568206540491826</v>
      </c>
      <c r="C66" s="3">
        <v>0</v>
      </c>
      <c r="D66" s="3">
        <v>0.00123617121546682</v>
      </c>
      <c r="E66" s="3">
        <v>0</v>
      </c>
      <c r="F66" s="3">
        <v>0</v>
      </c>
      <c r="G66" s="3">
        <v>0.00144284682896527</v>
      </c>
      <c r="H66" s="3">
        <v>0</v>
      </c>
      <c r="I66" s="3">
        <v>0</v>
      </c>
      <c r="J66" s="3">
        <v>0</v>
      </c>
      <c r="K66" s="3">
        <v>0</v>
      </c>
      <c r="L66" s="3">
        <v>0.00964481183634281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0.0691444839299575</v>
      </c>
    </row>
    <row r="67" spans="1:19">
      <c r="A67" s="7" t="s">
        <v>329</v>
      </c>
      <c r="B67" s="2">
        <v>0.0218119853525513</v>
      </c>
      <c r="C67" s="3">
        <v>0</v>
      </c>
      <c r="D67" s="3">
        <v>0.00255178788179912</v>
      </c>
      <c r="E67" s="3">
        <v>0</v>
      </c>
      <c r="F67" s="3">
        <v>0</v>
      </c>
      <c r="G67" s="3">
        <v>0.00142189262190561</v>
      </c>
      <c r="H67" s="3">
        <v>0</v>
      </c>
      <c r="I67" s="3">
        <v>0</v>
      </c>
      <c r="J67" s="3">
        <v>0</v>
      </c>
      <c r="K67" s="3">
        <v>0</v>
      </c>
      <c r="L67" s="3">
        <v>1.12009807767852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1.14588374353478</v>
      </c>
    </row>
    <row r="68" spans="1:19">
      <c r="A68" s="8" t="s">
        <v>329</v>
      </c>
      <c r="B68" s="2">
        <v>0.0218119853525513</v>
      </c>
      <c r="C68" s="3">
        <v>0</v>
      </c>
      <c r="D68" s="3">
        <v>0.00255178788179912</v>
      </c>
      <c r="E68" s="3">
        <v>0</v>
      </c>
      <c r="F68" s="3">
        <v>0</v>
      </c>
      <c r="G68" s="3">
        <v>0.00142189262190561</v>
      </c>
      <c r="H68" s="3">
        <v>0</v>
      </c>
      <c r="I68" s="3">
        <v>0</v>
      </c>
      <c r="J68" s="3">
        <v>0</v>
      </c>
      <c r="K68" s="3">
        <v>0</v>
      </c>
      <c r="L68" s="3">
        <v>1.12009807767852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1.14588374353478</v>
      </c>
    </row>
    <row r="69" spans="1:19">
      <c r="A69" s="9" t="s">
        <v>329</v>
      </c>
      <c r="B69" s="2">
        <v>0.0204001131170494</v>
      </c>
      <c r="C69" s="3">
        <v>0</v>
      </c>
      <c r="D69" s="3">
        <v>0.00235794098168735</v>
      </c>
      <c r="E69" s="3">
        <v>0</v>
      </c>
      <c r="F69" s="3">
        <v>0</v>
      </c>
      <c r="G69" s="3">
        <v>0.00139794495669457</v>
      </c>
      <c r="H69" s="3">
        <v>0</v>
      </c>
      <c r="I69" s="3">
        <v>0</v>
      </c>
      <c r="J69" s="3">
        <v>0</v>
      </c>
      <c r="K69" s="3">
        <v>0</v>
      </c>
      <c r="L69" s="3">
        <v>1.11256491751341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1.13672091656884</v>
      </c>
    </row>
    <row r="70" ht="43.5" spans="1:19">
      <c r="A70" s="9" t="s">
        <v>330</v>
      </c>
      <c r="B70" s="2">
        <v>0.001411872235502</v>
      </c>
      <c r="C70" s="3">
        <v>0</v>
      </c>
      <c r="D70" s="3">
        <v>0.000193846900111764</v>
      </c>
      <c r="E70" s="3">
        <v>0</v>
      </c>
      <c r="F70" s="3">
        <v>0</v>
      </c>
      <c r="G70" s="3">
        <v>2.39476652110419e-5</v>
      </c>
      <c r="H70" s="3">
        <v>0</v>
      </c>
      <c r="I70" s="3">
        <v>0</v>
      </c>
      <c r="J70" s="3">
        <v>0</v>
      </c>
      <c r="K70" s="3">
        <v>0</v>
      </c>
      <c r="L70" s="3">
        <v>0.00753316016511896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0.00916282696594376</v>
      </c>
    </row>
    <row r="71" ht="29" spans="1:19">
      <c r="A71" s="5" t="s">
        <v>331</v>
      </c>
      <c r="B71" s="2">
        <v>0.0498765477480402</v>
      </c>
      <c r="C71" s="3">
        <v>0</v>
      </c>
      <c r="D71" s="3">
        <v>0.00919978321022222</v>
      </c>
      <c r="E71" s="3">
        <v>0</v>
      </c>
      <c r="F71" s="3">
        <v>0</v>
      </c>
      <c r="G71" s="3">
        <v>0.00356820211644524</v>
      </c>
      <c r="H71" s="3">
        <v>0</v>
      </c>
      <c r="I71" s="3">
        <v>0</v>
      </c>
      <c r="J71" s="3">
        <v>0</v>
      </c>
      <c r="K71" s="3">
        <v>0</v>
      </c>
      <c r="L71" s="3">
        <v>0.009482092618245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0.0721266256929527</v>
      </c>
    </row>
    <row r="72" spans="1:19">
      <c r="A72" s="6" t="s">
        <v>332</v>
      </c>
      <c r="B72" s="2">
        <v>0.0423561670650602</v>
      </c>
      <c r="C72" s="3">
        <v>0</v>
      </c>
      <c r="D72" s="3">
        <v>0.00599336481329157</v>
      </c>
      <c r="E72" s="3">
        <v>0</v>
      </c>
      <c r="F72" s="3">
        <v>0</v>
      </c>
      <c r="G72" s="3">
        <v>0.00282881795305432</v>
      </c>
      <c r="H72" s="3">
        <v>0</v>
      </c>
      <c r="I72" s="3">
        <v>0</v>
      </c>
      <c r="J72" s="3">
        <v>0</v>
      </c>
      <c r="K72" s="3">
        <v>0</v>
      </c>
      <c r="L72" s="3">
        <v>0.00875725246490022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0.0599356022963063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0.00752038068298003</v>
      </c>
      <c r="C74" s="3">
        <v>0</v>
      </c>
      <c r="D74" s="3">
        <v>0.00319688494282679</v>
      </c>
      <c r="E74" s="3">
        <v>0</v>
      </c>
      <c r="F74" s="3">
        <v>0</v>
      </c>
      <c r="G74" s="3">
        <v>0.000739384163390917</v>
      </c>
      <c r="H74" s="3">
        <v>0</v>
      </c>
      <c r="I74" s="3">
        <v>0</v>
      </c>
      <c r="J74" s="3">
        <v>0</v>
      </c>
      <c r="K74" s="3">
        <v>0</v>
      </c>
      <c r="L74" s="3">
        <v>0.000700802087034878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0.0121574518762326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</v>
      </c>
    </row>
    <row r="76" spans="1:19">
      <c r="A76" s="5" t="s">
        <v>336</v>
      </c>
      <c r="B76" s="2">
        <v>0.0730139641788177</v>
      </c>
      <c r="C76" s="3">
        <v>0</v>
      </c>
      <c r="D76" s="3">
        <v>0.0424429376703723</v>
      </c>
      <c r="E76" s="3">
        <v>0</v>
      </c>
      <c r="F76" s="3">
        <v>0</v>
      </c>
      <c r="G76" s="3">
        <v>0.00122731784206589</v>
      </c>
      <c r="H76" s="3">
        <v>0</v>
      </c>
      <c r="I76" s="3">
        <v>0</v>
      </c>
      <c r="J76" s="3">
        <v>0</v>
      </c>
      <c r="K76" s="3">
        <v>0</v>
      </c>
      <c r="L76" s="3">
        <v>0.00685639614439401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0.12354061583565</v>
      </c>
    </row>
    <row r="77" spans="1:19">
      <c r="A77" s="6" t="s">
        <v>337</v>
      </c>
      <c r="B77" s="2">
        <v>0.050107057500775</v>
      </c>
      <c r="C77" s="3">
        <v>0</v>
      </c>
      <c r="D77" s="3">
        <v>0.0219873229815294</v>
      </c>
      <c r="E77" s="3">
        <v>0</v>
      </c>
      <c r="F77" s="3">
        <v>0</v>
      </c>
      <c r="G77" s="3">
        <v>0.000691488832968834</v>
      </c>
      <c r="H77" s="3">
        <v>0</v>
      </c>
      <c r="I77" s="3">
        <v>0</v>
      </c>
      <c r="J77" s="3">
        <v>0</v>
      </c>
      <c r="K77" s="3">
        <v>0</v>
      </c>
      <c r="L77" s="3">
        <v>0.00384239244553688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0.0766282617608101</v>
      </c>
    </row>
    <row r="78" spans="1:19">
      <c r="A78" s="6" t="s">
        <v>338</v>
      </c>
      <c r="B78" s="2">
        <v>0.0229069066780427</v>
      </c>
      <c r="C78" s="3">
        <v>0</v>
      </c>
      <c r="D78" s="3">
        <v>0.020455614688843</v>
      </c>
      <c r="E78" s="3">
        <v>0</v>
      </c>
      <c r="F78" s="3">
        <v>0</v>
      </c>
      <c r="G78" s="3">
        <v>0.000535829009097061</v>
      </c>
      <c r="H78" s="3">
        <v>0</v>
      </c>
      <c r="I78" s="3">
        <v>0</v>
      </c>
      <c r="J78" s="3">
        <v>0</v>
      </c>
      <c r="K78" s="3">
        <v>0</v>
      </c>
      <c r="L78" s="3">
        <v>0.00301400369885713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0.0469123540748399</v>
      </c>
    </row>
    <row r="79" spans="1:19">
      <c r="A79" s="7" t="s">
        <v>339</v>
      </c>
      <c r="B79" s="2">
        <v>0.0229069066780427</v>
      </c>
      <c r="C79" s="3">
        <v>0</v>
      </c>
      <c r="D79" s="3">
        <v>0.020455614688843</v>
      </c>
      <c r="E79" s="3">
        <v>0</v>
      </c>
      <c r="F79" s="3">
        <v>0</v>
      </c>
      <c r="G79" s="3">
        <v>0.000535829009097061</v>
      </c>
      <c r="H79" s="3">
        <v>0</v>
      </c>
      <c r="I79" s="3">
        <v>0</v>
      </c>
      <c r="J79" s="3">
        <v>0</v>
      </c>
      <c r="K79" s="3">
        <v>0</v>
      </c>
      <c r="L79" s="3">
        <v>0.00301400369885713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0.0469123540748399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0.271482861283671</v>
      </c>
      <c r="C86" s="3">
        <v>0</v>
      </c>
      <c r="D86" s="3">
        <v>0.108738577508595</v>
      </c>
      <c r="E86" s="3">
        <v>0</v>
      </c>
      <c r="F86" s="3">
        <v>0</v>
      </c>
      <c r="G86" s="3">
        <v>0.00191880667503473</v>
      </c>
      <c r="H86" s="3">
        <v>0</v>
      </c>
      <c r="I86" s="3">
        <v>0</v>
      </c>
      <c r="J86" s="3">
        <v>0</v>
      </c>
      <c r="K86" s="3">
        <v>0</v>
      </c>
      <c r="L86" s="3">
        <v>0.0171243486227705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0.399264594090071</v>
      </c>
    </row>
    <row r="87" ht="29" spans="1:19">
      <c r="A87" s="6" t="s">
        <v>346</v>
      </c>
      <c r="B87" s="2">
        <v>0.0104017525921678</v>
      </c>
      <c r="C87" s="3">
        <v>0</v>
      </c>
      <c r="D87" s="3">
        <v>0.00170648828459044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0.00218746403420122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0.0142957049109595</v>
      </c>
    </row>
    <row r="88" ht="29" spans="1:19">
      <c r="A88" s="6" t="s">
        <v>347</v>
      </c>
      <c r="B88" s="2">
        <v>0.239470819372595</v>
      </c>
      <c r="C88" s="3">
        <v>0</v>
      </c>
      <c r="D88" s="3">
        <v>0.0794009614129922</v>
      </c>
      <c r="E88" s="3">
        <v>0</v>
      </c>
      <c r="F88" s="3">
        <v>0</v>
      </c>
      <c r="G88" s="3">
        <v>0.00171525152074087</v>
      </c>
      <c r="H88" s="3">
        <v>0</v>
      </c>
      <c r="I88" s="3">
        <v>0</v>
      </c>
      <c r="J88" s="3">
        <v>0</v>
      </c>
      <c r="K88" s="3">
        <v>0</v>
      </c>
      <c r="L88" s="3">
        <v>0.00596883677295142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0.326555869079279</v>
      </c>
    </row>
    <row r="89" spans="1:19">
      <c r="A89" s="7" t="s">
        <v>348</v>
      </c>
      <c r="B89" s="2">
        <v>0.239470819372595</v>
      </c>
      <c r="C89" s="3">
        <v>0</v>
      </c>
      <c r="D89" s="3">
        <v>0.0794009614129922</v>
      </c>
      <c r="E89" s="3">
        <v>0</v>
      </c>
      <c r="F89" s="3">
        <v>0</v>
      </c>
      <c r="G89" s="3">
        <v>0.00171525152074087</v>
      </c>
      <c r="H89" s="3">
        <v>0</v>
      </c>
      <c r="I89" s="3">
        <v>0</v>
      </c>
      <c r="J89" s="3">
        <v>0</v>
      </c>
      <c r="K89" s="3">
        <v>0</v>
      </c>
      <c r="L89" s="3">
        <v>0.00596883677295142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0.326555869079279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0.0216102893189083</v>
      </c>
      <c r="C99" s="3">
        <v>0</v>
      </c>
      <c r="D99" s="3">
        <v>0.0276311278110128</v>
      </c>
      <c r="E99" s="3">
        <v>0</v>
      </c>
      <c r="F99" s="3">
        <v>0</v>
      </c>
      <c r="G99" s="3">
        <v>0.000140692533114871</v>
      </c>
      <c r="H99" s="3">
        <v>0</v>
      </c>
      <c r="I99" s="3">
        <v>0</v>
      </c>
      <c r="J99" s="3">
        <v>0</v>
      </c>
      <c r="K99" s="3">
        <v>0</v>
      </c>
      <c r="L99" s="3">
        <v>0.00896804781561783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0.0583501574786538</v>
      </c>
    </row>
    <row r="100" spans="1:19">
      <c r="A100" s="5" t="s">
        <v>359</v>
      </c>
      <c r="B100" s="2">
        <v>0.270964214340017</v>
      </c>
      <c r="C100" s="3">
        <v>0.0101530928590945</v>
      </c>
      <c r="D100" s="3">
        <v>0.362541370479517</v>
      </c>
      <c r="E100" s="3">
        <v>0</v>
      </c>
      <c r="F100" s="3">
        <v>0</v>
      </c>
      <c r="G100" s="3">
        <v>0.00429561244723063</v>
      </c>
      <c r="H100" s="3">
        <v>0.00077507199</v>
      </c>
      <c r="I100" s="3">
        <v>0</v>
      </c>
      <c r="J100" s="3">
        <v>0</v>
      </c>
      <c r="K100" s="3">
        <v>0</v>
      </c>
      <c r="L100" s="3">
        <v>0.914176907175748</v>
      </c>
      <c r="M100" s="3">
        <v>0</v>
      </c>
      <c r="N100" s="3">
        <v>0.00209919168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1.56500546097161</v>
      </c>
    </row>
    <row r="101" spans="1:19">
      <c r="A101" s="6" t="s">
        <v>360</v>
      </c>
      <c r="B101" s="2">
        <v>0.204170755133362</v>
      </c>
      <c r="C101" s="3">
        <v>0</v>
      </c>
      <c r="D101" s="3">
        <v>0.236607619585598</v>
      </c>
      <c r="E101" s="3">
        <v>0</v>
      </c>
      <c r="F101" s="3">
        <v>0</v>
      </c>
      <c r="G101" s="3">
        <v>0.00325089555239893</v>
      </c>
      <c r="H101" s="3">
        <v>0</v>
      </c>
      <c r="I101" s="3">
        <v>0</v>
      </c>
      <c r="J101" s="3">
        <v>0</v>
      </c>
      <c r="K101" s="3">
        <v>0</v>
      </c>
      <c r="L101" s="3">
        <v>0.805158729214264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1.24918799948562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0.0483193503178332</v>
      </c>
      <c r="C104" s="3">
        <v>0</v>
      </c>
      <c r="D104" s="3">
        <v>0.00323501875924222</v>
      </c>
      <c r="E104" s="3">
        <v>0</v>
      </c>
      <c r="F104" s="3">
        <v>0</v>
      </c>
      <c r="G104" s="3">
        <v>0.000323293480349065</v>
      </c>
      <c r="H104" s="3">
        <v>0</v>
      </c>
      <c r="I104" s="3">
        <v>0</v>
      </c>
      <c r="J104" s="3">
        <v>0</v>
      </c>
      <c r="K104" s="3">
        <v>0</v>
      </c>
      <c r="L104" s="3">
        <v>0.00082838874667975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0.0527060513041042</v>
      </c>
    </row>
    <row r="105" ht="29" spans="1:19">
      <c r="A105" s="7" t="s">
        <v>364</v>
      </c>
      <c r="B105" s="2">
        <v>0.115813551585789</v>
      </c>
      <c r="C105" s="3">
        <v>0</v>
      </c>
      <c r="D105" s="3">
        <v>0.219167754211608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0.334981305797397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0.0667934592066554</v>
      </c>
      <c r="C112" s="3">
        <v>0.00106161721796923</v>
      </c>
      <c r="D112" s="3">
        <v>0.12500582802781</v>
      </c>
      <c r="E112" s="3">
        <v>0</v>
      </c>
      <c r="F112" s="3">
        <v>0</v>
      </c>
      <c r="G112" s="3">
        <v>0.0010447168948317</v>
      </c>
      <c r="H112" s="3">
        <v>0.00077507199</v>
      </c>
      <c r="I112" s="3">
        <v>0</v>
      </c>
      <c r="J112" s="3">
        <v>0</v>
      </c>
      <c r="K112" s="3">
        <v>0</v>
      </c>
      <c r="L112" s="3">
        <v>0.107035962031929</v>
      </c>
      <c r="M112" s="3">
        <v>0</v>
      </c>
      <c r="N112" s="3">
        <v>0.00038404752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0.302100702889195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0.00198221592955512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0.00198221592955512</v>
      </c>
    </row>
    <row r="114" spans="1:19">
      <c r="A114" s="5" t="s">
        <v>373</v>
      </c>
      <c r="B114" s="2">
        <v>0.0345188354720694</v>
      </c>
      <c r="C114" s="3">
        <v>0</v>
      </c>
      <c r="D114" s="3">
        <v>0.00103596867928582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0.00205987737455634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0.0376146815259116</v>
      </c>
    </row>
    <row r="115" spans="1:19">
      <c r="A115" s="5" t="s">
        <v>374</v>
      </c>
      <c r="B115" s="2">
        <v>0.0549189485891188</v>
      </c>
      <c r="C115" s="3">
        <v>0</v>
      </c>
      <c r="D115" s="3">
        <v>0.0112335867523784</v>
      </c>
      <c r="E115" s="3">
        <v>0</v>
      </c>
      <c r="F115" s="3">
        <v>0</v>
      </c>
      <c r="G115" s="3">
        <v>0.000410103766739092</v>
      </c>
      <c r="H115" s="3">
        <v>0</v>
      </c>
      <c r="I115" s="3">
        <v>0</v>
      </c>
      <c r="J115" s="3">
        <v>0</v>
      </c>
      <c r="K115" s="3">
        <v>0</v>
      </c>
      <c r="L115" s="3">
        <v>0.0373329660613039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0.10389560516954</v>
      </c>
    </row>
    <row r="116" spans="1:19">
      <c r="A116" s="5" t="s">
        <v>375</v>
      </c>
      <c r="B116" s="2">
        <v>0.245118308314603</v>
      </c>
      <c r="C116" s="3">
        <v>0</v>
      </c>
      <c r="D116" s="3">
        <v>0.0062475902560611</v>
      </c>
      <c r="E116" s="3">
        <v>0</v>
      </c>
      <c r="F116" s="3">
        <v>0</v>
      </c>
      <c r="G116" s="3">
        <v>0.00139495149854319</v>
      </c>
      <c r="H116" s="3">
        <v>0</v>
      </c>
      <c r="I116" s="3">
        <v>0</v>
      </c>
      <c r="J116" s="3">
        <v>0</v>
      </c>
      <c r="K116" s="3">
        <v>0</v>
      </c>
      <c r="L116" s="3">
        <v>0.0594646288046297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0.312225478873837</v>
      </c>
    </row>
    <row r="117" spans="1:19">
      <c r="A117" s="6" t="s">
        <v>376</v>
      </c>
      <c r="B117" s="2">
        <v>0.221980891883826</v>
      </c>
      <c r="C117" s="3">
        <v>0</v>
      </c>
      <c r="D117" s="3">
        <v>0.00551986992613333</v>
      </c>
      <c r="E117" s="3">
        <v>0</v>
      </c>
      <c r="F117" s="3">
        <v>0</v>
      </c>
      <c r="G117" s="3">
        <v>0.00119139634424933</v>
      </c>
      <c r="H117" s="3">
        <v>0</v>
      </c>
      <c r="I117" s="3">
        <v>0</v>
      </c>
      <c r="J117" s="3">
        <v>0</v>
      </c>
      <c r="K117" s="3">
        <v>0</v>
      </c>
      <c r="L117" s="3">
        <v>0.0563988508091051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0.285091008963314</v>
      </c>
    </row>
    <row r="118" spans="1:19">
      <c r="A118" s="6" t="s">
        <v>377</v>
      </c>
      <c r="B118" s="2">
        <v>0.023137416430777</v>
      </c>
      <c r="C118" s="3">
        <v>0</v>
      </c>
      <c r="D118" s="3">
        <v>0.000727720329927769</v>
      </c>
      <c r="E118" s="3">
        <v>0</v>
      </c>
      <c r="F118" s="3">
        <v>0</v>
      </c>
      <c r="G118" s="3">
        <v>0.000203555154293856</v>
      </c>
      <c r="H118" s="3">
        <v>0</v>
      </c>
      <c r="I118" s="3">
        <v>0</v>
      </c>
      <c r="J118" s="3">
        <v>0</v>
      </c>
      <c r="K118" s="3">
        <v>0</v>
      </c>
      <c r="L118" s="3">
        <v>0.00306577799552462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0.0271344699105232</v>
      </c>
    </row>
    <row r="119" spans="1:19">
      <c r="A119" s="5" t="s">
        <v>378</v>
      </c>
      <c r="B119" s="2">
        <v>0.00991191936760591</v>
      </c>
      <c r="C119" s="3">
        <v>0</v>
      </c>
      <c r="D119" s="3">
        <v>0.000660986151200767</v>
      </c>
      <c r="E119" s="3">
        <v>0</v>
      </c>
      <c r="F119" s="3">
        <v>0</v>
      </c>
      <c r="G119" s="3">
        <v>7.48364537845058e-5</v>
      </c>
      <c r="H119" s="3">
        <v>0</v>
      </c>
      <c r="I119" s="3">
        <v>0</v>
      </c>
      <c r="J119" s="3">
        <v>0</v>
      </c>
      <c r="K119" s="3">
        <v>0</v>
      </c>
      <c r="L119" s="3">
        <v>0.0207503984715182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0.0313981404441094</v>
      </c>
    </row>
    <row r="120" spans="1:19">
      <c r="A120" s="4" t="s">
        <v>379</v>
      </c>
      <c r="B120" s="2">
        <f t="shared" ref="B120:S120" si="2">B3+B17+B31+B59+B71+B76+B86+B100+B114+B115+B116+B119</f>
        <v>1.6775923529673</v>
      </c>
      <c r="C120" s="2">
        <f t="shared" si="2"/>
        <v>0.0849010256424</v>
      </c>
      <c r="D120" s="2">
        <f t="shared" si="2"/>
        <v>1.007253915525</v>
      </c>
      <c r="E120" s="2">
        <f t="shared" si="2"/>
        <v>0</v>
      </c>
      <c r="F120" s="2">
        <f t="shared" si="2"/>
        <v>0</v>
      </c>
      <c r="G120" s="2">
        <f t="shared" si="2"/>
        <v>0.036978188544</v>
      </c>
      <c r="H120" s="2">
        <f t="shared" si="2"/>
        <v>0.00077507199</v>
      </c>
      <c r="I120" s="2">
        <f t="shared" si="2"/>
        <v>0.0007114904082</v>
      </c>
      <c r="J120" s="2">
        <f t="shared" si="2"/>
        <v>0</v>
      </c>
      <c r="K120" s="2">
        <f t="shared" si="2"/>
        <v>0</v>
      </c>
      <c r="L120" s="2">
        <f t="shared" si="2"/>
        <v>11.499049100864</v>
      </c>
      <c r="M120" s="2">
        <f t="shared" si="2"/>
        <v>0</v>
      </c>
      <c r="N120" s="2">
        <f t="shared" si="2"/>
        <v>0.01291795106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14.3201790970009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A118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5" width="9" style="1"/>
    <col min="16" max="16" width="12.8181818181818" style="1"/>
    <col min="17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0.0422286816832856</v>
      </c>
      <c r="C3" s="3">
        <v>0</v>
      </c>
      <c r="D3" s="3">
        <v>0.0102095996915362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0.0524382813748218</v>
      </c>
    </row>
    <row r="4" ht="29" spans="1:19">
      <c r="A4" s="6" t="s">
        <v>266</v>
      </c>
      <c r="B4" s="2">
        <v>0.0382930110981935</v>
      </c>
      <c r="C4" s="3">
        <v>0</v>
      </c>
      <c r="D4" s="3">
        <v>0.00993577901015397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0.0482287901083475</v>
      </c>
    </row>
    <row r="5" ht="29" spans="1:19">
      <c r="A5" s="7" t="s">
        <v>267</v>
      </c>
      <c r="B5" s="2">
        <v>0.0382930110981935</v>
      </c>
      <c r="C5" s="3">
        <v>0</v>
      </c>
      <c r="D5" s="3">
        <v>0.00993577901015397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0.0482287901083475</v>
      </c>
    </row>
    <row r="6" spans="1:19">
      <c r="A6" s="7" t="s">
        <v>268</v>
      </c>
      <c r="B6" s="2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</v>
      </c>
    </row>
    <row r="7" spans="1:19">
      <c r="A7" s="8" t="s">
        <v>269</v>
      </c>
      <c r="B7" s="2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0.00393567058509211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0.00393567058509211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0.799040996447304</v>
      </c>
      <c r="C31" s="3">
        <v>0.0326683451282168</v>
      </c>
      <c r="D31" s="3">
        <v>0.0976138131427365</v>
      </c>
      <c r="E31" s="3">
        <v>0</v>
      </c>
      <c r="F31" s="3">
        <v>0</v>
      </c>
      <c r="G31" s="3">
        <v>0.00530442854553333</v>
      </c>
      <c r="H31" s="3">
        <v>0</v>
      </c>
      <c r="I31" s="3">
        <v>1.13775648e-5</v>
      </c>
      <c r="J31" s="3">
        <v>0</v>
      </c>
      <c r="K31" s="3">
        <v>0</v>
      </c>
      <c r="L31" s="3">
        <v>1.37069893263578</v>
      </c>
      <c r="M31" s="3">
        <v>0</v>
      </c>
      <c r="N31" s="3">
        <v>0.00470486574265567</v>
      </c>
      <c r="O31" s="3">
        <v>0</v>
      </c>
      <c r="P31" s="3">
        <v>7.6273992704546</v>
      </c>
      <c r="Q31" s="3">
        <v>0</v>
      </c>
      <c r="R31" s="3">
        <v>0</v>
      </c>
      <c r="S31" s="3">
        <f t="shared" si="0"/>
        <v>9.93744202966163</v>
      </c>
    </row>
    <row r="32" spans="1:19">
      <c r="A32" s="6" t="s">
        <v>294</v>
      </c>
      <c r="B32" s="2">
        <v>0.0755723251320092</v>
      </c>
      <c r="C32" s="3">
        <v>0</v>
      </c>
      <c r="D32" s="3">
        <v>0.0059269071102244</v>
      </c>
      <c r="E32" s="3">
        <v>0</v>
      </c>
      <c r="F32" s="3">
        <v>0</v>
      </c>
      <c r="G32" s="3">
        <v>0.000157288781002522</v>
      </c>
      <c r="H32" s="3">
        <v>0</v>
      </c>
      <c r="I32" s="3">
        <v>0</v>
      </c>
      <c r="J32" s="3">
        <v>0</v>
      </c>
      <c r="K32" s="3">
        <v>0</v>
      </c>
      <c r="L32" s="3">
        <v>0.103860408170352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0.185516929193588</v>
      </c>
    </row>
    <row r="33" spans="1:19">
      <c r="A33" s="6" t="s">
        <v>295</v>
      </c>
      <c r="B33" s="2">
        <v>0.130212934093434</v>
      </c>
      <c r="C33" s="3">
        <v>0</v>
      </c>
      <c r="D33" s="3">
        <v>0.00573848898123232</v>
      </c>
      <c r="E33" s="3">
        <v>0</v>
      </c>
      <c r="F33" s="3">
        <v>0</v>
      </c>
      <c r="G33" s="3">
        <v>0.00268475677918098</v>
      </c>
      <c r="H33" s="3">
        <v>0</v>
      </c>
      <c r="I33" s="3">
        <v>0</v>
      </c>
      <c r="J33" s="3">
        <v>0</v>
      </c>
      <c r="K33" s="3">
        <v>0</v>
      </c>
      <c r="L33" s="3">
        <v>0.0723373131946956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0.210973493048543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0.00729543096982038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0.00729543096982038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0.00264892686029723</v>
      </c>
      <c r="C38" s="3">
        <v>0</v>
      </c>
      <c r="D38" s="3">
        <v>0.00060822694271126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0.00325715380300849</v>
      </c>
    </row>
    <row r="39" spans="1:19">
      <c r="A39" s="6" t="s">
        <v>301</v>
      </c>
      <c r="B39" s="2">
        <v>0.0104398882141126</v>
      </c>
      <c r="C39" s="3">
        <v>0</v>
      </c>
      <c r="D39" s="3">
        <v>0.000515670668820416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0.0274211735956554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0.0383767324785884</v>
      </c>
    </row>
    <row r="40" ht="29" spans="1:19">
      <c r="A40" s="6" t="s">
        <v>302</v>
      </c>
      <c r="B40" s="2">
        <v>0.00701186521843383</v>
      </c>
      <c r="C40" s="3">
        <v>0</v>
      </c>
      <c r="D40" s="3">
        <v>0.00118339807331865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0.00819526329175248</v>
      </c>
    </row>
    <row r="41" spans="1:19">
      <c r="A41" s="6" t="s">
        <v>303</v>
      </c>
      <c r="B41" s="2">
        <v>0.00254504737557968</v>
      </c>
      <c r="C41" s="3">
        <v>0</v>
      </c>
      <c r="D41" s="3">
        <v>0.00133545480899646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0.00388050218457614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0.0238922814850338</v>
      </c>
      <c r="C46" s="3">
        <v>0</v>
      </c>
      <c r="D46" s="3">
        <v>0.0036394449126364</v>
      </c>
      <c r="E46" s="3">
        <v>0</v>
      </c>
      <c r="F46" s="3">
        <v>0</v>
      </c>
      <c r="G46" s="3">
        <v>0.000401357579109884</v>
      </c>
      <c r="H46" s="3">
        <v>0</v>
      </c>
      <c r="I46" s="3">
        <v>0</v>
      </c>
      <c r="J46" s="3">
        <v>0</v>
      </c>
      <c r="K46" s="3">
        <v>0</v>
      </c>
      <c r="L46" s="3">
        <v>0.0351949275877395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0.0631280115645196</v>
      </c>
    </row>
    <row r="47" ht="29" spans="1:19">
      <c r="A47" s="6" t="s">
        <v>309</v>
      </c>
      <c r="B47" s="2">
        <v>0.0391625657385118</v>
      </c>
      <c r="C47" s="3">
        <v>0</v>
      </c>
      <c r="D47" s="3">
        <v>0.00156684549372357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0.0276241594160278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0.0683535706482632</v>
      </c>
    </row>
    <row r="48" spans="1:19">
      <c r="A48" s="6" t="s">
        <v>310</v>
      </c>
      <c r="B48" s="2">
        <v>0.015529982965272</v>
      </c>
      <c r="C48" s="3">
        <v>0</v>
      </c>
      <c r="D48" s="3">
        <v>0.00201640453833624</v>
      </c>
      <c r="E48" s="3">
        <v>0</v>
      </c>
      <c r="F48" s="3">
        <v>0</v>
      </c>
      <c r="G48" s="3">
        <v>0.000282035055590729</v>
      </c>
      <c r="H48" s="3">
        <v>0</v>
      </c>
      <c r="I48" s="3">
        <v>0</v>
      </c>
      <c r="J48" s="3">
        <v>0</v>
      </c>
      <c r="K48" s="3">
        <v>0</v>
      </c>
      <c r="L48" s="3">
        <v>0.00750444607198603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0.025332868631185</v>
      </c>
    </row>
    <row r="49" ht="29" spans="1:19">
      <c r="A49" s="6" t="s">
        <v>311</v>
      </c>
      <c r="B49" s="2">
        <v>0.0392664452232295</v>
      </c>
      <c r="C49" s="3">
        <v>0</v>
      </c>
      <c r="D49" s="3">
        <v>0.0321467772710163</v>
      </c>
      <c r="E49" s="3">
        <v>0</v>
      </c>
      <c r="F49" s="3">
        <v>0</v>
      </c>
      <c r="G49" s="3">
        <v>0.000813562660357873</v>
      </c>
      <c r="H49" s="3">
        <v>0</v>
      </c>
      <c r="I49" s="3">
        <v>0</v>
      </c>
      <c r="J49" s="3">
        <v>0</v>
      </c>
      <c r="K49" s="3">
        <v>0</v>
      </c>
      <c r="L49" s="3">
        <v>0.0908311302151603</v>
      </c>
      <c r="M49" s="3">
        <v>0</v>
      </c>
      <c r="N49" s="3">
        <v>0</v>
      </c>
      <c r="O49" s="3">
        <v>0</v>
      </c>
      <c r="P49" s="3">
        <v>1.7432489539693e-6</v>
      </c>
      <c r="Q49" s="3">
        <v>0</v>
      </c>
      <c r="R49" s="3">
        <v>0</v>
      </c>
      <c r="S49" s="3">
        <f t="shared" si="0"/>
        <v>0.163059658618718</v>
      </c>
    </row>
    <row r="50" spans="1:19">
      <c r="A50" s="6" t="s">
        <v>312</v>
      </c>
      <c r="B50" s="2">
        <v>0.00477845629700676</v>
      </c>
      <c r="C50" s="3">
        <v>0</v>
      </c>
      <c r="D50" s="3">
        <v>0.000667727404498231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0.488948626543992</v>
      </c>
      <c r="M50" s="3">
        <v>0</v>
      </c>
      <c r="N50" s="3">
        <v>0</v>
      </c>
      <c r="O50" s="3">
        <v>0</v>
      </c>
      <c r="P50" s="3">
        <v>7.62718136433533</v>
      </c>
      <c r="Q50" s="3">
        <v>0</v>
      </c>
      <c r="R50" s="3">
        <v>0</v>
      </c>
      <c r="S50" s="3">
        <f t="shared" si="0"/>
        <v>8.12157617458083</v>
      </c>
    </row>
    <row r="51" ht="29" spans="1:19">
      <c r="A51" s="6" t="s">
        <v>313</v>
      </c>
      <c r="B51" s="2">
        <v>0.0312157851576203</v>
      </c>
      <c r="C51" s="3">
        <v>0</v>
      </c>
      <c r="D51" s="3">
        <v>0.00539470853535205</v>
      </c>
      <c r="E51" s="3">
        <v>0</v>
      </c>
      <c r="F51" s="3">
        <v>0</v>
      </c>
      <c r="G51" s="3">
        <v>0.000856952668910293</v>
      </c>
      <c r="H51" s="3">
        <v>0</v>
      </c>
      <c r="I51" s="3">
        <v>0</v>
      </c>
      <c r="J51" s="3">
        <v>0</v>
      </c>
      <c r="K51" s="3">
        <v>0</v>
      </c>
      <c r="L51" s="3">
        <v>0.0778862622050741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0.115353708566957</v>
      </c>
    </row>
    <row r="52" ht="29" spans="1:19">
      <c r="A52" s="6" t="s">
        <v>314</v>
      </c>
      <c r="B52" s="2">
        <v>0.031059965930544</v>
      </c>
      <c r="C52" s="3">
        <v>0</v>
      </c>
      <c r="D52" s="3">
        <v>0.0017684859475572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0.0480513661315249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0.0808798180096261</v>
      </c>
    </row>
    <row r="53" spans="1:19">
      <c r="A53" s="6" t="s">
        <v>315</v>
      </c>
      <c r="B53" s="2">
        <v>0.0113748035765704</v>
      </c>
      <c r="C53" s="3">
        <v>0</v>
      </c>
      <c r="D53" s="3">
        <v>0.000991674363116185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0.0229836221958308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0.0353501001355174</v>
      </c>
    </row>
    <row r="54" ht="29" spans="1:19">
      <c r="A54" s="6" t="s">
        <v>316</v>
      </c>
      <c r="B54" s="2">
        <v>0.110423892254744</v>
      </c>
      <c r="C54" s="3">
        <v>0</v>
      </c>
      <c r="D54" s="3">
        <v>0.0102902743079356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0.0948305538046762</v>
      </c>
      <c r="M54" s="3">
        <v>0</v>
      </c>
      <c r="N54" s="3">
        <v>0</v>
      </c>
      <c r="O54" s="3">
        <v>0</v>
      </c>
      <c r="P54" s="3">
        <v>0.000216162870292193</v>
      </c>
      <c r="Q54" s="3">
        <v>0</v>
      </c>
      <c r="R54" s="3">
        <v>0</v>
      </c>
      <c r="S54" s="3">
        <f t="shared" si="0"/>
        <v>0.215760883237648</v>
      </c>
    </row>
    <row r="55" ht="29" spans="1:19">
      <c r="A55" s="6" t="s">
        <v>317</v>
      </c>
      <c r="B55" s="2">
        <v>0.102165473219699</v>
      </c>
      <c r="C55" s="3">
        <v>0</v>
      </c>
      <c r="D55" s="3">
        <v>0.000558643224555451</v>
      </c>
      <c r="E55" s="3">
        <v>0</v>
      </c>
      <c r="F55" s="3">
        <v>0</v>
      </c>
      <c r="G55" s="3">
        <v>0.00010847502138105</v>
      </c>
      <c r="H55" s="3">
        <v>0</v>
      </c>
      <c r="I55" s="3">
        <v>0</v>
      </c>
      <c r="J55" s="3">
        <v>0</v>
      </c>
      <c r="K55" s="3">
        <v>0</v>
      </c>
      <c r="L55" s="3">
        <v>0.062123709836947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0.164956301302582</v>
      </c>
    </row>
    <row r="56" spans="1:19">
      <c r="A56" s="6" t="s">
        <v>318</v>
      </c>
      <c r="B56" s="2">
        <v>0.0242039199391864</v>
      </c>
      <c r="C56" s="3">
        <v>0.0326683451282168</v>
      </c>
      <c r="D56" s="3">
        <v>0.0121314830421213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0.175486266113445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0.24449001422297</v>
      </c>
    </row>
    <row r="57" spans="1:19">
      <c r="A57" s="6" t="s">
        <v>319</v>
      </c>
      <c r="B57" s="2">
        <v>0.00337608325332</v>
      </c>
      <c r="C57" s="3">
        <v>0</v>
      </c>
      <c r="D57" s="3">
        <v>0.0017684859475572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0.0051445692008772</v>
      </c>
    </row>
    <row r="58" ht="29" spans="1:19">
      <c r="A58" s="6" t="s">
        <v>320</v>
      </c>
      <c r="B58" s="2">
        <v>0.1341603545127</v>
      </c>
      <c r="C58" s="3">
        <v>0</v>
      </c>
      <c r="D58" s="3">
        <v>0.00923492845661621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0.0264511065640789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0.169846389533395</v>
      </c>
    </row>
    <row r="59" ht="29" spans="1:19">
      <c r="A59" s="5" t="s">
        <v>321</v>
      </c>
      <c r="B59" s="2">
        <v>0.163081180241441</v>
      </c>
      <c r="C59" s="3">
        <v>0.0763163705208282</v>
      </c>
      <c r="D59" s="3">
        <v>0.0238875946805802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17.7564695916089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18.0197547370518</v>
      </c>
    </row>
    <row r="60" ht="29" spans="1:19">
      <c r="A60" s="6" t="s">
        <v>322</v>
      </c>
      <c r="B60" s="2">
        <v>0.163081180241441</v>
      </c>
      <c r="C60" s="3">
        <v>0.0763163705208282</v>
      </c>
      <c r="D60" s="3">
        <v>0.0238875946805802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17.7564695916089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18.0197547370518</v>
      </c>
    </row>
    <row r="61" ht="29" spans="1:19">
      <c r="A61" s="7" t="s">
        <v>323</v>
      </c>
      <c r="B61" s="2">
        <v>0.0992471912949296</v>
      </c>
      <c r="C61" s="3">
        <v>0</v>
      </c>
      <c r="D61" s="3">
        <v>0.00890895145497074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13.412231530175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13.5203876729249</v>
      </c>
    </row>
    <row r="62" spans="1:19">
      <c r="A62" s="8" t="s">
        <v>324</v>
      </c>
      <c r="B62" s="2">
        <v>0.0200750000573835</v>
      </c>
      <c r="C62" s="3">
        <v>0</v>
      </c>
      <c r="D62" s="3">
        <v>0.00277732405401942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13.412231530175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13.4350838542864</v>
      </c>
    </row>
    <row r="63" ht="29" spans="1:19">
      <c r="A63" s="8" t="s">
        <v>325</v>
      </c>
      <c r="B63" s="2">
        <v>0.0791721912375461</v>
      </c>
      <c r="C63" s="3">
        <v>0</v>
      </c>
      <c r="D63" s="3">
        <v>0.00613162740095132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0.0853038186384974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0.0638339889465114</v>
      </c>
      <c r="C67" s="3">
        <v>0.0728897595423431</v>
      </c>
      <c r="D67" s="3">
        <v>0.0113994157475421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4.33782191763746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4.48594508187386</v>
      </c>
    </row>
    <row r="68" spans="1:19">
      <c r="A68" s="8" t="s">
        <v>329</v>
      </c>
      <c r="B68" s="2">
        <v>0.0638339889465114</v>
      </c>
      <c r="C68" s="3">
        <v>0.0728897595423431</v>
      </c>
      <c r="D68" s="3">
        <v>0.0113994157475421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4.33782191763746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4.48594508187386</v>
      </c>
    </row>
    <row r="69" spans="1:19">
      <c r="A69" s="9" t="s">
        <v>329</v>
      </c>
      <c r="B69" s="2">
        <v>0.0463529495707</v>
      </c>
      <c r="C69" s="3">
        <v>0.0728897595423431</v>
      </c>
      <c r="D69" s="3">
        <v>0.00939139741740604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4.33782191763746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4.46645602416791</v>
      </c>
    </row>
    <row r="70" ht="43.5" spans="1:19">
      <c r="A70" s="9" t="s">
        <v>330</v>
      </c>
      <c r="B70" s="2">
        <v>0.0174810393758114</v>
      </c>
      <c r="C70" s="3">
        <v>0</v>
      </c>
      <c r="D70" s="3">
        <v>0.00200801833013611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0.0194890577059475</v>
      </c>
    </row>
    <row r="71" ht="29" spans="1:19">
      <c r="A71" s="5" t="s">
        <v>331</v>
      </c>
      <c r="B71" s="2">
        <v>0.18145943290556</v>
      </c>
      <c r="C71" s="3">
        <v>0</v>
      </c>
      <c r="D71" s="3">
        <v>0.0779573999435145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0.0481304642894743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0.307547297138549</v>
      </c>
    </row>
    <row r="72" spans="1:19">
      <c r="A72" s="6" t="s">
        <v>332</v>
      </c>
      <c r="B72" s="2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0.0817236024225734</v>
      </c>
      <c r="C74" s="3">
        <v>0</v>
      </c>
      <c r="D74" s="3">
        <v>0.0209798798259026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0.102703482248476</v>
      </c>
    </row>
    <row r="75" ht="29" spans="1:19">
      <c r="A75" s="6" t="s">
        <v>335</v>
      </c>
      <c r="B75" s="2">
        <v>0.0997358304829866</v>
      </c>
      <c r="C75" s="3">
        <v>0</v>
      </c>
      <c r="D75" s="3">
        <v>0.03393746564131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0.000219628093676618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0.133892924217973</v>
      </c>
    </row>
    <row r="76" spans="1:19">
      <c r="A76" s="5" t="s">
        <v>336</v>
      </c>
      <c r="B76" s="2">
        <v>2.48168360131896</v>
      </c>
      <c r="C76" s="3">
        <v>0</v>
      </c>
      <c r="D76" s="3">
        <v>0.309489084902244</v>
      </c>
      <c r="E76" s="3">
        <v>0</v>
      </c>
      <c r="F76" s="3">
        <v>0</v>
      </c>
      <c r="G76" s="3">
        <v>0.0003412020744</v>
      </c>
      <c r="H76" s="3">
        <v>0</v>
      </c>
      <c r="I76" s="3">
        <v>0</v>
      </c>
      <c r="J76" s="3">
        <v>0</v>
      </c>
      <c r="K76" s="3">
        <v>0</v>
      </c>
      <c r="L76" s="3">
        <v>0.0155710686927141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2.80708495698832</v>
      </c>
    </row>
    <row r="77" spans="1:19">
      <c r="A77" s="6" t="s">
        <v>337</v>
      </c>
      <c r="B77" s="2">
        <v>2.35251958961776</v>
      </c>
      <c r="C77" s="3">
        <v>0</v>
      </c>
      <c r="D77" s="3">
        <v>0.238618424974502</v>
      </c>
      <c r="E77" s="3">
        <v>0</v>
      </c>
      <c r="F77" s="3">
        <v>0</v>
      </c>
      <c r="G77" s="3">
        <v>0.0003412020744</v>
      </c>
      <c r="H77" s="3">
        <v>0</v>
      </c>
      <c r="I77" s="3">
        <v>0</v>
      </c>
      <c r="J77" s="3">
        <v>0</v>
      </c>
      <c r="K77" s="3">
        <v>0</v>
      </c>
      <c r="L77" s="3">
        <v>0.0155710686927141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2.60705028535938</v>
      </c>
    </row>
    <row r="78" spans="1:19">
      <c r="A78" s="6" t="s">
        <v>338</v>
      </c>
      <c r="B78" s="2">
        <v>0.105829825734395</v>
      </c>
      <c r="C78" s="3">
        <v>0</v>
      </c>
      <c r="D78" s="3">
        <v>0.0646868762065274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0.170516701940922</v>
      </c>
    </row>
    <row r="79" spans="1:19">
      <c r="A79" s="7" t="s">
        <v>339</v>
      </c>
      <c r="B79" s="2">
        <v>0.105829825734395</v>
      </c>
      <c r="C79" s="3">
        <v>0</v>
      </c>
      <c r="D79" s="3">
        <v>0.0646868762065274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0.170516701940922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0.0233341859668033</v>
      </c>
      <c r="C81" s="3">
        <v>0</v>
      </c>
      <c r="D81" s="3">
        <v>0.0061837837212146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0.0295179696880179</v>
      </c>
    </row>
    <row r="82" spans="1:19">
      <c r="A82" s="7" t="s">
        <v>342</v>
      </c>
      <c r="B82" s="2">
        <v>0.0233341859668033</v>
      </c>
      <c r="C82" s="3">
        <v>0</v>
      </c>
      <c r="D82" s="3">
        <v>0.0061837837212146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0.0295179696880179</v>
      </c>
    </row>
    <row r="83" spans="1:19">
      <c r="A83" s="8" t="s">
        <v>342</v>
      </c>
      <c r="B83" s="2">
        <v>0.0233341859668033</v>
      </c>
      <c r="C83" s="3">
        <v>0</v>
      </c>
      <c r="D83" s="3">
        <v>0.0061837837212146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0.0295179696880179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3.97863358025567</v>
      </c>
      <c r="C86" s="3">
        <v>0.00369070431016031</v>
      </c>
      <c r="D86" s="3">
        <v>0.176236206169608</v>
      </c>
      <c r="E86" s="3">
        <v>0.00577508026133804</v>
      </c>
      <c r="F86" s="3">
        <v>0</v>
      </c>
      <c r="G86" s="3">
        <v>0.000837208793666667</v>
      </c>
      <c r="H86" s="3">
        <v>0</v>
      </c>
      <c r="I86" s="3">
        <v>0</v>
      </c>
      <c r="J86" s="3">
        <v>0</v>
      </c>
      <c r="K86" s="3">
        <v>0</v>
      </c>
      <c r="L86" s="3">
        <v>0.0911925879556421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4.25636536774608</v>
      </c>
    </row>
    <row r="87" ht="29" spans="1:19">
      <c r="A87" s="6" t="s">
        <v>346</v>
      </c>
      <c r="B87" s="2">
        <v>3.52557867750198</v>
      </c>
      <c r="C87" s="3">
        <v>0</v>
      </c>
      <c r="D87" s="3">
        <v>0.121035260710964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0.0580831835430934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3.70469712175604</v>
      </c>
    </row>
    <row r="88" ht="29" spans="1:19">
      <c r="A88" s="6" t="s">
        <v>347</v>
      </c>
      <c r="B88" s="2">
        <v>0.418466618245371</v>
      </c>
      <c r="C88" s="3">
        <v>0.00369070431016031</v>
      </c>
      <c r="D88" s="3">
        <v>0.0503112904339621</v>
      </c>
      <c r="E88" s="3">
        <v>0.00577508026133804</v>
      </c>
      <c r="F88" s="3">
        <v>0</v>
      </c>
      <c r="G88" s="3">
        <v>0.000669767034933333</v>
      </c>
      <c r="H88" s="3">
        <v>0</v>
      </c>
      <c r="I88" s="3">
        <v>0</v>
      </c>
      <c r="J88" s="3">
        <v>0</v>
      </c>
      <c r="K88" s="3">
        <v>0</v>
      </c>
      <c r="L88" s="3">
        <v>0.0124099258743259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0.491323386160091</v>
      </c>
    </row>
    <row r="89" spans="1:19">
      <c r="A89" s="7" t="s">
        <v>348</v>
      </c>
      <c r="B89" s="2">
        <v>0.31785084733984</v>
      </c>
      <c r="C89" s="3">
        <v>0</v>
      </c>
      <c r="D89" s="3">
        <v>0.0448772538165321</v>
      </c>
      <c r="E89" s="3">
        <v>0.00312683903652557</v>
      </c>
      <c r="F89" s="3">
        <v>0</v>
      </c>
      <c r="G89" s="3">
        <v>0.000669767034933333</v>
      </c>
      <c r="H89" s="3">
        <v>0</v>
      </c>
      <c r="I89" s="3">
        <v>0</v>
      </c>
      <c r="J89" s="3">
        <v>0</v>
      </c>
      <c r="K89" s="3">
        <v>0</v>
      </c>
      <c r="L89" s="3">
        <v>0.0124099258743259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0.378934633102157</v>
      </c>
    </row>
    <row r="90" spans="1:19">
      <c r="A90" s="7" t="s">
        <v>349</v>
      </c>
      <c r="B90" s="2">
        <v>0.10061577090553</v>
      </c>
      <c r="C90" s="3">
        <v>0.00369070431016031</v>
      </c>
      <c r="D90" s="3">
        <v>0.00543403661743001</v>
      </c>
      <c r="E90" s="3">
        <v>0.00264824122481247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0.112388753057933</v>
      </c>
    </row>
    <row r="91" ht="29" spans="1:19">
      <c r="A91" s="8" t="s">
        <v>350</v>
      </c>
      <c r="B91" s="2">
        <v>0.10061577090553</v>
      </c>
      <c r="C91" s="3">
        <v>0.00369070431016031</v>
      </c>
      <c r="D91" s="3">
        <v>0.00543403661743001</v>
      </c>
      <c r="E91" s="3">
        <v>0.00264824122481247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0.112388753057933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0.0640141384930003</v>
      </c>
      <c r="C93" s="3">
        <v>0.00369070431016031</v>
      </c>
      <c r="D93" s="3">
        <v>0.00261759532321314</v>
      </c>
      <c r="E93" s="3">
        <v>0.00264824122481247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0.0729706793511862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0.0366016324125298</v>
      </c>
      <c r="C97" s="3">
        <v>0</v>
      </c>
      <c r="D97" s="3">
        <v>0.00281644129421688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0.0394180737067467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0.0345882845083147</v>
      </c>
      <c r="C99" s="3">
        <v>0</v>
      </c>
      <c r="D99" s="3">
        <v>0.00488965502468207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0.0206994785382228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0.0601774180712196</v>
      </c>
    </row>
    <row r="100" spans="1:19">
      <c r="A100" s="5" t="s">
        <v>359</v>
      </c>
      <c r="B100" s="2">
        <v>0.712363787955572</v>
      </c>
      <c r="C100" s="3">
        <v>0.0521980470055946</v>
      </c>
      <c r="D100" s="3">
        <v>1.75366499529218</v>
      </c>
      <c r="E100" s="3">
        <v>0.164673098919062</v>
      </c>
      <c r="F100" s="3">
        <v>0.0980301474702</v>
      </c>
      <c r="G100" s="3">
        <v>0.0003412020744</v>
      </c>
      <c r="H100" s="3">
        <v>0</v>
      </c>
      <c r="I100" s="3">
        <v>0</v>
      </c>
      <c r="J100" s="3">
        <v>0</v>
      </c>
      <c r="K100" s="3">
        <v>0</v>
      </c>
      <c r="L100" s="3">
        <v>0.12573239072188</v>
      </c>
      <c r="M100" s="3">
        <v>0</v>
      </c>
      <c r="N100" s="3">
        <v>0.0670767841827927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2.97408045362168</v>
      </c>
    </row>
    <row r="101" spans="1:19">
      <c r="A101" s="6" t="s">
        <v>360</v>
      </c>
      <c r="B101" s="2">
        <v>0.507074893459008</v>
      </c>
      <c r="C101" s="3">
        <v>0</v>
      </c>
      <c r="D101" s="3">
        <v>1.46380624542902</v>
      </c>
      <c r="E101" s="3">
        <v>0</v>
      </c>
      <c r="F101" s="3">
        <v>0</v>
      </c>
      <c r="G101" s="3">
        <v>5.68670124e-5</v>
      </c>
      <c r="H101" s="3">
        <v>0</v>
      </c>
      <c r="I101" s="3">
        <v>0</v>
      </c>
      <c r="J101" s="3">
        <v>0</v>
      </c>
      <c r="K101" s="3">
        <v>0</v>
      </c>
      <c r="L101" s="3">
        <v>0.0390618889001432</v>
      </c>
      <c r="M101" s="3">
        <v>0</v>
      </c>
      <c r="N101" s="3">
        <v>0.0619987739157195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2.07199866871629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0.0115667107616267</v>
      </c>
      <c r="C103" s="3">
        <v>0</v>
      </c>
      <c r="D103" s="3">
        <v>0.751937669235642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0.763504379997269</v>
      </c>
    </row>
    <row r="104" spans="1:19">
      <c r="A104" s="7" t="s">
        <v>363</v>
      </c>
      <c r="B104" s="2">
        <v>0.291998782164145</v>
      </c>
      <c r="C104" s="3">
        <v>0</v>
      </c>
      <c r="D104" s="3">
        <v>0.366179745258408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0.0284164964280056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0.686595023850559</v>
      </c>
    </row>
    <row r="105" ht="29" spans="1:19">
      <c r="A105" s="7" t="s">
        <v>364</v>
      </c>
      <c r="B105" s="2">
        <v>0.181670156437857</v>
      </c>
      <c r="C105" s="3">
        <v>0</v>
      </c>
      <c r="D105" s="3">
        <v>0.343579759734327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0.525249916172184</v>
      </c>
    </row>
    <row r="106" spans="1:19">
      <c r="A106" s="7" t="s">
        <v>365</v>
      </c>
      <c r="B106" s="2">
        <v>0.0201406362212941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0.0201406362212941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0.0201406362212941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0.0201406362212941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0.0698823708480635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0.0698823708480635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0.205288894496564</v>
      </c>
      <c r="C112" s="3">
        <v>0.0466355812071866</v>
      </c>
      <c r="D112" s="3">
        <v>0.269850281502154</v>
      </c>
      <c r="E112" s="3">
        <v>0.0947907280709984</v>
      </c>
      <c r="F112" s="3">
        <v>0.0956758153810406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0.086662993168961</v>
      </c>
      <c r="M112" s="3">
        <v>0</v>
      </c>
      <c r="N112" s="3">
        <v>0.00483465514245307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0.803738948969358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</v>
      </c>
    </row>
    <row r="114" spans="1:19">
      <c r="A114" s="5" t="s">
        <v>373</v>
      </c>
      <c r="B114" s="2">
        <v>0.0737195078774227</v>
      </c>
      <c r="C114" s="3">
        <v>0</v>
      </c>
      <c r="D114" s="3">
        <v>0.00191348499965892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0.0040584268250329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0.0796914197021145</v>
      </c>
    </row>
    <row r="115" spans="1:19">
      <c r="A115" s="5" t="s">
        <v>374</v>
      </c>
      <c r="B115" s="2">
        <v>0.0355691463078041</v>
      </c>
      <c r="C115" s="3">
        <v>0</v>
      </c>
      <c r="D115" s="3">
        <v>0.00256869877296632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0.0358613256546848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0.0739991707354552</v>
      </c>
    </row>
    <row r="116" spans="1:19">
      <c r="A116" s="5" t="s">
        <v>375</v>
      </c>
      <c r="B116" s="2">
        <v>0.0566834871494469</v>
      </c>
      <c r="C116" s="3">
        <v>0</v>
      </c>
      <c r="D116" s="3">
        <v>0.00474622514395807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0.0211424890519637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0.0825722013453687</v>
      </c>
    </row>
    <row r="117" spans="1:19">
      <c r="A117" s="6" t="s">
        <v>376</v>
      </c>
      <c r="B117" s="2">
        <v>0.0466167476283703</v>
      </c>
      <c r="C117" s="3">
        <v>0</v>
      </c>
      <c r="D117" s="3">
        <v>0.00192978384974119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0.0102042591215906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0.0587507905997021</v>
      </c>
    </row>
    <row r="118" spans="1:19">
      <c r="A118" s="6" t="s">
        <v>377</v>
      </c>
      <c r="B118" s="2">
        <v>0.0100667395210766</v>
      </c>
      <c r="C118" s="3">
        <v>0</v>
      </c>
      <c r="D118" s="3">
        <v>0.00281644129421688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0.0109382299303731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0.0238214107456666</v>
      </c>
    </row>
    <row r="119" spans="1:19">
      <c r="A119" s="5" t="s">
        <v>378</v>
      </c>
      <c r="B119" s="2">
        <v>0.0356207706130404</v>
      </c>
      <c r="C119" s="3">
        <v>0</v>
      </c>
      <c r="D119" s="3">
        <v>0.000697590783521309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0.00318554593990788</v>
      </c>
      <c r="M119" s="3">
        <v>0</v>
      </c>
      <c r="N119" s="3">
        <v>0.00989644173455159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0.0494003490710212</v>
      </c>
    </row>
    <row r="120" spans="1:19">
      <c r="A120" s="4" t="s">
        <v>379</v>
      </c>
      <c r="B120" s="2">
        <f>B3+B17+B31+B59+B71+B76+B86+B100+B114+B115+B116+B119</f>
        <v>8.56008417275551</v>
      </c>
      <c r="C120" s="2">
        <f t="shared" ref="B120:S120" si="2">C3+C17+C31+C59+C71+C76+C86+C100+C114+C115+C116+C119</f>
        <v>0.1648734669648</v>
      </c>
      <c r="D120" s="2">
        <f t="shared" si="2"/>
        <v>2.4589846935225</v>
      </c>
      <c r="E120" s="2">
        <f t="shared" si="2"/>
        <v>0.1704481791804</v>
      </c>
      <c r="F120" s="2">
        <f t="shared" si="2"/>
        <v>0.0980301474702</v>
      </c>
      <c r="G120" s="2">
        <f t="shared" si="2"/>
        <v>0.006824041488</v>
      </c>
      <c r="H120" s="2">
        <f t="shared" si="2"/>
        <v>0</v>
      </c>
      <c r="I120" s="2">
        <f t="shared" si="2"/>
        <v>1.13775648e-5</v>
      </c>
      <c r="J120" s="2">
        <f t="shared" si="2"/>
        <v>0</v>
      </c>
      <c r="K120" s="2">
        <f t="shared" si="2"/>
        <v>0</v>
      </c>
      <c r="L120" s="2">
        <f t="shared" si="2"/>
        <v>19.472042823376</v>
      </c>
      <c r="M120" s="2">
        <f t="shared" si="2"/>
        <v>0</v>
      </c>
      <c r="N120" s="2">
        <f t="shared" si="2"/>
        <v>0.08167809166</v>
      </c>
      <c r="O120" s="2">
        <f t="shared" si="2"/>
        <v>0</v>
      </c>
      <c r="P120" s="2">
        <f t="shared" si="2"/>
        <v>7.6273992704546</v>
      </c>
      <c r="Q120" s="2">
        <f t="shared" si="2"/>
        <v>0</v>
      </c>
      <c r="R120" s="2">
        <f t="shared" si="2"/>
        <v>0</v>
      </c>
      <c r="S120" s="2">
        <f t="shared" si="2"/>
        <v>38.6403762644368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B100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9090909090909" style="2"/>
    <col min="3" max="3" width="12.8181818181818" style="1"/>
    <col min="4" max="4" width="14" style="1"/>
    <col min="5" max="6" width="9" style="1"/>
    <col min="7" max="9" width="12.8181818181818" style="1"/>
    <col min="10" max="10" width="9" style="1"/>
    <col min="11" max="12" width="12.8181818181818" style="1"/>
    <col min="13" max="13" width="9" style="1"/>
    <col min="14" max="14" width="12.8181818181818" style="1"/>
    <col min="15" max="15" width="9" style="1"/>
    <col min="16" max="16" width="12.8181818181818" style="1"/>
    <col min="17" max="17" width="9" style="1"/>
    <col min="18" max="18" width="12.8181818181818" style="11"/>
    <col min="19" max="19" width="12.8181818181818" style="1"/>
    <col min="20" max="20" width="9" style="1"/>
    <col min="21" max="21" width="12.8181818181818" style="1"/>
    <col min="22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0.472955152417512</v>
      </c>
      <c r="C3" s="3">
        <v>0</v>
      </c>
      <c r="D3" s="3">
        <v>0.153269544696719</v>
      </c>
      <c r="E3" s="3">
        <v>0</v>
      </c>
      <c r="F3" s="3">
        <v>0</v>
      </c>
      <c r="G3" s="3">
        <v>0.00391814273785111</v>
      </c>
      <c r="H3" s="3">
        <v>0.00157619682</v>
      </c>
      <c r="I3" s="3">
        <v>0</v>
      </c>
      <c r="J3" s="3">
        <v>0</v>
      </c>
      <c r="K3" s="3">
        <v>0</v>
      </c>
      <c r="L3" s="3">
        <v>0.184483581651172</v>
      </c>
      <c r="M3" s="3">
        <v>0</v>
      </c>
      <c r="N3" s="1">
        <v>0.261937208632026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1.07813982695528</v>
      </c>
    </row>
    <row r="4" ht="29" spans="1:19">
      <c r="A4" s="6" t="s">
        <v>266</v>
      </c>
      <c r="B4" s="2">
        <v>0.41309956666895</v>
      </c>
      <c r="C4" s="3">
        <v>0</v>
      </c>
      <c r="D4" s="3">
        <v>0.149286582644786</v>
      </c>
      <c r="E4" s="3">
        <v>0</v>
      </c>
      <c r="F4" s="3">
        <v>0</v>
      </c>
      <c r="G4" s="3">
        <v>0.00391814273785111</v>
      </c>
      <c r="H4" s="3">
        <v>0.00157619682</v>
      </c>
      <c r="I4" s="3">
        <v>0</v>
      </c>
      <c r="J4" s="3">
        <v>0</v>
      </c>
      <c r="K4" s="3">
        <v>0</v>
      </c>
      <c r="L4" s="3">
        <v>0.184064688488273</v>
      </c>
      <c r="M4" s="3">
        <v>0</v>
      </c>
      <c r="N4" s="1">
        <v>0.261937208632026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1.01388238599189</v>
      </c>
    </row>
    <row r="5" ht="29" spans="1:19">
      <c r="A5" s="7" t="s">
        <v>267</v>
      </c>
      <c r="B5" s="2">
        <v>0.0514053854075895</v>
      </c>
      <c r="C5" s="3">
        <v>0</v>
      </c>
      <c r="D5" s="3">
        <v>0.0111277933969644</v>
      </c>
      <c r="E5" s="3">
        <v>0</v>
      </c>
      <c r="F5" s="3">
        <v>0</v>
      </c>
      <c r="G5" s="3">
        <v>5.31874579798798e-5</v>
      </c>
      <c r="H5" s="3">
        <v>0.000432182999032258</v>
      </c>
      <c r="I5" s="3">
        <v>0</v>
      </c>
      <c r="J5" s="3">
        <v>0</v>
      </c>
      <c r="K5" s="3">
        <v>0</v>
      </c>
      <c r="L5" s="3">
        <v>0.0868056569287857</v>
      </c>
      <c r="M5" s="3">
        <v>0</v>
      </c>
      <c r="N5" s="1">
        <v>0.0472328540866583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0.19705706027701</v>
      </c>
    </row>
    <row r="6" spans="1:19">
      <c r="A6" s="7" t="s">
        <v>268</v>
      </c>
      <c r="B6" s="2">
        <v>0.361694181261361</v>
      </c>
      <c r="C6" s="3">
        <v>0</v>
      </c>
      <c r="D6" s="3">
        <v>0.138158789247821</v>
      </c>
      <c r="E6" s="3">
        <v>0</v>
      </c>
      <c r="F6" s="3">
        <v>0</v>
      </c>
      <c r="G6" s="3">
        <v>0.00386495527987123</v>
      </c>
      <c r="H6" s="3">
        <v>0.00114401382096774</v>
      </c>
      <c r="I6" s="3">
        <v>0</v>
      </c>
      <c r="J6" s="3">
        <v>0</v>
      </c>
      <c r="K6" s="3">
        <v>0</v>
      </c>
      <c r="L6" s="3">
        <v>0.0972590315594875</v>
      </c>
      <c r="M6" s="3">
        <v>0</v>
      </c>
      <c r="N6" s="1">
        <v>0.214704354545367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0.816825325714875</v>
      </c>
    </row>
    <row r="7" spans="1:19">
      <c r="A7" s="8" t="s">
        <v>269</v>
      </c>
      <c r="B7" s="2">
        <v>0.269510177541652</v>
      </c>
      <c r="C7" s="3">
        <v>0</v>
      </c>
      <c r="D7" s="3">
        <v>0.102120101022306</v>
      </c>
      <c r="E7" s="3">
        <v>0</v>
      </c>
      <c r="F7" s="3">
        <v>0</v>
      </c>
      <c r="G7" s="3">
        <v>0.00323557036044266</v>
      </c>
      <c r="H7" s="3">
        <v>0.00114401382096774</v>
      </c>
      <c r="I7" s="3">
        <v>0</v>
      </c>
      <c r="J7" s="3">
        <v>0</v>
      </c>
      <c r="K7" s="3">
        <v>0</v>
      </c>
      <c r="L7" s="3">
        <v>0.0195135977920355</v>
      </c>
      <c r="M7" s="3">
        <v>0</v>
      </c>
      <c r="N7" s="1">
        <v>0.0797383149168978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0.475261775454302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1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1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1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0.0243263343149234</v>
      </c>
      <c r="C11" s="3">
        <v>0</v>
      </c>
      <c r="D11" s="3">
        <v>0.0132632967415172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0.019938177287462</v>
      </c>
      <c r="M11" s="3">
        <v>0</v>
      </c>
      <c r="N11" s="1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0.0575278083439026</v>
      </c>
    </row>
    <row r="12" spans="1:19">
      <c r="A12" s="8" t="s">
        <v>274</v>
      </c>
      <c r="B12" s="2">
        <v>0.0678576694047865</v>
      </c>
      <c r="C12" s="3">
        <v>0</v>
      </c>
      <c r="D12" s="3">
        <v>0.0227753914839983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0.0578072564799901</v>
      </c>
      <c r="M12" s="3">
        <v>0</v>
      </c>
      <c r="N12" s="1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0.148440317368775</v>
      </c>
    </row>
    <row r="13" spans="1:19">
      <c r="A13" s="8" t="s">
        <v>275</v>
      </c>
      <c r="B13" s="2">
        <v>0</v>
      </c>
      <c r="C13" s="3">
        <v>0</v>
      </c>
      <c r="D13" s="3">
        <v>-1.38777878078145e-17</v>
      </c>
      <c r="E13" s="3">
        <v>0</v>
      </c>
      <c r="F13" s="3">
        <v>0</v>
      </c>
      <c r="G13" s="3">
        <v>0.000629384919428571</v>
      </c>
      <c r="H13" s="3">
        <v>0</v>
      </c>
      <c r="I13" s="3">
        <v>0</v>
      </c>
      <c r="J13" s="3">
        <v>0</v>
      </c>
      <c r="K13" s="3">
        <v>0</v>
      </c>
      <c r="L13" s="3">
        <v>6.93889390390723e-18</v>
      </c>
      <c r="M13" s="3">
        <v>0</v>
      </c>
      <c r="N13" s="1">
        <v>0.13496603962847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0.135595424547899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1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0.0598555857485617</v>
      </c>
      <c r="C15" s="3">
        <v>0</v>
      </c>
      <c r="D15" s="3">
        <v>0.00398296205193341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0.000418893162898479</v>
      </c>
      <c r="M15" s="3">
        <v>0</v>
      </c>
      <c r="N15" s="1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0.0642574409633936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1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</v>
      </c>
    </row>
    <row r="17" spans="1:19">
      <c r="A17" s="5" t="s">
        <v>279</v>
      </c>
      <c r="B17" s="2">
        <v>0.129517146325672</v>
      </c>
      <c r="C17" s="3">
        <v>0.000710973299168135</v>
      </c>
      <c r="D17" s="3">
        <v>0.198552148174935</v>
      </c>
      <c r="E17" s="3">
        <v>0</v>
      </c>
      <c r="F17" s="3">
        <v>0</v>
      </c>
      <c r="G17" s="3">
        <v>2.36388702132797e-5</v>
      </c>
      <c r="H17" s="3">
        <v>0</v>
      </c>
      <c r="I17" s="3">
        <v>0</v>
      </c>
      <c r="J17" s="3">
        <v>0</v>
      </c>
      <c r="K17" s="3">
        <v>0</v>
      </c>
      <c r="L17" s="3">
        <v>0.693709823089993</v>
      </c>
      <c r="M17" s="3">
        <v>0</v>
      </c>
      <c r="N17" s="1">
        <v>0.234270748443181</v>
      </c>
      <c r="O17" s="3">
        <v>0</v>
      </c>
      <c r="P17" s="3">
        <v>0.154659149222899</v>
      </c>
      <c r="Q17" s="3">
        <v>0</v>
      </c>
      <c r="R17" s="1">
        <v>0</v>
      </c>
      <c r="S17" s="3">
        <f t="shared" si="0"/>
        <v>1.41144362742606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1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1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1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1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1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1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0.0680220980949552</v>
      </c>
      <c r="C24" s="3">
        <v>0</v>
      </c>
      <c r="D24" s="3">
        <v>0.127090591293031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0.59689053457934</v>
      </c>
      <c r="M24" s="3">
        <v>0</v>
      </c>
      <c r="N24" s="1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0.792003223967326</v>
      </c>
    </row>
    <row r="25" spans="1:19">
      <c r="A25" s="6" t="s">
        <v>287</v>
      </c>
      <c r="B25" s="2">
        <v>0.0614950482307168</v>
      </c>
      <c r="C25" s="3">
        <v>0</v>
      </c>
      <c r="D25" s="3">
        <v>0.0714615568819041</v>
      </c>
      <c r="E25" s="3">
        <v>0</v>
      </c>
      <c r="F25" s="3">
        <v>0</v>
      </c>
      <c r="G25" s="3">
        <v>2.36388702132797e-5</v>
      </c>
      <c r="H25" s="3">
        <v>0</v>
      </c>
      <c r="I25" s="3">
        <v>0</v>
      </c>
      <c r="J25" s="3">
        <v>0</v>
      </c>
      <c r="K25" s="3">
        <v>0</v>
      </c>
      <c r="L25" s="3">
        <v>0.0968192885106529</v>
      </c>
      <c r="M25" s="3">
        <v>0</v>
      </c>
      <c r="N25" s="1">
        <v>0.234270748443181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0.464070280936668</v>
      </c>
    </row>
    <row r="26" spans="1:19">
      <c r="A26" s="7" t="s">
        <v>288</v>
      </c>
      <c r="B26" s="2">
        <v>0.0197731216475458</v>
      </c>
      <c r="C26" s="3">
        <v>0</v>
      </c>
      <c r="D26" s="3">
        <v>0.0226230920206658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0.0162439565884161</v>
      </c>
      <c r="M26" s="3">
        <v>0</v>
      </c>
      <c r="N26" s="1">
        <v>0.174414414422449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0.233054584679077</v>
      </c>
    </row>
    <row r="27" spans="1:19">
      <c r="A27" s="7" t="s">
        <v>289</v>
      </c>
      <c r="B27" s="2">
        <v>0.041721926583171</v>
      </c>
      <c r="C27" s="3">
        <v>0</v>
      </c>
      <c r="D27" s="3">
        <v>0.0488384648612383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1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0.0905603914444093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1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1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1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</v>
      </c>
    </row>
    <row r="31" spans="1:19">
      <c r="A31" s="5" t="s">
        <v>293</v>
      </c>
      <c r="B31" s="2">
        <v>0.936567664833271</v>
      </c>
      <c r="C31" s="3">
        <v>0.0635300724409452</v>
      </c>
      <c r="D31" s="3">
        <v>0.266802172895263</v>
      </c>
      <c r="E31" s="3">
        <v>0</v>
      </c>
      <c r="F31" s="3">
        <v>0</v>
      </c>
      <c r="G31" s="3">
        <v>0.0102917731191066</v>
      </c>
      <c r="H31" s="3">
        <v>0</v>
      </c>
      <c r="I31" s="3">
        <v>0.000738476746789512</v>
      </c>
      <c r="J31" s="3">
        <v>0</v>
      </c>
      <c r="K31" s="3">
        <v>20.51827596</v>
      </c>
      <c r="L31" s="3">
        <v>11.9328180916272</v>
      </c>
      <c r="M31" s="3">
        <v>0</v>
      </c>
      <c r="N31" s="1">
        <v>2.28642780305907</v>
      </c>
      <c r="O31" s="3">
        <v>0</v>
      </c>
      <c r="P31" s="3">
        <v>5.3469237846571</v>
      </c>
      <c r="Q31" s="3">
        <v>0</v>
      </c>
      <c r="R31" s="1">
        <v>0.201744455029776</v>
      </c>
      <c r="S31" s="3">
        <f t="shared" si="0"/>
        <v>41.5641202544085</v>
      </c>
    </row>
    <row r="32" spans="1:19">
      <c r="A32" s="6" t="s">
        <v>294</v>
      </c>
      <c r="B32" s="2">
        <v>0.108484472944905</v>
      </c>
      <c r="C32" s="3">
        <v>0</v>
      </c>
      <c r="D32" s="3">
        <v>0.0219472341337661</v>
      </c>
      <c r="E32" s="3">
        <v>0</v>
      </c>
      <c r="F32" s="3">
        <v>0</v>
      </c>
      <c r="G32" s="3">
        <v>0.0025694283299409</v>
      </c>
      <c r="H32" s="3">
        <v>0</v>
      </c>
      <c r="I32" s="3">
        <v>0</v>
      </c>
      <c r="J32" s="3">
        <v>0</v>
      </c>
      <c r="K32" s="3">
        <v>0</v>
      </c>
      <c r="L32" s="3">
        <v>0.0974903501174261</v>
      </c>
      <c r="M32" s="3">
        <v>0</v>
      </c>
      <c r="N32" s="1">
        <v>0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0.230491485526038</v>
      </c>
    </row>
    <row r="33" spans="1:19">
      <c r="A33" s="6" t="s">
        <v>295</v>
      </c>
      <c r="B33" s="2">
        <v>0.0394722004335862</v>
      </c>
      <c r="C33" s="3">
        <v>0</v>
      </c>
      <c r="D33" s="3">
        <v>0.00402503992038125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0.0240589083329728</v>
      </c>
      <c r="M33" s="3">
        <v>0</v>
      </c>
      <c r="N33" s="1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0.0675561486869403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1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1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1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1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0.00929134588128246</v>
      </c>
      <c r="C38" s="3">
        <v>0</v>
      </c>
      <c r="D38" s="3">
        <v>0.00544622685523191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0.0305575022617015</v>
      </c>
      <c r="M38" s="3">
        <v>0</v>
      </c>
      <c r="N38" s="1">
        <v>0</v>
      </c>
      <c r="O38" s="3">
        <v>0</v>
      </c>
      <c r="P38" s="3">
        <v>0</v>
      </c>
      <c r="Q38" s="3">
        <v>0</v>
      </c>
      <c r="R38" s="1">
        <v>0.152759744427913</v>
      </c>
      <c r="S38" s="3">
        <f t="shared" si="0"/>
        <v>0.198054819426129</v>
      </c>
    </row>
    <row r="39" spans="1:19">
      <c r="A39" s="6" t="s">
        <v>301</v>
      </c>
      <c r="B39" s="2">
        <v>0.00756123319994021</v>
      </c>
      <c r="C39" s="3">
        <v>0</v>
      </c>
      <c r="D39" s="3">
        <v>0.00179221942133848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1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0.00935345262127869</v>
      </c>
    </row>
    <row r="40" ht="29" spans="1:19">
      <c r="A40" s="6" t="s">
        <v>302</v>
      </c>
      <c r="B40" s="2">
        <v>0.00108933020677105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1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0.00108933020677105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1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1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1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1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1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0.0234526385693061</v>
      </c>
      <c r="C46" s="3">
        <v>0</v>
      </c>
      <c r="D46" s="3">
        <v>0.00507188157868617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0.306349209569793</v>
      </c>
      <c r="M46" s="3">
        <v>0</v>
      </c>
      <c r="N46" s="1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0.334873729717785</v>
      </c>
    </row>
    <row r="47" ht="29" spans="1:19">
      <c r="A47" s="6" t="s">
        <v>309</v>
      </c>
      <c r="B47" s="2">
        <v>0.00967581536602518</v>
      </c>
      <c r="C47" s="3">
        <v>0</v>
      </c>
      <c r="D47" s="3">
        <v>0.000367719696429892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1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0.0100435350624551</v>
      </c>
    </row>
    <row r="48" spans="1:19">
      <c r="A48" s="6" t="s">
        <v>310</v>
      </c>
      <c r="B48" s="2">
        <v>0.0113418497999103</v>
      </c>
      <c r="C48" s="3">
        <v>0</v>
      </c>
      <c r="D48" s="3">
        <v>0.00119591721091163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0.00996908716531518</v>
      </c>
      <c r="M48" s="3">
        <v>0</v>
      </c>
      <c r="N48" s="1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0.0225068541761371</v>
      </c>
    </row>
    <row r="49" ht="29" spans="1:19">
      <c r="A49" s="6" t="s">
        <v>311</v>
      </c>
      <c r="B49" s="2">
        <v>0.0786240096298867</v>
      </c>
      <c r="C49" s="3">
        <v>0</v>
      </c>
      <c r="D49" s="3">
        <v>0.0627839971778317</v>
      </c>
      <c r="E49" s="3">
        <v>0</v>
      </c>
      <c r="F49" s="3">
        <v>0</v>
      </c>
      <c r="G49" s="3">
        <v>7.38139465509697e-5</v>
      </c>
      <c r="H49" s="3">
        <v>0</v>
      </c>
      <c r="I49" s="3">
        <v>0</v>
      </c>
      <c r="J49" s="3">
        <v>0</v>
      </c>
      <c r="K49" s="3">
        <v>0</v>
      </c>
      <c r="L49" s="3">
        <v>1.9126307736999</v>
      </c>
      <c r="M49" s="3">
        <v>0</v>
      </c>
      <c r="N49" s="1">
        <v>0</v>
      </c>
      <c r="O49" s="3">
        <v>0</v>
      </c>
      <c r="P49" s="3">
        <v>0.0262158115605863</v>
      </c>
      <c r="Q49" s="3">
        <v>0</v>
      </c>
      <c r="R49" s="1">
        <v>0</v>
      </c>
      <c r="S49" s="3">
        <f t="shared" si="0"/>
        <v>2.08032840601476</v>
      </c>
    </row>
    <row r="50" spans="1:19">
      <c r="A50" s="6" t="s">
        <v>312</v>
      </c>
      <c r="B50" s="2">
        <v>0.350123544105705</v>
      </c>
      <c r="C50" s="3">
        <v>0.0594114291708677</v>
      </c>
      <c r="D50" s="3">
        <v>0.127628549771694</v>
      </c>
      <c r="E50" s="3">
        <v>0</v>
      </c>
      <c r="F50" s="3">
        <v>0</v>
      </c>
      <c r="G50" s="3">
        <v>0.00523727525528309</v>
      </c>
      <c r="H50" s="3">
        <v>0</v>
      </c>
      <c r="I50" s="3">
        <v>0.000738476746789512</v>
      </c>
      <c r="J50" s="3">
        <v>0</v>
      </c>
      <c r="K50" s="3">
        <v>20.51827596</v>
      </c>
      <c r="L50" s="3">
        <v>7.92619276278509</v>
      </c>
      <c r="M50" s="3">
        <v>0</v>
      </c>
      <c r="N50" s="1">
        <v>2.28642780305907</v>
      </c>
      <c r="O50" s="3">
        <v>0</v>
      </c>
      <c r="P50" s="3">
        <v>5.32063060884137</v>
      </c>
      <c r="Q50" s="3">
        <v>0</v>
      </c>
      <c r="R50" s="1">
        <v>0.0489847106018632</v>
      </c>
      <c r="S50" s="3">
        <f t="shared" si="0"/>
        <v>36.6436511203377</v>
      </c>
    </row>
    <row r="51" ht="29" spans="1:19">
      <c r="A51" s="6" t="s">
        <v>313</v>
      </c>
      <c r="B51" s="2">
        <v>0.0658083601384627</v>
      </c>
      <c r="C51" s="3">
        <v>0</v>
      </c>
      <c r="D51" s="3">
        <v>0.0103458433509059</v>
      </c>
      <c r="E51" s="3">
        <v>0</v>
      </c>
      <c r="F51" s="3">
        <v>0</v>
      </c>
      <c r="G51" s="3">
        <v>4.92092977006465e-5</v>
      </c>
      <c r="H51" s="3">
        <v>0</v>
      </c>
      <c r="I51" s="3">
        <v>0</v>
      </c>
      <c r="J51" s="3">
        <v>0</v>
      </c>
      <c r="K51" s="3">
        <v>0</v>
      </c>
      <c r="L51" s="3">
        <v>0.187069119774085</v>
      </c>
      <c r="M51" s="3">
        <v>0</v>
      </c>
      <c r="N51" s="1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0.263272532561154</v>
      </c>
    </row>
    <row r="52" ht="29" spans="1:19">
      <c r="A52" s="6" t="s">
        <v>314</v>
      </c>
      <c r="B52" s="2">
        <v>0.0245419687760772</v>
      </c>
      <c r="C52" s="3">
        <v>0.00411864327007749</v>
      </c>
      <c r="D52" s="3">
        <v>0.00141124856467688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0.110962347214395</v>
      </c>
      <c r="M52" s="3">
        <v>0</v>
      </c>
      <c r="N52" s="1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0.141034207825227</v>
      </c>
    </row>
    <row r="53" spans="1:19">
      <c r="A53" s="6" t="s">
        <v>315</v>
      </c>
      <c r="B53" s="2">
        <v>0.0208895086710212</v>
      </c>
      <c r="C53" s="3">
        <v>0</v>
      </c>
      <c r="D53" s="3">
        <v>0.0007619417133232</v>
      </c>
      <c r="E53" s="3">
        <v>0</v>
      </c>
      <c r="F53" s="3">
        <v>0</v>
      </c>
      <c r="G53" s="3">
        <v>6.67840468794488e-5</v>
      </c>
      <c r="H53" s="3">
        <v>0</v>
      </c>
      <c r="I53" s="3">
        <v>0</v>
      </c>
      <c r="J53" s="3">
        <v>0</v>
      </c>
      <c r="K53" s="3">
        <v>0</v>
      </c>
      <c r="L53" s="3">
        <v>0.0338354021923016</v>
      </c>
      <c r="M53" s="3">
        <v>0</v>
      </c>
      <c r="N53" s="1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0.0555536366235255</v>
      </c>
    </row>
    <row r="54" ht="29" spans="1:19">
      <c r="A54" s="6" t="s">
        <v>316</v>
      </c>
      <c r="B54" s="2">
        <v>0.0341537058946451</v>
      </c>
      <c r="C54" s="3">
        <v>0</v>
      </c>
      <c r="D54" s="3">
        <v>0.00668189754683867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0.0965979375708753</v>
      </c>
      <c r="M54" s="3">
        <v>0</v>
      </c>
      <c r="N54" s="1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0.137433541012359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1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</v>
      </c>
    </row>
    <row r="56" spans="1:19">
      <c r="A56" s="6" t="s">
        <v>318</v>
      </c>
      <c r="B56" s="2">
        <v>0.0758045667417734</v>
      </c>
      <c r="C56" s="3">
        <v>0</v>
      </c>
      <c r="D56" s="3">
        <v>0.0117835942360462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1.16585499689873</v>
      </c>
      <c r="M56" s="3">
        <v>0</v>
      </c>
      <c r="N56" s="1">
        <v>0</v>
      </c>
      <c r="O56" s="3">
        <v>0</v>
      </c>
      <c r="P56" s="3">
        <v>7.73642551396156e-5</v>
      </c>
      <c r="Q56" s="3">
        <v>0</v>
      </c>
      <c r="R56" s="1">
        <v>0</v>
      </c>
      <c r="S56" s="3">
        <f t="shared" si="0"/>
        <v>1.25352052213169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1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</v>
      </c>
    </row>
    <row r="58" ht="29" spans="1:19">
      <c r="A58" s="6" t="s">
        <v>320</v>
      </c>
      <c r="B58" s="2">
        <v>0.0762531144739733</v>
      </c>
      <c r="C58" s="3">
        <v>0</v>
      </c>
      <c r="D58" s="3">
        <v>0.00555561955373588</v>
      </c>
      <c r="E58" s="3">
        <v>0</v>
      </c>
      <c r="F58" s="3">
        <v>0</v>
      </c>
      <c r="G58" s="3">
        <v>0.00192952278115895</v>
      </c>
      <c r="H58" s="3">
        <v>0</v>
      </c>
      <c r="I58" s="3">
        <v>0</v>
      </c>
      <c r="J58" s="3">
        <v>0</v>
      </c>
      <c r="K58" s="3">
        <v>0</v>
      </c>
      <c r="L58" s="3">
        <v>0.0310625391564718</v>
      </c>
      <c r="M58" s="3">
        <v>0</v>
      </c>
      <c r="N58" s="1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0.11480079596534</v>
      </c>
    </row>
    <row r="59" ht="29" spans="1:19">
      <c r="A59" s="5" t="s">
        <v>321</v>
      </c>
      <c r="B59" s="2">
        <v>0.460988894333074</v>
      </c>
      <c r="C59" s="3">
        <v>0.142020208051887</v>
      </c>
      <c r="D59" s="3">
        <v>0.0384986556441244</v>
      </c>
      <c r="E59" s="3">
        <v>0</v>
      </c>
      <c r="F59" s="3">
        <v>0</v>
      </c>
      <c r="G59" s="3">
        <v>0.00178768955987927</v>
      </c>
      <c r="H59" s="3">
        <v>0</v>
      </c>
      <c r="I59" s="3">
        <v>0.0201750533735876</v>
      </c>
      <c r="J59" s="3">
        <v>0</v>
      </c>
      <c r="K59" s="3">
        <v>0</v>
      </c>
      <c r="L59" s="3">
        <v>16.7895639853693</v>
      </c>
      <c r="M59" s="3">
        <v>0</v>
      </c>
      <c r="N59" s="1">
        <v>15.7051447296995</v>
      </c>
      <c r="O59" s="3">
        <v>0</v>
      </c>
      <c r="P59" s="3">
        <v>0</v>
      </c>
      <c r="Q59" s="3">
        <v>0</v>
      </c>
      <c r="R59" s="1">
        <v>0.0279608353302236</v>
      </c>
      <c r="S59" s="3">
        <f t="shared" si="0"/>
        <v>33.1861400513616</v>
      </c>
    </row>
    <row r="60" ht="29" spans="1:19">
      <c r="A60" s="6" t="s">
        <v>322</v>
      </c>
      <c r="B60" s="2">
        <v>0.460988894333074</v>
      </c>
      <c r="C60" s="3">
        <v>0.142020208051887</v>
      </c>
      <c r="D60" s="3">
        <v>0.0384986556441244</v>
      </c>
      <c r="E60" s="3">
        <v>0</v>
      </c>
      <c r="F60" s="3">
        <v>0</v>
      </c>
      <c r="G60" s="3">
        <v>0.00178768955987927</v>
      </c>
      <c r="H60" s="3">
        <v>0</v>
      </c>
      <c r="I60" s="3">
        <v>0.0201750533735876</v>
      </c>
      <c r="J60" s="3">
        <v>0</v>
      </c>
      <c r="K60" s="3">
        <v>0</v>
      </c>
      <c r="L60" s="3">
        <v>16.7895639853693</v>
      </c>
      <c r="M60" s="3">
        <v>0</v>
      </c>
      <c r="N60" s="1">
        <v>15.7051447296995</v>
      </c>
      <c r="O60" s="3">
        <v>0</v>
      </c>
      <c r="P60" s="3">
        <v>0</v>
      </c>
      <c r="Q60" s="3">
        <v>0</v>
      </c>
      <c r="R60" s="1">
        <v>0.0279608353302236</v>
      </c>
      <c r="S60" s="3">
        <f t="shared" si="0"/>
        <v>33.1861400513616</v>
      </c>
    </row>
    <row r="61" ht="29" spans="1:19">
      <c r="A61" s="7" t="s">
        <v>323</v>
      </c>
      <c r="B61" s="2">
        <v>0.297684666357227</v>
      </c>
      <c r="C61" s="3">
        <v>0.125348542495004</v>
      </c>
      <c r="D61" s="3">
        <v>0.0288773025909918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13.1908641955735</v>
      </c>
      <c r="M61" s="3">
        <v>0</v>
      </c>
      <c r="N61" s="1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13.6427747070167</v>
      </c>
    </row>
    <row r="62" spans="1:19">
      <c r="A62" s="8" t="s">
        <v>324</v>
      </c>
      <c r="B62" s="2">
        <v>0.00505526411053762</v>
      </c>
      <c r="C62" s="3">
        <v>0.125276128547867</v>
      </c>
      <c r="D62" s="3">
        <v>0.0061151545385877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13.0570382549704</v>
      </c>
      <c r="M62" s="3">
        <v>0</v>
      </c>
      <c r="N62" s="1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13.1934848021674</v>
      </c>
    </row>
    <row r="63" ht="29" spans="1:19">
      <c r="A63" s="8" t="s">
        <v>325</v>
      </c>
      <c r="B63" s="2">
        <v>0.292629402246688</v>
      </c>
      <c r="C63" s="3">
        <v>7.24139471375285e-5</v>
      </c>
      <c r="D63" s="3">
        <v>0.0227621480524041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0.133825940603096</v>
      </c>
      <c r="M63" s="3">
        <v>0</v>
      </c>
      <c r="N63" s="1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0.449289904849326</v>
      </c>
    </row>
    <row r="64" ht="29" spans="1:19">
      <c r="A64" s="7" t="s">
        <v>326</v>
      </c>
      <c r="B64" s="2">
        <v>0.0378824854865603</v>
      </c>
      <c r="C64" s="3">
        <v>0</v>
      </c>
      <c r="D64" s="3">
        <v>0.00344329221447277</v>
      </c>
      <c r="E64" s="3">
        <v>0</v>
      </c>
      <c r="F64" s="3">
        <v>0</v>
      </c>
      <c r="G64" s="3">
        <v>0.00100465198406439</v>
      </c>
      <c r="H64" s="3">
        <v>0</v>
      </c>
      <c r="I64" s="3">
        <v>0</v>
      </c>
      <c r="J64" s="3">
        <v>0</v>
      </c>
      <c r="K64" s="3">
        <v>0</v>
      </c>
      <c r="L64" s="3">
        <v>0.0281113325744223</v>
      </c>
      <c r="M64" s="3">
        <v>0</v>
      </c>
      <c r="N64" s="1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0.0704417622595198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1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0.0378824854865603</v>
      </c>
      <c r="C66" s="3">
        <v>0</v>
      </c>
      <c r="D66" s="3">
        <v>0.00344329221447277</v>
      </c>
      <c r="E66" s="3">
        <v>0</v>
      </c>
      <c r="F66" s="3">
        <v>0</v>
      </c>
      <c r="G66" s="3">
        <v>0.00100465198406439</v>
      </c>
      <c r="H66" s="3">
        <v>0</v>
      </c>
      <c r="I66" s="3">
        <v>0</v>
      </c>
      <c r="J66" s="3">
        <v>0</v>
      </c>
      <c r="K66" s="3">
        <v>0</v>
      </c>
      <c r="L66" s="3">
        <v>0.0281113325744223</v>
      </c>
      <c r="M66" s="3">
        <v>0</v>
      </c>
      <c r="N66" s="1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0.0704417622595198</v>
      </c>
    </row>
    <row r="67" spans="1:19">
      <c r="A67" s="7" t="s">
        <v>329</v>
      </c>
      <c r="B67" s="2">
        <v>0.125421742489287</v>
      </c>
      <c r="C67" s="3">
        <v>0.0166716655568824</v>
      </c>
      <c r="D67" s="3">
        <v>0.0061780608386598</v>
      </c>
      <c r="E67" s="3">
        <v>0</v>
      </c>
      <c r="F67" s="3">
        <v>0</v>
      </c>
      <c r="G67" s="3">
        <v>0.000546648873682093</v>
      </c>
      <c r="H67" s="3">
        <v>0</v>
      </c>
      <c r="I67" s="3">
        <v>0</v>
      </c>
      <c r="J67" s="3">
        <v>0</v>
      </c>
      <c r="K67" s="3">
        <v>0</v>
      </c>
      <c r="L67" s="3">
        <v>3.57058845722135</v>
      </c>
      <c r="M67" s="3">
        <v>0</v>
      </c>
      <c r="N67" s="1">
        <v>14.7724799539037</v>
      </c>
      <c r="O67" s="3">
        <v>0</v>
      </c>
      <c r="P67" s="3">
        <v>0</v>
      </c>
      <c r="Q67" s="3">
        <v>0</v>
      </c>
      <c r="R67" s="1">
        <v>0.0279608353302236</v>
      </c>
      <c r="S67" s="3">
        <f t="shared" ref="S67:S119" si="1">SUM(B67:R67)</f>
        <v>18.5198473642138</v>
      </c>
    </row>
    <row r="68" spans="1:19">
      <c r="A68" s="8" t="s">
        <v>329</v>
      </c>
      <c r="B68" s="2">
        <v>0.125421742489287</v>
      </c>
      <c r="C68" s="3">
        <v>0.0166716655568824</v>
      </c>
      <c r="D68" s="3">
        <v>0.0061780608386598</v>
      </c>
      <c r="E68" s="3">
        <v>0</v>
      </c>
      <c r="F68" s="3">
        <v>0</v>
      </c>
      <c r="G68" s="3">
        <v>0.000546648873682093</v>
      </c>
      <c r="H68" s="3">
        <v>0</v>
      </c>
      <c r="I68" s="3">
        <v>0</v>
      </c>
      <c r="J68" s="3">
        <v>0</v>
      </c>
      <c r="K68" s="3">
        <v>0</v>
      </c>
      <c r="L68" s="3">
        <v>3.57058845722135</v>
      </c>
      <c r="M68" s="3">
        <v>0</v>
      </c>
      <c r="N68" s="1">
        <v>14.7724799539037</v>
      </c>
      <c r="O68" s="3">
        <v>0</v>
      </c>
      <c r="P68" s="3">
        <v>0</v>
      </c>
      <c r="Q68" s="3">
        <v>0</v>
      </c>
      <c r="R68" s="1">
        <v>0.0279608353302236</v>
      </c>
      <c r="S68" s="3">
        <f t="shared" si="1"/>
        <v>18.5198473642138</v>
      </c>
    </row>
    <row r="69" spans="1:19">
      <c r="A69" s="9" t="s">
        <v>329</v>
      </c>
      <c r="B69" s="2">
        <v>0.0897789309757503</v>
      </c>
      <c r="C69" s="3">
        <v>0.0166716655568824</v>
      </c>
      <c r="D69" s="3">
        <v>0.00453587532098817</v>
      </c>
      <c r="E69" s="3">
        <v>0</v>
      </c>
      <c r="F69" s="3">
        <v>0</v>
      </c>
      <c r="G69" s="3">
        <v>0.000546648873682093</v>
      </c>
      <c r="H69" s="3">
        <v>0</v>
      </c>
      <c r="I69" s="3">
        <v>0</v>
      </c>
      <c r="J69" s="3">
        <v>0</v>
      </c>
      <c r="K69" s="3">
        <v>0</v>
      </c>
      <c r="L69" s="3">
        <v>3.34946973053624</v>
      </c>
      <c r="M69" s="3">
        <v>0</v>
      </c>
      <c r="N69" s="1">
        <v>13.5271471198335</v>
      </c>
      <c r="O69" s="3">
        <v>0</v>
      </c>
      <c r="P69" s="3">
        <v>0</v>
      </c>
      <c r="Q69" s="3">
        <v>0</v>
      </c>
      <c r="R69" s="1">
        <v>0.0279608353302236</v>
      </c>
      <c r="S69" s="3">
        <f t="shared" si="1"/>
        <v>17.0161108064273</v>
      </c>
    </row>
    <row r="70" ht="43.5" spans="1:19">
      <c r="A70" s="9" t="s">
        <v>330</v>
      </c>
      <c r="B70" s="2">
        <v>0.035642811513537</v>
      </c>
      <c r="C70" s="3">
        <v>0</v>
      </c>
      <c r="D70" s="3">
        <v>0.00164218551767163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0.221118726685117</v>
      </c>
      <c r="M70" s="3">
        <v>0</v>
      </c>
      <c r="N70" s="1">
        <v>1.2453328340703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1.50373655778663</v>
      </c>
    </row>
    <row r="71" ht="29" spans="1:19">
      <c r="A71" s="5" t="s">
        <v>331</v>
      </c>
      <c r="B71" s="2">
        <v>0.181157629075089</v>
      </c>
      <c r="C71" s="3">
        <v>0</v>
      </c>
      <c r="D71" s="3">
        <v>0.0598272022264644</v>
      </c>
      <c r="E71" s="3">
        <v>0</v>
      </c>
      <c r="F71" s="3">
        <v>0</v>
      </c>
      <c r="G71" s="3">
        <v>0.00070325638884507</v>
      </c>
      <c r="H71" s="3">
        <v>0</v>
      </c>
      <c r="I71" s="3">
        <v>0</v>
      </c>
      <c r="J71" s="3">
        <v>0</v>
      </c>
      <c r="K71" s="3">
        <v>0</v>
      </c>
      <c r="L71" s="3">
        <v>0.0399673358953725</v>
      </c>
      <c r="M71" s="3">
        <v>0</v>
      </c>
      <c r="N71" s="1">
        <v>0.131810169644951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0.413465593230722</v>
      </c>
    </row>
    <row r="72" spans="1:19">
      <c r="A72" s="6" t="s">
        <v>332</v>
      </c>
      <c r="B72" s="2">
        <v>0.0784268249057818</v>
      </c>
      <c r="C72" s="3">
        <v>0</v>
      </c>
      <c r="D72" s="3">
        <v>0.00716800735032072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0.00387618333994294</v>
      </c>
      <c r="M72" s="3">
        <v>0</v>
      </c>
      <c r="N72" s="1">
        <v>0.0355561351476404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0.125027150743686</v>
      </c>
    </row>
    <row r="73" spans="1:19">
      <c r="A73" s="6" t="s">
        <v>333</v>
      </c>
      <c r="B73" s="2">
        <v>0.0204563836017534</v>
      </c>
      <c r="C73" s="3">
        <v>0</v>
      </c>
      <c r="D73" s="3">
        <v>0.00183752613368499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0.0268262214230867</v>
      </c>
      <c r="M73" s="3">
        <v>0</v>
      </c>
      <c r="N73" s="1">
        <v>0.094886490837786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0.144006621996311</v>
      </c>
    </row>
    <row r="74" ht="29" spans="1:19">
      <c r="A74" s="6" t="s">
        <v>334</v>
      </c>
      <c r="B74" s="2">
        <v>0.0822744205675537</v>
      </c>
      <c r="C74" s="3">
        <v>0</v>
      </c>
      <c r="D74" s="3">
        <v>0.050805114452966</v>
      </c>
      <c r="E74" s="3">
        <v>0</v>
      </c>
      <c r="F74" s="3">
        <v>0</v>
      </c>
      <c r="G74" s="3">
        <v>0.000697346671291751</v>
      </c>
      <c r="H74" s="3">
        <v>0</v>
      </c>
      <c r="I74" s="3">
        <v>0</v>
      </c>
      <c r="J74" s="3">
        <v>0</v>
      </c>
      <c r="K74" s="3">
        <v>0</v>
      </c>
      <c r="L74" s="3">
        <v>0.00926493113234283</v>
      </c>
      <c r="M74" s="3">
        <v>0</v>
      </c>
      <c r="N74" s="1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0.143041812824154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1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</v>
      </c>
    </row>
    <row r="76" spans="1:19">
      <c r="A76" s="5" t="s">
        <v>336</v>
      </c>
      <c r="B76" s="2">
        <v>0.357451966094469</v>
      </c>
      <c r="C76" s="3">
        <v>0</v>
      </c>
      <c r="D76" s="3">
        <v>0.117280519339682</v>
      </c>
      <c r="E76" s="3">
        <v>0</v>
      </c>
      <c r="F76" s="3">
        <v>0</v>
      </c>
      <c r="G76" s="3">
        <v>9.16006220764587e-5</v>
      </c>
      <c r="H76" s="3">
        <v>0</v>
      </c>
      <c r="I76" s="3">
        <v>0</v>
      </c>
      <c r="J76" s="3">
        <v>0</v>
      </c>
      <c r="K76" s="3">
        <v>0</v>
      </c>
      <c r="L76" s="3">
        <v>0.0683705668729006</v>
      </c>
      <c r="M76" s="3">
        <v>0</v>
      </c>
      <c r="N76" s="1">
        <v>0.0707036563764155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0.613898309305544</v>
      </c>
    </row>
    <row r="77" spans="1:19">
      <c r="A77" s="6" t="s">
        <v>337</v>
      </c>
      <c r="B77" s="2">
        <v>0.195235579762661</v>
      </c>
      <c r="C77" s="3">
        <v>0</v>
      </c>
      <c r="D77" s="3">
        <v>0.0495171907304373</v>
      </c>
      <c r="E77" s="3">
        <v>0</v>
      </c>
      <c r="F77" s="3">
        <v>0</v>
      </c>
      <c r="G77" s="3">
        <v>7.3871469416499e-5</v>
      </c>
      <c r="H77" s="3">
        <v>0</v>
      </c>
      <c r="I77" s="3">
        <v>0</v>
      </c>
      <c r="J77" s="3">
        <v>0</v>
      </c>
      <c r="K77" s="3">
        <v>0</v>
      </c>
      <c r="L77" s="3">
        <v>0.0439553504417001</v>
      </c>
      <c r="M77" s="3">
        <v>0</v>
      </c>
      <c r="N77" s="1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0.288781992404215</v>
      </c>
    </row>
    <row r="78" spans="1:19">
      <c r="A78" s="6" t="s">
        <v>338</v>
      </c>
      <c r="B78" s="2">
        <v>0.119854552899202</v>
      </c>
      <c r="C78" s="3">
        <v>0</v>
      </c>
      <c r="D78" s="3">
        <v>0.0607972835907341</v>
      </c>
      <c r="E78" s="3">
        <v>0</v>
      </c>
      <c r="F78" s="3">
        <v>0</v>
      </c>
      <c r="G78" s="3">
        <v>1.77291526599598e-5</v>
      </c>
      <c r="H78" s="3">
        <v>0</v>
      </c>
      <c r="I78" s="3">
        <v>0</v>
      </c>
      <c r="J78" s="3">
        <v>0</v>
      </c>
      <c r="K78" s="3">
        <v>0</v>
      </c>
      <c r="L78" s="3">
        <v>0.0244152164312005</v>
      </c>
      <c r="M78" s="3">
        <v>0</v>
      </c>
      <c r="N78" s="1">
        <v>0.0707036563764155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0.275788438450212</v>
      </c>
    </row>
    <row r="79" spans="1:19">
      <c r="A79" s="7" t="s">
        <v>339</v>
      </c>
      <c r="B79" s="2">
        <v>0.119854552899202</v>
      </c>
      <c r="C79" s="3">
        <v>0</v>
      </c>
      <c r="D79" s="3">
        <v>0.0607972835907341</v>
      </c>
      <c r="E79" s="3">
        <v>0</v>
      </c>
      <c r="F79" s="3">
        <v>0</v>
      </c>
      <c r="G79" s="3">
        <v>1.77291526599598e-5</v>
      </c>
      <c r="H79" s="3">
        <v>0</v>
      </c>
      <c r="I79" s="3">
        <v>0</v>
      </c>
      <c r="J79" s="3">
        <v>0</v>
      </c>
      <c r="K79" s="3">
        <v>0</v>
      </c>
      <c r="L79" s="3">
        <v>0.0244152164312005</v>
      </c>
      <c r="M79" s="3">
        <v>0</v>
      </c>
      <c r="N79" s="1">
        <v>0.0707036563764155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0.275788438450212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1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0.0423618334326062</v>
      </c>
      <c r="C81" s="3">
        <v>0</v>
      </c>
      <c r="D81" s="3">
        <v>0.0069660450185103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1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0.0493278784511165</v>
      </c>
    </row>
    <row r="82" spans="1:19">
      <c r="A82" s="7" t="s">
        <v>342</v>
      </c>
      <c r="B82" s="2">
        <v>0.0355148301436502</v>
      </c>
      <c r="C82" s="3">
        <v>0</v>
      </c>
      <c r="D82" s="3">
        <v>0.00571454073286539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1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0.0412293708765156</v>
      </c>
    </row>
    <row r="83" spans="1:19">
      <c r="A83" s="8" t="s">
        <v>342</v>
      </c>
      <c r="B83" s="2">
        <v>0.0355148301436502</v>
      </c>
      <c r="C83" s="3">
        <v>0</v>
      </c>
      <c r="D83" s="3">
        <v>0.00571454073286539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1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0.0412293708765156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1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0.00684700328895599</v>
      </c>
      <c r="C85" s="3">
        <v>0</v>
      </c>
      <c r="D85" s="3">
        <v>0.00125150428564491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1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0.0080985075746009</v>
      </c>
    </row>
    <row r="86" ht="29" spans="1:19">
      <c r="A86" s="5" t="s">
        <v>345</v>
      </c>
      <c r="B86" s="2">
        <v>1.12757985938966</v>
      </c>
      <c r="C86" s="3">
        <v>0</v>
      </c>
      <c r="D86" s="3">
        <v>0.130712669834024</v>
      </c>
      <c r="E86" s="3">
        <v>0</v>
      </c>
      <c r="F86" s="3">
        <v>0</v>
      </c>
      <c r="G86" s="3">
        <v>0.000975103396297787</v>
      </c>
      <c r="H86" s="3">
        <v>0</v>
      </c>
      <c r="I86" s="3">
        <v>0</v>
      </c>
      <c r="J86" s="3">
        <v>0</v>
      </c>
      <c r="K86" s="3">
        <v>0</v>
      </c>
      <c r="L86" s="3">
        <v>0.018764897342511</v>
      </c>
      <c r="M86" s="3">
        <v>0</v>
      </c>
      <c r="N86" s="1">
        <v>0.101198230804823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1.37923076076732</v>
      </c>
    </row>
    <row r="87" ht="29" spans="1:19">
      <c r="A87" s="6" t="s">
        <v>346</v>
      </c>
      <c r="B87" s="2">
        <v>0.0458173304195561</v>
      </c>
      <c r="C87" s="3">
        <v>0</v>
      </c>
      <c r="D87" s="3">
        <v>0.00282416178744738</v>
      </c>
      <c r="E87" s="3">
        <v>0</v>
      </c>
      <c r="F87" s="3">
        <v>0</v>
      </c>
      <c r="G87" s="3">
        <v>0.000159562373939638</v>
      </c>
      <c r="H87" s="3">
        <v>0</v>
      </c>
      <c r="I87" s="3">
        <v>0</v>
      </c>
      <c r="J87" s="3">
        <v>0</v>
      </c>
      <c r="K87" s="3">
        <v>0</v>
      </c>
      <c r="L87" s="3">
        <v>0.00192387583865138</v>
      </c>
      <c r="M87" s="3">
        <v>0</v>
      </c>
      <c r="N87" s="1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0.0507249304195945</v>
      </c>
    </row>
    <row r="88" ht="29" spans="1:19">
      <c r="A88" s="6" t="s">
        <v>347</v>
      </c>
      <c r="B88" s="2">
        <v>1.02493880074026</v>
      </c>
      <c r="C88" s="3">
        <v>0</v>
      </c>
      <c r="D88" s="3">
        <v>0.125269619448838</v>
      </c>
      <c r="E88" s="3">
        <v>0</v>
      </c>
      <c r="F88" s="3">
        <v>0</v>
      </c>
      <c r="G88" s="3">
        <v>0.000319124747879276</v>
      </c>
      <c r="H88" s="3">
        <v>0</v>
      </c>
      <c r="I88" s="3">
        <v>0</v>
      </c>
      <c r="J88" s="3">
        <v>0</v>
      </c>
      <c r="K88" s="3">
        <v>0</v>
      </c>
      <c r="L88" s="3">
        <v>0.0111793297501141</v>
      </c>
      <c r="M88" s="3">
        <v>0</v>
      </c>
      <c r="N88" s="1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1.16170687468709</v>
      </c>
    </row>
    <row r="89" spans="1:19">
      <c r="A89" s="7" t="s">
        <v>348</v>
      </c>
      <c r="B89" s="2">
        <v>1.02141931306837</v>
      </c>
      <c r="C89" s="3">
        <v>0</v>
      </c>
      <c r="D89" s="3">
        <v>0.124908735937898</v>
      </c>
      <c r="E89" s="3">
        <v>0</v>
      </c>
      <c r="F89" s="3">
        <v>0</v>
      </c>
      <c r="G89" s="3">
        <v>0.000319124747879276</v>
      </c>
      <c r="H89" s="3">
        <v>0</v>
      </c>
      <c r="I89" s="3">
        <v>0</v>
      </c>
      <c r="J89" s="3">
        <v>0</v>
      </c>
      <c r="K89" s="3">
        <v>0</v>
      </c>
      <c r="L89" s="3">
        <v>0.0111793297501141</v>
      </c>
      <c r="M89" s="3">
        <v>0</v>
      </c>
      <c r="N89" s="1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1.15782650350426</v>
      </c>
    </row>
    <row r="90" spans="1:19">
      <c r="A90" s="7" t="s">
        <v>349</v>
      </c>
      <c r="B90" s="2">
        <v>0.00351948767189327</v>
      </c>
      <c r="C90" s="3">
        <v>0</v>
      </c>
      <c r="D90" s="3">
        <v>0.000360883510939935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1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0.00388037118283321</v>
      </c>
    </row>
    <row r="91" ht="29" spans="1:19">
      <c r="A91" s="8" t="s">
        <v>350</v>
      </c>
      <c r="B91" s="2">
        <v>0.00351948767189327</v>
      </c>
      <c r="C91" s="3">
        <v>0</v>
      </c>
      <c r="D91" s="3">
        <v>0.000360883510939935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1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0.00388037118283321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1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0.000831878904265685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1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0.000831878904265685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1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1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1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0.00268760876762759</v>
      </c>
      <c r="C97" s="3">
        <v>0</v>
      </c>
      <c r="D97" s="3">
        <v>0.000360883510939935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1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0.00304849227856753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1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0.0568237282298406</v>
      </c>
      <c r="C99" s="3">
        <v>0</v>
      </c>
      <c r="D99" s="3">
        <v>0.00261888859773842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0.0056616917537455</v>
      </c>
      <c r="M99" s="3">
        <v>0</v>
      </c>
      <c r="N99" s="1">
        <v>0.0725850096209226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0.137689318202247</v>
      </c>
    </row>
    <row r="100" spans="1:19">
      <c r="A100" s="5" t="s">
        <v>359</v>
      </c>
      <c r="B100" s="2">
        <v>0.650017377656215</v>
      </c>
      <c r="C100" s="3">
        <v>0</v>
      </c>
      <c r="D100" s="3">
        <v>0.39870344071486</v>
      </c>
      <c r="E100" s="3">
        <v>0</v>
      </c>
      <c r="F100" s="3">
        <v>0</v>
      </c>
      <c r="G100" s="3">
        <v>0.00493165929824547</v>
      </c>
      <c r="H100" s="3">
        <v>0</v>
      </c>
      <c r="I100" s="3">
        <v>0.107908409061323</v>
      </c>
      <c r="J100" s="3">
        <v>0</v>
      </c>
      <c r="K100" s="3">
        <v>0</v>
      </c>
      <c r="L100" s="3">
        <v>0.206398707214213</v>
      </c>
      <c r="M100" s="3">
        <v>0</v>
      </c>
      <c r="N100" s="1">
        <v>0.777777388398955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2.14573698234381</v>
      </c>
    </row>
    <row r="101" spans="1:19">
      <c r="A101" s="6" t="s">
        <v>360</v>
      </c>
      <c r="B101" s="2">
        <v>0.458178065578658</v>
      </c>
      <c r="C101" s="3">
        <v>0</v>
      </c>
      <c r="D101" s="3">
        <v>0.356490002508583</v>
      </c>
      <c r="E101" s="3">
        <v>0</v>
      </c>
      <c r="F101" s="3">
        <v>0</v>
      </c>
      <c r="G101" s="3">
        <v>0.00489915585170221</v>
      </c>
      <c r="H101" s="3">
        <v>0</v>
      </c>
      <c r="I101" s="3">
        <v>0.00392554542657146</v>
      </c>
      <c r="J101" s="3">
        <v>0</v>
      </c>
      <c r="K101" s="3">
        <v>0</v>
      </c>
      <c r="L101" s="3">
        <v>0.19743325626168</v>
      </c>
      <c r="M101" s="3">
        <v>0</v>
      </c>
      <c r="N101" s="1">
        <v>0.57241260074192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1.59333862636911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1">
        <v>0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</v>
      </c>
    </row>
    <row r="103" spans="1:19">
      <c r="A103" s="7" t="s">
        <v>362</v>
      </c>
      <c r="B103" s="2">
        <v>0.0324391110561508</v>
      </c>
      <c r="C103" s="3">
        <v>0</v>
      </c>
      <c r="D103" s="3">
        <v>0.123521486478414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0.000953408420533642</v>
      </c>
      <c r="M103" s="3">
        <v>0</v>
      </c>
      <c r="N103" s="1">
        <v>0.273042114956786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0.429956120911884</v>
      </c>
    </row>
    <row r="104" spans="1:19">
      <c r="A104" s="7" t="s">
        <v>363</v>
      </c>
      <c r="B104" s="2">
        <v>0.202175622013284</v>
      </c>
      <c r="C104" s="3">
        <v>0</v>
      </c>
      <c r="D104" s="3">
        <v>0.0285693928064284</v>
      </c>
      <c r="E104" s="3">
        <v>0</v>
      </c>
      <c r="F104" s="3">
        <v>0</v>
      </c>
      <c r="G104" s="3">
        <v>0.00316465374980282</v>
      </c>
      <c r="H104" s="3">
        <v>0</v>
      </c>
      <c r="I104" s="3">
        <v>0</v>
      </c>
      <c r="J104" s="3">
        <v>0</v>
      </c>
      <c r="K104" s="3">
        <v>0</v>
      </c>
      <c r="L104" s="3">
        <v>0.0120891429545995</v>
      </c>
      <c r="M104" s="3">
        <v>0</v>
      </c>
      <c r="N104" s="1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0.245998811524115</v>
      </c>
    </row>
    <row r="105" ht="29" spans="1:19">
      <c r="A105" s="7" t="s">
        <v>364</v>
      </c>
      <c r="B105" s="2">
        <v>0.176107318338903</v>
      </c>
      <c r="C105" s="3">
        <v>0</v>
      </c>
      <c r="D105" s="3">
        <v>0.19599285501937</v>
      </c>
      <c r="E105" s="3">
        <v>0</v>
      </c>
      <c r="F105" s="3">
        <v>0</v>
      </c>
      <c r="G105" s="3">
        <v>0.000455048251605634</v>
      </c>
      <c r="H105" s="3">
        <v>0</v>
      </c>
      <c r="I105" s="3">
        <v>0</v>
      </c>
      <c r="J105" s="3">
        <v>0</v>
      </c>
      <c r="K105" s="3">
        <v>0</v>
      </c>
      <c r="L105" s="3">
        <v>0.000229348745297357</v>
      </c>
      <c r="M105" s="3">
        <v>0</v>
      </c>
      <c r="N105" s="1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0.372784570355176</v>
      </c>
    </row>
    <row r="106" spans="1:19">
      <c r="A106" s="7" t="s">
        <v>365</v>
      </c>
      <c r="B106" s="2">
        <v>0.0458308082055837</v>
      </c>
      <c r="C106" s="3">
        <v>0</v>
      </c>
      <c r="D106" s="3">
        <v>0.00834005104640088</v>
      </c>
      <c r="E106" s="3">
        <v>0</v>
      </c>
      <c r="F106" s="3">
        <v>0</v>
      </c>
      <c r="G106" s="3">
        <v>0</v>
      </c>
      <c r="H106" s="3">
        <v>0</v>
      </c>
      <c r="I106" s="3">
        <v>0.00392554542657146</v>
      </c>
      <c r="J106" s="3">
        <v>0</v>
      </c>
      <c r="K106" s="3">
        <v>0</v>
      </c>
      <c r="L106" s="3">
        <v>0</v>
      </c>
      <c r="M106" s="3">
        <v>0</v>
      </c>
      <c r="N106" s="1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0.058096404678556</v>
      </c>
    </row>
    <row r="107" ht="29" spans="1:19">
      <c r="A107" s="8" t="s">
        <v>366</v>
      </c>
      <c r="B107" s="2">
        <v>0.00286036249793714</v>
      </c>
      <c r="C107" s="3">
        <v>0</v>
      </c>
      <c r="D107" s="3">
        <v>0.00194678444433653</v>
      </c>
      <c r="E107" s="3">
        <v>0</v>
      </c>
      <c r="F107" s="3">
        <v>0</v>
      </c>
      <c r="G107" s="3">
        <v>0</v>
      </c>
      <c r="H107" s="3">
        <v>0</v>
      </c>
      <c r="I107" s="3">
        <v>0.00392554542657146</v>
      </c>
      <c r="J107" s="3">
        <v>0</v>
      </c>
      <c r="K107" s="3">
        <v>0</v>
      </c>
      <c r="L107" s="3">
        <v>0</v>
      </c>
      <c r="M107" s="3">
        <v>0</v>
      </c>
      <c r="N107" s="1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0.00873269236884513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1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</v>
      </c>
    </row>
    <row r="109" spans="1:19">
      <c r="A109" s="8" t="s">
        <v>368</v>
      </c>
      <c r="B109" s="2">
        <v>0.0429704457076466</v>
      </c>
      <c r="C109" s="3">
        <v>0</v>
      </c>
      <c r="D109" s="3">
        <v>0.00639326660206435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1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0.0493637123097109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1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1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0.106548503048158</v>
      </c>
      <c r="C112" s="3">
        <v>0</v>
      </c>
      <c r="D112" s="3">
        <v>0.0370551216003647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0.00862427100085103</v>
      </c>
      <c r="M112" s="3">
        <v>0</v>
      </c>
      <c r="N112" s="1">
        <v>0.199684221686705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0.351912117336079</v>
      </c>
    </row>
    <row r="113" spans="1:19">
      <c r="A113" s="6" t="s">
        <v>372</v>
      </c>
      <c r="B113" s="2">
        <v>0.0852908090293984</v>
      </c>
      <c r="C113" s="3">
        <v>0</v>
      </c>
      <c r="D113" s="3">
        <v>0.00464182277374118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1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0.0899326318031396</v>
      </c>
    </row>
    <row r="114" spans="1:19">
      <c r="A114" s="5" t="s">
        <v>373</v>
      </c>
      <c r="B114" s="2">
        <v>0.264473500871543</v>
      </c>
      <c r="C114" s="3">
        <v>0</v>
      </c>
      <c r="D114" s="3">
        <v>0.00149319691223771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1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0.265966697783781</v>
      </c>
    </row>
    <row r="115" spans="1:19">
      <c r="A115" s="5" t="s">
        <v>374</v>
      </c>
      <c r="B115" s="2">
        <v>0.235293748537301</v>
      </c>
      <c r="C115" s="3">
        <v>0</v>
      </c>
      <c r="D115" s="3">
        <v>0.00742956512430471</v>
      </c>
      <c r="E115" s="3">
        <v>0</v>
      </c>
      <c r="F115" s="3">
        <v>0</v>
      </c>
      <c r="G115" s="3">
        <v>0.000437319098945674</v>
      </c>
      <c r="H115" s="3">
        <v>0</v>
      </c>
      <c r="I115" s="3">
        <v>0</v>
      </c>
      <c r="J115" s="3">
        <v>0</v>
      </c>
      <c r="K115" s="3">
        <v>0</v>
      </c>
      <c r="L115" s="3">
        <v>0.0710829474887726</v>
      </c>
      <c r="M115" s="3">
        <v>0</v>
      </c>
      <c r="N115" s="1">
        <v>1.03816655142264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1.35241013167196</v>
      </c>
    </row>
    <row r="116" spans="1:19">
      <c r="A116" s="5" t="s">
        <v>375</v>
      </c>
      <c r="B116" s="2">
        <v>0.663199458754578</v>
      </c>
      <c r="C116" s="3">
        <v>0</v>
      </c>
      <c r="D116" s="3">
        <v>0.00686340842365582</v>
      </c>
      <c r="E116" s="3">
        <v>0</v>
      </c>
      <c r="F116" s="3">
        <v>0</v>
      </c>
      <c r="G116" s="3">
        <v>0.000153652656386318</v>
      </c>
      <c r="H116" s="3">
        <v>0</v>
      </c>
      <c r="I116" s="3">
        <v>0</v>
      </c>
      <c r="J116" s="3">
        <v>0</v>
      </c>
      <c r="K116" s="3">
        <v>0</v>
      </c>
      <c r="L116" s="3">
        <v>0.0427763841642211</v>
      </c>
      <c r="M116" s="3">
        <v>0</v>
      </c>
      <c r="N116" s="1">
        <v>1.40373096866898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2.11672387266782</v>
      </c>
    </row>
    <row r="117" spans="1:19">
      <c r="A117" s="6" t="s">
        <v>376</v>
      </c>
      <c r="B117" s="2">
        <v>0.592297779837166</v>
      </c>
      <c r="C117" s="3">
        <v>0</v>
      </c>
      <c r="D117" s="3">
        <v>0.00628069743351428</v>
      </c>
      <c r="E117" s="3">
        <v>0</v>
      </c>
      <c r="F117" s="3">
        <v>0</v>
      </c>
      <c r="G117" s="3">
        <v>0.000138878362503018</v>
      </c>
      <c r="H117" s="3">
        <v>0</v>
      </c>
      <c r="I117" s="3">
        <v>0</v>
      </c>
      <c r="J117" s="3">
        <v>0</v>
      </c>
      <c r="K117" s="3">
        <v>0</v>
      </c>
      <c r="L117" s="3">
        <v>0.0394195525285053</v>
      </c>
      <c r="M117" s="3">
        <v>0</v>
      </c>
      <c r="N117" s="1">
        <v>0.768769927985078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1.40690683614677</v>
      </c>
    </row>
    <row r="118" spans="1:19">
      <c r="A118" s="6" t="s">
        <v>377</v>
      </c>
      <c r="B118" s="2">
        <v>0.0709016789174119</v>
      </c>
      <c r="C118" s="3">
        <v>0</v>
      </c>
      <c r="D118" s="3">
        <v>0.000582710990141547</v>
      </c>
      <c r="E118" s="3">
        <v>0</v>
      </c>
      <c r="F118" s="3">
        <v>0</v>
      </c>
      <c r="G118" s="3">
        <v>1.47742938832998e-5</v>
      </c>
      <c r="H118" s="3">
        <v>0</v>
      </c>
      <c r="I118" s="3">
        <v>0</v>
      </c>
      <c r="J118" s="3">
        <v>0</v>
      </c>
      <c r="K118" s="3">
        <v>0</v>
      </c>
      <c r="L118" s="3">
        <v>0.00335683163571587</v>
      </c>
      <c r="M118" s="3">
        <v>0</v>
      </c>
      <c r="N118" s="1">
        <v>0.6349610406839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0.709817036521053</v>
      </c>
    </row>
    <row r="119" spans="1:19">
      <c r="A119" s="5" t="s">
        <v>378</v>
      </c>
      <c r="B119" s="2">
        <v>0.0200290843873199</v>
      </c>
      <c r="C119" s="3">
        <v>0</v>
      </c>
      <c r="D119" s="3">
        <v>0.000384059516229655</v>
      </c>
      <c r="E119" s="3">
        <v>0</v>
      </c>
      <c r="F119" s="3">
        <v>0</v>
      </c>
      <c r="G119" s="3">
        <v>0.000183201244152917</v>
      </c>
      <c r="H119" s="3">
        <v>0</v>
      </c>
      <c r="I119" s="3">
        <v>0</v>
      </c>
      <c r="J119" s="3">
        <v>0</v>
      </c>
      <c r="K119" s="3">
        <v>0</v>
      </c>
      <c r="L119" s="3">
        <v>0.00506083594994995</v>
      </c>
      <c r="M119" s="3">
        <v>0</v>
      </c>
      <c r="N119" s="1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0.0256571810976524</v>
      </c>
    </row>
    <row r="120" spans="1:19">
      <c r="A120" s="4" t="s">
        <v>379</v>
      </c>
      <c r="B120" s="2">
        <f t="shared" ref="B120:S120" si="2">B3+B17+B31+B59+B71+B76+B86+B100+B114+B115+B116+B119</f>
        <v>5.4992314826757</v>
      </c>
      <c r="C120" s="2">
        <f t="shared" si="2"/>
        <v>0.206261253792</v>
      </c>
      <c r="D120" s="2">
        <f t="shared" si="2"/>
        <v>1.3798165835025</v>
      </c>
      <c r="E120" s="2">
        <f t="shared" si="2"/>
        <v>0</v>
      </c>
      <c r="F120" s="2">
        <f t="shared" si="2"/>
        <v>0</v>
      </c>
      <c r="G120" s="2">
        <f t="shared" si="2"/>
        <v>0.023497036992</v>
      </c>
      <c r="H120" s="2">
        <f t="shared" si="2"/>
        <v>0.00157619682</v>
      </c>
      <c r="I120" s="2">
        <f t="shared" si="2"/>
        <v>0.1288219391817</v>
      </c>
      <c r="J120" s="2">
        <f t="shared" si="2"/>
        <v>0</v>
      </c>
      <c r="K120" s="2">
        <f t="shared" si="2"/>
        <v>20.51827596</v>
      </c>
      <c r="L120" s="2">
        <f t="shared" si="2"/>
        <v>30.0529971566656</v>
      </c>
      <c r="M120" s="2">
        <f t="shared" si="2"/>
        <v>0</v>
      </c>
      <c r="N120" s="2">
        <f t="shared" si="2"/>
        <v>22.0111674551505</v>
      </c>
      <c r="O120" s="2">
        <f t="shared" si="2"/>
        <v>0</v>
      </c>
      <c r="P120" s="2">
        <f t="shared" si="2"/>
        <v>5.50158293388</v>
      </c>
      <c r="Q120" s="2">
        <f t="shared" si="2"/>
        <v>0</v>
      </c>
      <c r="R120" s="1">
        <v>0.22970529036</v>
      </c>
      <c r="S120" s="2">
        <f t="shared" si="2"/>
        <v>85.55293328902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118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5" width="9" style="1"/>
    <col min="16" max="16" width="11.7272727272727" style="1"/>
    <col min="17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0.141244886889491</v>
      </c>
      <c r="C3" s="3">
        <v>0</v>
      </c>
      <c r="D3" s="3">
        <v>0.203885901007609</v>
      </c>
      <c r="E3" s="3">
        <v>0</v>
      </c>
      <c r="F3" s="3">
        <v>0</v>
      </c>
      <c r="G3" s="3">
        <v>0.000109676356307692</v>
      </c>
      <c r="H3" s="3">
        <v>0</v>
      </c>
      <c r="I3" s="3">
        <v>0</v>
      </c>
      <c r="J3" s="3">
        <v>0</v>
      </c>
      <c r="K3" s="3">
        <v>0</v>
      </c>
      <c r="L3" s="3">
        <v>0.20100359252016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0.546244056773568</v>
      </c>
    </row>
    <row r="4" ht="29" spans="1:19">
      <c r="A4" s="6" t="s">
        <v>266</v>
      </c>
      <c r="B4" s="2">
        <v>0.128544976197626</v>
      </c>
      <c r="C4" s="3">
        <v>0</v>
      </c>
      <c r="D4" s="3">
        <v>0.200948510789251</v>
      </c>
      <c r="E4" s="3">
        <v>0</v>
      </c>
      <c r="F4" s="3">
        <v>0</v>
      </c>
      <c r="G4" s="3">
        <v>0.000109676356307692</v>
      </c>
      <c r="H4" s="3">
        <v>0</v>
      </c>
      <c r="I4" s="3">
        <v>0</v>
      </c>
      <c r="J4" s="3">
        <v>0</v>
      </c>
      <c r="K4" s="3">
        <v>0</v>
      </c>
      <c r="L4" s="3">
        <v>0.200635931616479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0.530239094959664</v>
      </c>
    </row>
    <row r="5" ht="29" spans="1:19">
      <c r="A5" s="7" t="s">
        <v>267</v>
      </c>
      <c r="B5" s="2">
        <v>0.0979129818696808</v>
      </c>
      <c r="C5" s="3">
        <v>0</v>
      </c>
      <c r="D5" s="3">
        <v>0.16843463975157</v>
      </c>
      <c r="E5" s="3">
        <v>0</v>
      </c>
      <c r="F5" s="3">
        <v>0</v>
      </c>
      <c r="G5" s="3">
        <v>0.000109676356307692</v>
      </c>
      <c r="H5" s="3">
        <v>0</v>
      </c>
      <c r="I5" s="3">
        <v>0</v>
      </c>
      <c r="J5" s="3">
        <v>0</v>
      </c>
      <c r="K5" s="3">
        <v>0</v>
      </c>
      <c r="L5" s="3">
        <v>0.0539354794058341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0.320392777383393</v>
      </c>
    </row>
    <row r="6" spans="1:19">
      <c r="A6" s="7" t="s">
        <v>268</v>
      </c>
      <c r="B6" s="2">
        <v>0.0306319943279448</v>
      </c>
      <c r="C6" s="3">
        <v>0</v>
      </c>
      <c r="D6" s="3">
        <v>0.0325138710376812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0.146700452210645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0.209846317576271</v>
      </c>
    </row>
    <row r="7" spans="1:19">
      <c r="A7" s="8" t="s">
        <v>269</v>
      </c>
      <c r="B7" s="2">
        <v>0</v>
      </c>
      <c r="C7" s="3">
        <v>0</v>
      </c>
      <c r="D7" s="3">
        <v>0.00386482053514493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0.000459576129601411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0.00432439666474634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0.0215232568841538</v>
      </c>
      <c r="C11" s="3">
        <v>0</v>
      </c>
      <c r="D11" s="3">
        <v>0.024451874393116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0.0882930156906481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0.134268146967918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0.00910873744379097</v>
      </c>
      <c r="C13" s="3">
        <v>0</v>
      </c>
      <c r="D13" s="3">
        <v>0.00419717610942029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0.057947860390395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0.0712537739436063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0.0126999106918654</v>
      </c>
      <c r="C15" s="3">
        <v>0</v>
      </c>
      <c r="D15" s="3">
        <v>0.00293739021835749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0.000367660903681128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0.016004961813904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0.0931088958027211</v>
      </c>
      <c r="C31" s="3">
        <v>0.0273906073584</v>
      </c>
      <c r="D31" s="3">
        <v>0.0351030792258454</v>
      </c>
      <c r="E31" s="3">
        <v>0</v>
      </c>
      <c r="F31" s="3">
        <v>0</v>
      </c>
      <c r="G31" s="3">
        <v>0.00116494075753846</v>
      </c>
      <c r="H31" s="3">
        <v>0</v>
      </c>
      <c r="I31" s="3">
        <v>3.05483892188821e-6</v>
      </c>
      <c r="J31" s="3">
        <v>0</v>
      </c>
      <c r="K31" s="3">
        <v>0</v>
      </c>
      <c r="L31" s="3">
        <v>0.747297048225014</v>
      </c>
      <c r="M31" s="3">
        <v>0</v>
      </c>
      <c r="N31" s="3">
        <v>0.029863449201937</v>
      </c>
      <c r="O31" s="3">
        <v>0</v>
      </c>
      <c r="P31" s="3">
        <v>0.05268747</v>
      </c>
      <c r="Q31" s="3">
        <v>0</v>
      </c>
      <c r="R31" s="3">
        <v>0</v>
      </c>
      <c r="S31" s="3">
        <f t="shared" si="0"/>
        <v>0.986618545410378</v>
      </c>
    </row>
    <row r="32" spans="1:19">
      <c r="A32" s="6" t="s">
        <v>294</v>
      </c>
      <c r="B32" s="2">
        <v>0.0583279647573422</v>
      </c>
      <c r="C32" s="3">
        <v>0.0273906073584</v>
      </c>
      <c r="D32" s="3">
        <v>0.0156348813256888</v>
      </c>
      <c r="E32" s="3">
        <v>0</v>
      </c>
      <c r="F32" s="3">
        <v>0</v>
      </c>
      <c r="G32" s="3">
        <v>0.00115882558295821</v>
      </c>
      <c r="H32" s="3">
        <v>0</v>
      </c>
      <c r="I32" s="3">
        <v>0</v>
      </c>
      <c r="J32" s="3">
        <v>0</v>
      </c>
      <c r="K32" s="3">
        <v>0</v>
      </c>
      <c r="L32" s="3">
        <v>0.452088330519844</v>
      </c>
      <c r="M32" s="3">
        <v>0</v>
      </c>
      <c r="N32" s="3">
        <v>0.0285474151126674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0.583148024656901</v>
      </c>
    </row>
    <row r="33" spans="1:19">
      <c r="A33" s="6" t="s">
        <v>295</v>
      </c>
      <c r="B33" s="2">
        <v>0.00480751938285915</v>
      </c>
      <c r="C33" s="3">
        <v>0</v>
      </c>
      <c r="D33" s="3">
        <v>0.00161679683515983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0.043417645590391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0.04984196180841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0.00176602752839723</v>
      </c>
      <c r="C35" s="3">
        <v>0</v>
      </c>
      <c r="D35" s="3">
        <v>0.000249007755523531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0.00479822724513932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0.00681326252906008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0.00380919336068775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0.00380919336068775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0.00564147682682451</v>
      </c>
      <c r="C46" s="3">
        <v>0</v>
      </c>
      <c r="D46" s="3">
        <v>0.00183073307582089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0.124105855695048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0.131578065597693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0.00161885856769747</v>
      </c>
      <c r="C49" s="3">
        <v>0</v>
      </c>
      <c r="D49" s="3">
        <v>0.0024444845859141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0.0349873091467324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0.039050652300344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0.0115772915750485</v>
      </c>
      <c r="C52" s="3">
        <v>0</v>
      </c>
      <c r="D52" s="3">
        <v>0.0021077980432344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0.0467389155680826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0.0604240051863655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</v>
      </c>
    </row>
    <row r="54" ht="29" spans="1:19">
      <c r="A54" s="6" t="s">
        <v>316</v>
      </c>
      <c r="B54" s="2">
        <v>0.00490563202332566</v>
      </c>
      <c r="C54" s="3">
        <v>0</v>
      </c>
      <c r="D54" s="3">
        <v>0.00163082544110482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0.0119475293241749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0.0184839867886054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0.00446412514122635</v>
      </c>
      <c r="C56" s="3">
        <v>0</v>
      </c>
      <c r="D56" s="3">
        <v>0.00958855216339908</v>
      </c>
      <c r="E56" s="3">
        <v>0</v>
      </c>
      <c r="F56" s="3">
        <v>0</v>
      </c>
      <c r="G56" s="3">
        <v>6.11517458025439e-6</v>
      </c>
      <c r="H56" s="3">
        <v>0</v>
      </c>
      <c r="I56" s="3">
        <v>0</v>
      </c>
      <c r="J56" s="3">
        <v>0</v>
      </c>
      <c r="K56" s="3">
        <v>0</v>
      </c>
      <c r="L56" s="3">
        <v>0.0254040417749131</v>
      </c>
      <c r="M56" s="3">
        <v>0</v>
      </c>
      <c r="N56" s="3">
        <v>0.00131603408926962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0.0407788683433884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</v>
      </c>
    </row>
    <row r="59" ht="29" spans="1:19">
      <c r="A59" s="5" t="s">
        <v>321</v>
      </c>
      <c r="B59" s="2">
        <v>0.0691835958850868</v>
      </c>
      <c r="C59" s="3">
        <v>0</v>
      </c>
      <c r="D59" s="3">
        <v>0.00705543404818841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1.12070359143663</v>
      </c>
      <c r="M59" s="3">
        <v>0</v>
      </c>
      <c r="N59" s="3">
        <v>0.00668190295614507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1.20362452432605</v>
      </c>
    </row>
    <row r="60" ht="29" spans="1:19">
      <c r="A60" s="6" t="s">
        <v>322</v>
      </c>
      <c r="B60" s="2">
        <v>0.0691835958850868</v>
      </c>
      <c r="C60" s="3">
        <v>0</v>
      </c>
      <c r="D60" s="3">
        <v>0.00705543404818841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1.12070359143663</v>
      </c>
      <c r="M60" s="3">
        <v>0</v>
      </c>
      <c r="N60" s="3">
        <v>0.00668190295614507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1.20362452432605</v>
      </c>
    </row>
    <row r="61" ht="29" spans="1:19">
      <c r="A61" s="7" t="s">
        <v>323</v>
      </c>
      <c r="B61" s="2">
        <v>0.0431416441854752</v>
      </c>
      <c r="C61" s="3">
        <v>0</v>
      </c>
      <c r="D61" s="3">
        <v>0.00545379670929952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0.273273345765684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0.321868786660459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0.0431416441854752</v>
      </c>
      <c r="C63" s="3">
        <v>0</v>
      </c>
      <c r="D63" s="3">
        <v>0.00545379670929952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0.273273345765684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0.321868786660459</v>
      </c>
    </row>
    <row r="64" ht="29" spans="1:19">
      <c r="A64" s="7" t="s">
        <v>326</v>
      </c>
      <c r="B64" s="2">
        <v>0.0178607358232039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0.0178607358232039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0.0178607358232039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0.0178607358232039</v>
      </c>
    </row>
    <row r="67" spans="1:19">
      <c r="A67" s="7" t="s">
        <v>329</v>
      </c>
      <c r="B67" s="2">
        <v>0.00818121587640764</v>
      </c>
      <c r="C67" s="3">
        <v>0</v>
      </c>
      <c r="D67" s="3">
        <v>0.00106670312886474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0.844016251565333</v>
      </c>
      <c r="M67" s="3">
        <v>0</v>
      </c>
      <c r="N67" s="3">
        <v>0.00668190295614507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0.85994607352675</v>
      </c>
    </row>
    <row r="68" spans="1:19">
      <c r="A68" s="8" t="s">
        <v>329</v>
      </c>
      <c r="B68" s="2">
        <v>0.00818121587640764</v>
      </c>
      <c r="C68" s="3">
        <v>0</v>
      </c>
      <c r="D68" s="3">
        <v>0.00106670312886474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0.844016251565333</v>
      </c>
      <c r="M68" s="3">
        <v>0</v>
      </c>
      <c r="N68" s="3">
        <v>0.00668190295614507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0.85994607352675</v>
      </c>
    </row>
    <row r="69" spans="1:19">
      <c r="A69" s="9" t="s">
        <v>329</v>
      </c>
      <c r="B69" s="2">
        <v>0.00777691160344565</v>
      </c>
      <c r="C69" s="3">
        <v>0</v>
      </c>
      <c r="D69" s="3">
        <v>0.00100656259637681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0.84384742768099</v>
      </c>
      <c r="M69" s="3">
        <v>0</v>
      </c>
      <c r="N69" s="3">
        <v>0.00668190295614507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0.859312804836958</v>
      </c>
    </row>
    <row r="70" ht="43.5" spans="1:19">
      <c r="A70" s="9" t="s">
        <v>330</v>
      </c>
      <c r="B70" s="2">
        <v>0.000404304272961991</v>
      </c>
      <c r="C70" s="3">
        <v>0</v>
      </c>
      <c r="D70" s="3">
        <v>6.01405324879229e-5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0.000168823884343361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0.000633268689793275</v>
      </c>
    </row>
    <row r="71" ht="29" spans="1:19">
      <c r="A71" s="5" t="s">
        <v>331</v>
      </c>
      <c r="B71" s="2">
        <v>0.0256376474266496</v>
      </c>
      <c r="C71" s="3">
        <v>0</v>
      </c>
      <c r="D71" s="3">
        <v>0.00897360050543479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0.000185706272777713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0.0347969542048621</v>
      </c>
    </row>
    <row r="72" spans="1:19">
      <c r="A72" s="6" t="s">
        <v>332</v>
      </c>
      <c r="B72" s="2">
        <v>0.00366252106094993</v>
      </c>
      <c r="C72" s="3">
        <v>0</v>
      </c>
      <c r="D72" s="3">
        <v>0.00101289317874396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0.00467541423969389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0.00673047701460279</v>
      </c>
      <c r="C74" s="3">
        <v>0</v>
      </c>
      <c r="D74" s="3">
        <v>0.00429213484492754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0.0110226118595303</v>
      </c>
    </row>
    <row r="75" ht="29" spans="1:19">
      <c r="A75" s="6" t="s">
        <v>335</v>
      </c>
      <c r="B75" s="2">
        <v>0.0152446493510969</v>
      </c>
      <c r="C75" s="3">
        <v>0</v>
      </c>
      <c r="D75" s="3">
        <v>0.00366857248176329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0.0189132218328602</v>
      </c>
    </row>
    <row r="76" spans="1:19">
      <c r="A76" s="5" t="s">
        <v>336</v>
      </c>
      <c r="B76" s="2">
        <v>0.0257089952395252</v>
      </c>
      <c r="C76" s="3">
        <v>0</v>
      </c>
      <c r="D76" s="3">
        <v>0.0235529316969807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0.00589570520545809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0.055157632141964</v>
      </c>
    </row>
    <row r="77" spans="1:19">
      <c r="A77" s="6" t="s">
        <v>337</v>
      </c>
      <c r="B77" s="2">
        <v>0.0085379549407859</v>
      </c>
      <c r="C77" s="3">
        <v>0</v>
      </c>
      <c r="D77" s="3">
        <v>0.00667243381497585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0.000271994035886548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0.0154823827916483</v>
      </c>
    </row>
    <row r="78" spans="1:19">
      <c r="A78" s="6" t="s">
        <v>338</v>
      </c>
      <c r="B78" s="2">
        <v>0.0171710402987393</v>
      </c>
      <c r="C78" s="3">
        <v>0</v>
      </c>
      <c r="D78" s="3">
        <v>0.0168804978820048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0.00562371116957155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0.0396752493503156</v>
      </c>
    </row>
    <row r="79" spans="1:19">
      <c r="A79" s="7" t="s">
        <v>339</v>
      </c>
      <c r="B79" s="2">
        <v>0.0171710402987393</v>
      </c>
      <c r="C79" s="3">
        <v>0</v>
      </c>
      <c r="D79" s="3">
        <v>0.0168804978820048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0.00562371116957155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0.0396752493503156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0.0566025982146808</v>
      </c>
      <c r="C86" s="3">
        <v>0</v>
      </c>
      <c r="D86" s="3">
        <v>0.0178933910607488</v>
      </c>
      <c r="E86" s="3">
        <v>0</v>
      </c>
      <c r="F86" s="3">
        <v>0</v>
      </c>
      <c r="G86" s="3">
        <v>3.26064843076923e-5</v>
      </c>
      <c r="H86" s="3">
        <v>0</v>
      </c>
      <c r="I86" s="3">
        <v>0</v>
      </c>
      <c r="J86" s="3">
        <v>0</v>
      </c>
      <c r="K86" s="3">
        <v>0</v>
      </c>
      <c r="L86" s="3">
        <v>0.0160832887151122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0.0906118844748495</v>
      </c>
    </row>
    <row r="87" ht="29" spans="1:19">
      <c r="A87" s="6" t="s">
        <v>346</v>
      </c>
      <c r="B87" s="2">
        <v>0.000737260733048364</v>
      </c>
      <c r="C87" s="3">
        <v>0</v>
      </c>
      <c r="D87" s="3">
        <v>0.00013610752089372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0.000873368253942084</v>
      </c>
    </row>
    <row r="88" ht="29" spans="1:19">
      <c r="A88" s="6" t="s">
        <v>347</v>
      </c>
      <c r="B88" s="2">
        <v>0.0482311215039381</v>
      </c>
      <c r="C88" s="3">
        <v>0</v>
      </c>
      <c r="D88" s="3">
        <v>0.0163740512926329</v>
      </c>
      <c r="E88" s="3">
        <v>0</v>
      </c>
      <c r="F88" s="3">
        <v>0</v>
      </c>
      <c r="G88" s="3">
        <v>3.26064843076923e-5</v>
      </c>
      <c r="H88" s="3">
        <v>0</v>
      </c>
      <c r="I88" s="3">
        <v>0</v>
      </c>
      <c r="J88" s="3">
        <v>0</v>
      </c>
      <c r="K88" s="3">
        <v>0</v>
      </c>
      <c r="L88" s="3">
        <v>0.00801538286443603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0.0726531621453147</v>
      </c>
    </row>
    <row r="89" spans="1:19">
      <c r="A89" s="7" t="s">
        <v>348</v>
      </c>
      <c r="B89" s="2">
        <v>0.0482311215039381</v>
      </c>
      <c r="C89" s="3">
        <v>0</v>
      </c>
      <c r="D89" s="3">
        <v>0.0163740512926329</v>
      </c>
      <c r="E89" s="3">
        <v>0</v>
      </c>
      <c r="F89" s="3">
        <v>0</v>
      </c>
      <c r="G89" s="3">
        <v>3.26064843076923e-5</v>
      </c>
      <c r="H89" s="3">
        <v>0</v>
      </c>
      <c r="I89" s="3">
        <v>0</v>
      </c>
      <c r="J89" s="3">
        <v>0</v>
      </c>
      <c r="K89" s="3">
        <v>0</v>
      </c>
      <c r="L89" s="3">
        <v>0.00801538286443603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0.0726531621453147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0.00763421597769435</v>
      </c>
      <c r="C99" s="3">
        <v>0</v>
      </c>
      <c r="D99" s="3">
        <v>0.00138323224722222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0.00806790585067619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0.0170853540755928</v>
      </c>
    </row>
    <row r="100" spans="1:19">
      <c r="A100" s="5" t="s">
        <v>359</v>
      </c>
      <c r="B100" s="2">
        <v>0.0753908556052685</v>
      </c>
      <c r="C100" s="3">
        <v>0</v>
      </c>
      <c r="D100" s="3">
        <v>0.0369800968977053</v>
      </c>
      <c r="E100" s="3">
        <v>0</v>
      </c>
      <c r="F100" s="3">
        <v>0</v>
      </c>
      <c r="G100" s="3">
        <v>8.00340978461539e-5</v>
      </c>
      <c r="H100" s="3">
        <v>0</v>
      </c>
      <c r="I100" s="3">
        <v>0.00650069722577811</v>
      </c>
      <c r="J100" s="3">
        <v>0</v>
      </c>
      <c r="K100" s="3">
        <v>0</v>
      </c>
      <c r="L100" s="3">
        <v>0.0708666391845375</v>
      </c>
      <c r="M100" s="3">
        <v>0</v>
      </c>
      <c r="N100" s="3">
        <v>0.00917786204549914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0.198996185056635</v>
      </c>
    </row>
    <row r="101" spans="1:19">
      <c r="A101" s="6" t="s">
        <v>360</v>
      </c>
      <c r="B101" s="2">
        <v>0.0431892093940592</v>
      </c>
      <c r="C101" s="3">
        <v>0</v>
      </c>
      <c r="D101" s="3">
        <v>0.0336312188254831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0.00907897333579929</v>
      </c>
      <c r="M101" s="3">
        <v>0</v>
      </c>
      <c r="N101" s="3">
        <v>0.00917786204549914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0.0950772636008407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0.00444734700258209</v>
      </c>
      <c r="C103" s="3">
        <v>0</v>
      </c>
      <c r="D103" s="3">
        <v>0.000949587355072464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0.00144476597941814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0.00684170033707269</v>
      </c>
    </row>
    <row r="104" spans="1:19">
      <c r="A104" s="7" t="s">
        <v>363</v>
      </c>
      <c r="B104" s="2">
        <v>0.0158867796669777</v>
      </c>
      <c r="C104" s="3">
        <v>0</v>
      </c>
      <c r="D104" s="3">
        <v>0.00273797687379227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0.0022303510942697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0.0208551076350397</v>
      </c>
    </row>
    <row r="105" ht="29" spans="1:19">
      <c r="A105" s="7" t="s">
        <v>364</v>
      </c>
      <c r="B105" s="2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</v>
      </c>
    </row>
    <row r="106" spans="1:19">
      <c r="A106" s="7" t="s">
        <v>365</v>
      </c>
      <c r="B106" s="2">
        <v>0.0219989089699916</v>
      </c>
      <c r="C106" s="3">
        <v>0</v>
      </c>
      <c r="D106" s="3">
        <v>0.0138259918898551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0.00537047534305648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0.0411953762029032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0.0219989089699916</v>
      </c>
      <c r="C109" s="3">
        <v>0</v>
      </c>
      <c r="D109" s="3">
        <v>0.0138259918898551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0.00537047534305648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0.0411953762029032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0.0199298223965978</v>
      </c>
      <c r="C112" s="3">
        <v>0</v>
      </c>
      <c r="D112" s="3">
        <v>0.00295321667427536</v>
      </c>
      <c r="E112" s="3">
        <v>0</v>
      </c>
      <c r="F112" s="3">
        <v>0</v>
      </c>
      <c r="G112" s="3">
        <v>8.00340978461539e-5</v>
      </c>
      <c r="H112" s="3">
        <v>0</v>
      </c>
      <c r="I112" s="3">
        <v>0</v>
      </c>
      <c r="J112" s="3">
        <v>0</v>
      </c>
      <c r="K112" s="3">
        <v>0</v>
      </c>
      <c r="L112" s="3">
        <v>0.0605214867161629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0.0834845598848822</v>
      </c>
    </row>
    <row r="113" spans="1:19">
      <c r="A113" s="6" t="s">
        <v>372</v>
      </c>
      <c r="B113" s="2">
        <v>0.0122718238146115</v>
      </c>
      <c r="C113" s="3">
        <v>0</v>
      </c>
      <c r="D113" s="3">
        <v>0.00039566139794686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0.0126674852125584</v>
      </c>
    </row>
    <row r="114" spans="1:19">
      <c r="A114" s="5" t="s">
        <v>373</v>
      </c>
      <c r="B114" s="2">
        <v>0.0185742139519604</v>
      </c>
      <c r="C114" s="3">
        <v>0</v>
      </c>
      <c r="D114" s="3">
        <v>0.000243727421135266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0.00361845858775968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0.0224363999608553</v>
      </c>
    </row>
    <row r="115" spans="1:19">
      <c r="A115" s="5" t="s">
        <v>374</v>
      </c>
      <c r="B115" s="2">
        <v>0.0601699888584633</v>
      </c>
      <c r="C115" s="3">
        <v>0</v>
      </c>
      <c r="D115" s="3">
        <v>0.00195931524263285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0.0444475771057364</v>
      </c>
      <c r="M115" s="3">
        <v>0</v>
      </c>
      <c r="N115" s="3">
        <v>0.0132032117532547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0.119780092960087</v>
      </c>
    </row>
    <row r="116" spans="1:19">
      <c r="A116" s="5" t="s">
        <v>375</v>
      </c>
      <c r="B116" s="2">
        <v>0.110589109957254</v>
      </c>
      <c r="C116" s="3">
        <v>0</v>
      </c>
      <c r="D116" s="3">
        <v>0.000452636639251208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0.00918964677109106</v>
      </c>
      <c r="M116" s="3">
        <v>0</v>
      </c>
      <c r="N116" s="3">
        <v>0.00388068540316405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0.12411207877076</v>
      </c>
    </row>
    <row r="117" spans="1:19">
      <c r="A117" s="6" t="s">
        <v>376</v>
      </c>
      <c r="B117" s="2">
        <v>0.0741303775777987</v>
      </c>
      <c r="C117" s="3">
        <v>0</v>
      </c>
      <c r="D117" s="3">
        <v>0.000300702662439614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0.00817107600221936</v>
      </c>
      <c r="M117" s="3">
        <v>0</v>
      </c>
      <c r="N117" s="3">
        <v>0.00193180264239197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0.0845339588848496</v>
      </c>
    </row>
    <row r="118" spans="1:19">
      <c r="A118" s="6" t="s">
        <v>377</v>
      </c>
      <c r="B118" s="2">
        <v>0.0364587323794553</v>
      </c>
      <c r="C118" s="3">
        <v>0</v>
      </c>
      <c r="D118" s="3">
        <v>0.000151933976811594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0.0010185707688717</v>
      </c>
      <c r="M118" s="3">
        <v>0</v>
      </c>
      <c r="N118" s="3">
        <v>0.00194888276077208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0.0395781198859107</v>
      </c>
    </row>
    <row r="119" spans="1:19">
      <c r="A119" s="5" t="s">
        <v>378</v>
      </c>
      <c r="B119" s="2">
        <v>0.00263986907639898</v>
      </c>
      <c r="C119" s="3">
        <v>0</v>
      </c>
      <c r="D119" s="3">
        <v>2.5322329468599e-5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0.000193209556526307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0.00285840096239389</v>
      </c>
    </row>
    <row r="120" spans="1:19">
      <c r="A120" s="4" t="s">
        <v>379</v>
      </c>
      <c r="B120" s="2">
        <f t="shared" ref="B120:S120" si="2">B3+B17+B31+B59+B71+B76+B86+B100+B114+B115+B116+B119</f>
        <v>0.6788506569075</v>
      </c>
      <c r="C120" s="2">
        <f t="shared" si="2"/>
        <v>0.0273906073584</v>
      </c>
      <c r="D120" s="2">
        <f t="shared" si="2"/>
        <v>0.336125436075</v>
      </c>
      <c r="E120" s="2">
        <f t="shared" si="2"/>
        <v>0</v>
      </c>
      <c r="F120" s="2">
        <f t="shared" si="2"/>
        <v>0</v>
      </c>
      <c r="G120" s="2">
        <f t="shared" si="2"/>
        <v>0.001387257696</v>
      </c>
      <c r="H120" s="2">
        <f t="shared" si="2"/>
        <v>0</v>
      </c>
      <c r="I120" s="2">
        <f t="shared" si="2"/>
        <v>0.0065037520647</v>
      </c>
      <c r="J120" s="2">
        <f t="shared" si="2"/>
        <v>0</v>
      </c>
      <c r="K120" s="2">
        <f t="shared" si="2"/>
        <v>0</v>
      </c>
      <c r="L120" s="2">
        <f t="shared" si="2"/>
        <v>2.2194844635808</v>
      </c>
      <c r="M120" s="2">
        <f t="shared" si="2"/>
        <v>0</v>
      </c>
      <c r="N120" s="2">
        <f t="shared" si="2"/>
        <v>0.06280711136</v>
      </c>
      <c r="O120" s="2">
        <f t="shared" si="2"/>
        <v>0</v>
      </c>
      <c r="P120" s="2">
        <f t="shared" si="2"/>
        <v>0.05268747</v>
      </c>
      <c r="Q120" s="2">
        <f t="shared" si="2"/>
        <v>0</v>
      </c>
      <c r="R120" s="2">
        <f t="shared" si="2"/>
        <v>0</v>
      </c>
      <c r="S120" s="2">
        <f t="shared" si="2"/>
        <v>3.3852367550424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20"/>
  <sheetViews>
    <sheetView zoomScale="60" zoomScaleNormal="60" topLeftCell="D106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5" width="12.8181818181818" style="1"/>
    <col min="6" max="6" width="9" style="1"/>
    <col min="7" max="9" width="12.8181818181818" style="1"/>
    <col min="10" max="11" width="9" style="1"/>
    <col min="12" max="14" width="12.8181818181818" style="1"/>
    <col min="15" max="17" width="9" style="1"/>
    <col min="18" max="18" width="11.8818181818182" style="1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0.0891472389263177</v>
      </c>
      <c r="C3" s="3">
        <v>0</v>
      </c>
      <c r="D3" s="3">
        <v>0.0874107499870742</v>
      </c>
      <c r="E3" s="3">
        <v>0</v>
      </c>
      <c r="F3" s="3">
        <v>0</v>
      </c>
      <c r="G3" s="3">
        <v>0.000493249808102696</v>
      </c>
      <c r="H3" s="3">
        <v>0</v>
      </c>
      <c r="I3" s="3">
        <v>0.00217462307195988</v>
      </c>
      <c r="J3" s="3">
        <v>0</v>
      </c>
      <c r="K3" s="3">
        <v>0</v>
      </c>
      <c r="L3" s="3">
        <v>0.0946028217723945</v>
      </c>
      <c r="M3" s="3">
        <v>0</v>
      </c>
      <c r="N3" s="3">
        <v>0.00344148283205001</v>
      </c>
      <c r="O3" s="3">
        <v>0</v>
      </c>
      <c r="P3" s="3">
        <v>0</v>
      </c>
      <c r="Q3" s="3">
        <v>0</v>
      </c>
      <c r="R3" s="1">
        <v>0.08234608</v>
      </c>
      <c r="S3" s="3">
        <f t="shared" ref="S3:S66" si="0">SUM(B3:R3)</f>
        <v>0.359616246397899</v>
      </c>
    </row>
    <row r="4" ht="29" spans="1:19">
      <c r="A4" s="6" t="s">
        <v>266</v>
      </c>
      <c r="B4" s="2">
        <v>0.0708655394560454</v>
      </c>
      <c r="C4" s="3">
        <v>0</v>
      </c>
      <c r="D4" s="3">
        <v>0.029715973999152</v>
      </c>
      <c r="E4" s="3">
        <v>0</v>
      </c>
      <c r="F4" s="3">
        <v>0</v>
      </c>
      <c r="G4" s="3">
        <v>0.000493249808102696</v>
      </c>
      <c r="H4" s="3">
        <v>0</v>
      </c>
      <c r="I4" s="3">
        <v>0.00217462307195988</v>
      </c>
      <c r="J4" s="3">
        <v>0</v>
      </c>
      <c r="K4" s="3">
        <v>0</v>
      </c>
      <c r="L4" s="3">
        <v>0.0945972920306496</v>
      </c>
      <c r="M4" s="3">
        <v>0</v>
      </c>
      <c r="N4" s="3">
        <v>0.00344148283205001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0.20128816119796</v>
      </c>
    </row>
    <row r="5" ht="29" spans="1:19">
      <c r="A5" s="7" t="s">
        <v>267</v>
      </c>
      <c r="B5" s="2">
        <v>0.0045991696780561</v>
      </c>
      <c r="C5" s="3">
        <v>0</v>
      </c>
      <c r="D5" s="3">
        <v>0.00374557533836969</v>
      </c>
      <c r="E5" s="3">
        <v>0</v>
      </c>
      <c r="F5" s="3">
        <v>0</v>
      </c>
      <c r="G5" s="3">
        <v>7.61392321232349e-5</v>
      </c>
      <c r="H5" s="3">
        <v>0</v>
      </c>
      <c r="I5" s="3">
        <v>0.000451791496944573</v>
      </c>
      <c r="J5" s="3">
        <v>0</v>
      </c>
      <c r="K5" s="3">
        <v>0</v>
      </c>
      <c r="L5" s="3">
        <v>0.0187974354382916</v>
      </c>
      <c r="M5" s="3">
        <v>0</v>
      </c>
      <c r="N5" s="3">
        <v>0.00344148283205001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0.0311115940158352</v>
      </c>
    </row>
    <row r="6" spans="1:19">
      <c r="A6" s="7" t="s">
        <v>268</v>
      </c>
      <c r="B6" s="2">
        <v>0.0533886946794327</v>
      </c>
      <c r="C6" s="3">
        <v>0</v>
      </c>
      <c r="D6" s="3">
        <v>0.0166484365902019</v>
      </c>
      <c r="E6" s="3">
        <v>0</v>
      </c>
      <c r="F6" s="3">
        <v>0</v>
      </c>
      <c r="G6" s="3">
        <v>0</v>
      </c>
      <c r="H6" s="3">
        <v>0</v>
      </c>
      <c r="I6" s="3">
        <v>0.0017228315750153</v>
      </c>
      <c r="J6" s="3">
        <v>0</v>
      </c>
      <c r="K6" s="3">
        <v>0</v>
      </c>
      <c r="L6" s="3">
        <v>0.075799856592358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0.147559819437008</v>
      </c>
    </row>
    <row r="7" spans="1:19">
      <c r="A7" s="8" t="s">
        <v>269</v>
      </c>
      <c r="B7" s="2">
        <v>0.0205429578953166</v>
      </c>
      <c r="C7" s="3">
        <v>0</v>
      </c>
      <c r="D7" s="3">
        <v>0.0120245884138696</v>
      </c>
      <c r="E7" s="3">
        <v>0</v>
      </c>
      <c r="F7" s="3">
        <v>0</v>
      </c>
      <c r="G7" s="3">
        <v>0</v>
      </c>
      <c r="H7" s="3">
        <v>0</v>
      </c>
      <c r="I7" s="3">
        <v>0.0017228315750153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0.0342903778842015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</v>
      </c>
    </row>
    <row r="13" spans="1:19">
      <c r="A13" s="8" t="s">
        <v>275</v>
      </c>
      <c r="B13" s="2">
        <v>0.0328457367841161</v>
      </c>
      <c r="C13" s="3">
        <v>0</v>
      </c>
      <c r="D13" s="3">
        <v>0.00462384817633225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0.075799856592358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0.113269441552806</v>
      </c>
    </row>
    <row r="14" spans="1:19">
      <c r="A14" s="7" t="s">
        <v>276</v>
      </c>
      <c r="B14" s="2">
        <v>0.0128776750985566</v>
      </c>
      <c r="C14" s="3">
        <v>0</v>
      </c>
      <c r="D14" s="3">
        <v>0.00932196207058044</v>
      </c>
      <c r="E14" s="3">
        <v>0</v>
      </c>
      <c r="F14" s="3">
        <v>0</v>
      </c>
      <c r="G14" s="3">
        <v>0.000417110575979461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0.0226167477451165</v>
      </c>
    </row>
    <row r="15" spans="1:19">
      <c r="A15" s="6" t="s">
        <v>277</v>
      </c>
      <c r="B15" s="2">
        <v>0.0182816994702723</v>
      </c>
      <c r="C15" s="3">
        <v>0</v>
      </c>
      <c r="D15" s="3">
        <v>0.0576947759879222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0.08234608</v>
      </c>
      <c r="S15" s="3">
        <f t="shared" si="0"/>
        <v>0.158322555458195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</v>
      </c>
    </row>
    <row r="17" spans="1:19">
      <c r="A17" s="5" t="s">
        <v>279</v>
      </c>
      <c r="B17" s="2">
        <v>0.0403577139249409</v>
      </c>
      <c r="C17" s="3">
        <v>0</v>
      </c>
      <c r="D17" s="3">
        <v>0.0474816253023503</v>
      </c>
      <c r="E17" s="3">
        <v>0</v>
      </c>
      <c r="F17" s="3">
        <v>0</v>
      </c>
      <c r="G17" s="3">
        <v>0</v>
      </c>
      <c r="H17" s="3">
        <v>0.02031470199</v>
      </c>
      <c r="I17" s="3">
        <v>0.039209478048163</v>
      </c>
      <c r="J17" s="3">
        <v>0</v>
      </c>
      <c r="K17" s="3">
        <v>0</v>
      </c>
      <c r="L17" s="3">
        <v>0.0251695411757082</v>
      </c>
      <c r="M17" s="3">
        <v>0.686361837645396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0.858894898086559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0.0354425974811804</v>
      </c>
      <c r="C21" s="3">
        <v>0</v>
      </c>
      <c r="D21" s="3">
        <v>0.0338651673696736</v>
      </c>
      <c r="E21" s="3">
        <v>0</v>
      </c>
      <c r="F21" s="3">
        <v>0</v>
      </c>
      <c r="G21" s="3">
        <v>0</v>
      </c>
      <c r="H21" s="3">
        <v>0.0188661271978096</v>
      </c>
      <c r="I21" s="3">
        <v>0.0121622270977479</v>
      </c>
      <c r="J21" s="3">
        <v>0</v>
      </c>
      <c r="K21" s="3">
        <v>0</v>
      </c>
      <c r="L21" s="3">
        <v>0.0251695411757082</v>
      </c>
      <c r="M21" s="3">
        <v>0.686361837645396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0.811867497967516</v>
      </c>
    </row>
    <row r="22" spans="1:19">
      <c r="A22" s="7" t="s">
        <v>284</v>
      </c>
      <c r="B22" s="2">
        <v>0.0279931241211056</v>
      </c>
      <c r="C22" s="3">
        <v>0</v>
      </c>
      <c r="D22" s="3">
        <v>0.0297353476646953</v>
      </c>
      <c r="E22" s="3">
        <v>0</v>
      </c>
      <c r="F22" s="3">
        <v>0</v>
      </c>
      <c r="G22" s="3">
        <v>0</v>
      </c>
      <c r="H22" s="3">
        <v>0.0188661271978096</v>
      </c>
      <c r="I22" s="3">
        <v>0.0121622270977479</v>
      </c>
      <c r="J22" s="3">
        <v>0</v>
      </c>
      <c r="K22" s="3">
        <v>0</v>
      </c>
      <c r="L22" s="3">
        <v>0</v>
      </c>
      <c r="M22" s="3">
        <v>0.53274062525566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0.621497451337018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0.00491511644376066</v>
      </c>
      <c r="C28" s="3">
        <v>0</v>
      </c>
      <c r="D28" s="3">
        <v>0.0125283037179952</v>
      </c>
      <c r="E28" s="3">
        <v>0</v>
      </c>
      <c r="F28" s="3">
        <v>0</v>
      </c>
      <c r="G28" s="3">
        <v>0</v>
      </c>
      <c r="H28" s="3">
        <v>0</v>
      </c>
      <c r="I28" s="3">
        <v>0.0270472509504151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0.044490671112171</v>
      </c>
    </row>
    <row r="29" ht="29" spans="1:19">
      <c r="A29" s="7" t="s">
        <v>291</v>
      </c>
      <c r="B29" s="2">
        <v>0.00491511644376066</v>
      </c>
      <c r="C29" s="3">
        <v>0</v>
      </c>
      <c r="D29" s="3">
        <v>0.0125283037179952</v>
      </c>
      <c r="E29" s="3">
        <v>0</v>
      </c>
      <c r="F29" s="3">
        <v>0</v>
      </c>
      <c r="G29" s="3">
        <v>0</v>
      </c>
      <c r="H29" s="3">
        <v>0</v>
      </c>
      <c r="I29" s="3">
        <v>0.0270472509504151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0.044490671112171</v>
      </c>
    </row>
    <row r="30" ht="29" spans="1:19">
      <c r="A30" s="7" t="s">
        <v>292</v>
      </c>
      <c r="B30" s="2">
        <v>0</v>
      </c>
      <c r="C30" s="3">
        <v>0</v>
      </c>
      <c r="D30" s="3">
        <v>0.0111075682448205</v>
      </c>
      <c r="E30" s="3">
        <v>0</v>
      </c>
      <c r="F30" s="3">
        <v>0</v>
      </c>
      <c r="G30" s="3">
        <v>0</v>
      </c>
      <c r="H30" s="3">
        <v>0</v>
      </c>
      <c r="I30" s="3">
        <v>0.0270472509504151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0.0381548191952356</v>
      </c>
    </row>
    <row r="31" spans="1:19">
      <c r="A31" s="5" t="s">
        <v>293</v>
      </c>
      <c r="B31" s="2">
        <v>0.0788374335646757</v>
      </c>
      <c r="C31" s="3">
        <v>0.0283573430443663</v>
      </c>
      <c r="D31" s="3">
        <v>0.0495126312401387</v>
      </c>
      <c r="E31" s="3">
        <v>0</v>
      </c>
      <c r="F31" s="3">
        <v>0</v>
      </c>
      <c r="G31" s="3">
        <v>0.000420420977376123</v>
      </c>
      <c r="H31" s="3">
        <v>0</v>
      </c>
      <c r="I31" s="3">
        <v>0</v>
      </c>
      <c r="J31" s="3">
        <v>0</v>
      </c>
      <c r="K31" s="3">
        <v>0</v>
      </c>
      <c r="L31" s="3">
        <v>0.0666094258122715</v>
      </c>
      <c r="M31" s="3">
        <v>0.556969329837909</v>
      </c>
      <c r="N31" s="3">
        <v>0.0032015434958442</v>
      </c>
      <c r="O31" s="3">
        <v>0</v>
      </c>
      <c r="P31" s="3">
        <v>0</v>
      </c>
      <c r="Q31" s="3">
        <v>0</v>
      </c>
      <c r="R31" s="1">
        <v>0</v>
      </c>
      <c r="S31" s="3">
        <f t="shared" si="0"/>
        <v>0.783908127972582</v>
      </c>
    </row>
    <row r="32" spans="1:19">
      <c r="A32" s="6" t="s">
        <v>294</v>
      </c>
      <c r="B32" s="2">
        <v>0.0316266448602478</v>
      </c>
      <c r="C32" s="3">
        <v>0</v>
      </c>
      <c r="D32" s="3">
        <v>0.00297839667228546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0.445302973982931</v>
      </c>
      <c r="N32" s="3">
        <v>0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0.479908015515464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0.0156860009934884</v>
      </c>
      <c r="C38" s="3">
        <v>0</v>
      </c>
      <c r="D38" s="3">
        <v>0.032178436057417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</v>
      </c>
      <c r="S38" s="3">
        <f t="shared" si="0"/>
        <v>0.0478644370509054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0.00132414294100877</v>
      </c>
      <c r="C46" s="3">
        <v>0</v>
      </c>
      <c r="D46" s="3">
        <v>0.000411319885691703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0.00173546282670047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</v>
      </c>
    </row>
    <row r="49" ht="29" spans="1:19">
      <c r="A49" s="6" t="s">
        <v>311</v>
      </c>
      <c r="B49" s="2">
        <v>0.0114080007225371</v>
      </c>
      <c r="C49" s="3">
        <v>0</v>
      </c>
      <c r="D49" s="3">
        <v>0.00830719269138064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0.0614687901107913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0.081183983524709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</v>
      </c>
    </row>
    <row r="52" ht="29" spans="1:19">
      <c r="A52" s="6" t="s">
        <v>314</v>
      </c>
      <c r="B52" s="2">
        <v>0.0051947146147267</v>
      </c>
      <c r="C52" s="3">
        <v>0</v>
      </c>
      <c r="D52" s="3">
        <v>0.000198314944887071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0.111666355854978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0.117059385414592</v>
      </c>
    </row>
    <row r="53" spans="1:19">
      <c r="A53" s="6" t="s">
        <v>315</v>
      </c>
      <c r="B53" s="2">
        <v>0.00539842891334343</v>
      </c>
      <c r="C53" s="3">
        <v>0</v>
      </c>
      <c r="D53" s="3">
        <v>0.00141758460604462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0.00514063570148016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0.0119566492208682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</v>
      </c>
    </row>
    <row r="58" ht="29" spans="1:19">
      <c r="A58" s="6" t="s">
        <v>320</v>
      </c>
      <c r="B58" s="2">
        <v>0.00819950051932352</v>
      </c>
      <c r="C58" s="3">
        <v>0</v>
      </c>
      <c r="D58" s="3">
        <v>0.00353569396165071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0.0117351944809742</v>
      </c>
    </row>
    <row r="59" ht="29" spans="1:19">
      <c r="A59" s="5" t="s">
        <v>321</v>
      </c>
      <c r="B59" s="2">
        <v>0.0982305990404782</v>
      </c>
      <c r="C59" s="3">
        <v>0.0285000378172337</v>
      </c>
      <c r="D59" s="3">
        <v>0.023371098533724</v>
      </c>
      <c r="E59" s="3">
        <v>0</v>
      </c>
      <c r="F59" s="3">
        <v>0</v>
      </c>
      <c r="G59" s="3">
        <v>0.000331040139666239</v>
      </c>
      <c r="H59" s="3">
        <v>0</v>
      </c>
      <c r="I59" s="3">
        <v>0.0186017619008645</v>
      </c>
      <c r="J59" s="3">
        <v>0</v>
      </c>
      <c r="K59" s="3">
        <v>0</v>
      </c>
      <c r="L59" s="3">
        <v>0.351879586197367</v>
      </c>
      <c r="M59" s="3">
        <v>1.92241292260542</v>
      </c>
      <c r="N59" s="3">
        <v>2.86406176243143</v>
      </c>
      <c r="O59" s="3">
        <v>0</v>
      </c>
      <c r="P59" s="3">
        <v>0</v>
      </c>
      <c r="Q59" s="3">
        <v>0</v>
      </c>
      <c r="R59" s="1">
        <v>0</v>
      </c>
      <c r="S59" s="3">
        <f t="shared" si="0"/>
        <v>5.30738880866618</v>
      </c>
    </row>
    <row r="60" ht="29" spans="1:19">
      <c r="A60" s="6" t="s">
        <v>322</v>
      </c>
      <c r="B60" s="2">
        <v>0.0982305990404782</v>
      </c>
      <c r="C60" s="3">
        <v>0.0285000378172337</v>
      </c>
      <c r="D60" s="3">
        <v>0.023371098533724</v>
      </c>
      <c r="E60" s="3">
        <v>0</v>
      </c>
      <c r="F60" s="3">
        <v>0</v>
      </c>
      <c r="G60" s="3">
        <v>0.000331040139666239</v>
      </c>
      <c r="H60" s="3">
        <v>0</v>
      </c>
      <c r="I60" s="3">
        <v>0.0186017619008645</v>
      </c>
      <c r="J60" s="3">
        <v>0</v>
      </c>
      <c r="K60" s="3">
        <v>0</v>
      </c>
      <c r="L60" s="3">
        <v>0.351879586197367</v>
      </c>
      <c r="M60" s="3">
        <v>1.92241292260542</v>
      </c>
      <c r="N60" s="3">
        <v>2.86406176243143</v>
      </c>
      <c r="O60" s="3">
        <v>0</v>
      </c>
      <c r="P60" s="3">
        <v>0</v>
      </c>
      <c r="Q60" s="3">
        <v>0</v>
      </c>
      <c r="R60" s="1">
        <v>0</v>
      </c>
      <c r="S60" s="3">
        <f t="shared" si="0"/>
        <v>5.30738880866618</v>
      </c>
    </row>
    <row r="61" ht="29" spans="1:19">
      <c r="A61" s="7" t="s">
        <v>323</v>
      </c>
      <c r="B61" s="2">
        <v>0.0590610039490351</v>
      </c>
      <c r="C61" s="3">
        <v>0</v>
      </c>
      <c r="D61" s="3">
        <v>0.00992254570242248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1.65488730143986</v>
      </c>
      <c r="N61" s="3">
        <v>0.991939796378457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2.71581064746977</v>
      </c>
    </row>
    <row r="62" spans="1:19">
      <c r="A62" s="8" t="s">
        <v>324</v>
      </c>
      <c r="B62" s="2">
        <v>0.0113062921252208</v>
      </c>
      <c r="C62" s="3">
        <v>0</v>
      </c>
      <c r="D62" s="3">
        <v>0.00762353739128522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0.99192097760699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1.0108508071235</v>
      </c>
    </row>
    <row r="63" ht="29" spans="1:19">
      <c r="A63" s="8" t="s">
        <v>325</v>
      </c>
      <c r="B63" s="2">
        <v>0.0477547118238143</v>
      </c>
      <c r="C63" s="3">
        <v>0</v>
      </c>
      <c r="D63" s="3">
        <v>0.00229900831113726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1.65488730143986</v>
      </c>
      <c r="N63" s="3">
        <v>1.88187714671439e-5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1.70495984034628</v>
      </c>
    </row>
    <row r="64" ht="29" spans="1:19">
      <c r="A64" s="7" t="s">
        <v>326</v>
      </c>
      <c r="B64" s="2">
        <v>0.00597892058147273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0.00597892058147273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0.00597892058147273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0.00597892058147273</v>
      </c>
    </row>
    <row r="67" spans="1:19">
      <c r="A67" s="7" t="s">
        <v>329</v>
      </c>
      <c r="B67" s="2">
        <v>0.0331906745099704</v>
      </c>
      <c r="C67" s="3">
        <v>0.0283249124141692</v>
      </c>
      <c r="D67" s="3">
        <v>0.0133678292248712</v>
      </c>
      <c r="E67" s="3">
        <v>0</v>
      </c>
      <c r="F67" s="3">
        <v>0</v>
      </c>
      <c r="G67" s="3">
        <v>0</v>
      </c>
      <c r="H67" s="3">
        <v>0</v>
      </c>
      <c r="I67" s="3">
        <v>0.0186017619008645</v>
      </c>
      <c r="J67" s="3">
        <v>0</v>
      </c>
      <c r="K67" s="3">
        <v>0</v>
      </c>
      <c r="L67" s="3">
        <v>0.350816032535091</v>
      </c>
      <c r="M67" s="3">
        <v>0.26752562116557</v>
      </c>
      <c r="N67" s="3">
        <v>1.87212196605297</v>
      </c>
      <c r="O67" s="3">
        <v>0</v>
      </c>
      <c r="P67" s="3">
        <v>0</v>
      </c>
      <c r="Q67" s="3">
        <v>0</v>
      </c>
      <c r="R67" s="1">
        <v>0</v>
      </c>
      <c r="S67" s="3">
        <f t="shared" ref="S67:S119" si="1">SUM(B67:R67)</f>
        <v>2.58394879780351</v>
      </c>
    </row>
    <row r="68" spans="1:19">
      <c r="A68" s="8" t="s">
        <v>329</v>
      </c>
      <c r="B68" s="2">
        <v>0.0331906745099704</v>
      </c>
      <c r="C68" s="3">
        <v>0.0283249124141692</v>
      </c>
      <c r="D68" s="3">
        <v>0.0133678292248712</v>
      </c>
      <c r="E68" s="3">
        <v>0</v>
      </c>
      <c r="F68" s="3">
        <v>0</v>
      </c>
      <c r="G68" s="3">
        <v>0</v>
      </c>
      <c r="H68" s="3">
        <v>0</v>
      </c>
      <c r="I68" s="3">
        <v>0.0186017619008645</v>
      </c>
      <c r="J68" s="3">
        <v>0</v>
      </c>
      <c r="K68" s="3">
        <v>0</v>
      </c>
      <c r="L68" s="3">
        <v>0.350816032535091</v>
      </c>
      <c r="M68" s="3">
        <v>0.26752562116557</v>
      </c>
      <c r="N68" s="3">
        <v>1.87212196605297</v>
      </c>
      <c r="O68" s="3">
        <v>0</v>
      </c>
      <c r="P68" s="3">
        <v>0</v>
      </c>
      <c r="Q68" s="3">
        <v>0</v>
      </c>
      <c r="R68" s="1">
        <v>0</v>
      </c>
      <c r="S68" s="3">
        <f t="shared" si="1"/>
        <v>2.58394879780351</v>
      </c>
    </row>
    <row r="69" spans="1:19">
      <c r="A69" s="9" t="s">
        <v>329</v>
      </c>
      <c r="B69" s="2">
        <v>0.0246822106055669</v>
      </c>
      <c r="C69" s="3">
        <v>0</v>
      </c>
      <c r="D69" s="3">
        <v>0.0120342752466413</v>
      </c>
      <c r="E69" s="3">
        <v>0</v>
      </c>
      <c r="F69" s="3">
        <v>0</v>
      </c>
      <c r="G69" s="3">
        <v>0</v>
      </c>
      <c r="H69" s="3">
        <v>0</v>
      </c>
      <c r="I69" s="3">
        <v>0.0185957380142386</v>
      </c>
      <c r="J69" s="3">
        <v>0</v>
      </c>
      <c r="K69" s="3">
        <v>0</v>
      </c>
      <c r="L69" s="3">
        <v>0.350816032535091</v>
      </c>
      <c r="M69" s="3">
        <v>0.1943970488299</v>
      </c>
      <c r="N69" s="3">
        <v>1.77367626781559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2.37420157304703</v>
      </c>
    </row>
    <row r="70" ht="43.5" spans="1:19">
      <c r="A70" s="9" t="s">
        <v>330</v>
      </c>
      <c r="B70" s="2">
        <v>0.0085084639044035</v>
      </c>
      <c r="C70" s="3">
        <v>0.0283249124141692</v>
      </c>
      <c r="D70" s="3">
        <v>0.0013335539782299</v>
      </c>
      <c r="E70" s="3">
        <v>0</v>
      </c>
      <c r="F70" s="3">
        <v>0</v>
      </c>
      <c r="G70" s="3">
        <v>0</v>
      </c>
      <c r="H70" s="3">
        <v>0</v>
      </c>
      <c r="I70" s="3">
        <v>6.02388662592629e-6</v>
      </c>
      <c r="J70" s="3">
        <v>0</v>
      </c>
      <c r="K70" s="3">
        <v>0</v>
      </c>
      <c r="L70" s="3">
        <v>0</v>
      </c>
      <c r="M70" s="3">
        <v>0.0731285723356701</v>
      </c>
      <c r="N70" s="3">
        <v>0.0984456982373842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0.209747224756483</v>
      </c>
    </row>
    <row r="71" ht="29" spans="1:19">
      <c r="A71" s="5" t="s">
        <v>331</v>
      </c>
      <c r="B71" s="2">
        <v>0.0395145328172973</v>
      </c>
      <c r="C71" s="3">
        <v>0</v>
      </c>
      <c r="D71" s="3">
        <v>0.0116726334898331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0.00643846263835582</v>
      </c>
      <c r="M71" s="3">
        <v>0</v>
      </c>
      <c r="N71" s="3">
        <v>0.00483877661348386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0.0624644055589701</v>
      </c>
    </row>
    <row r="72" spans="1:19">
      <c r="A72" s="6" t="s">
        <v>332</v>
      </c>
      <c r="B72" s="2">
        <v>0.0395145328172973</v>
      </c>
      <c r="C72" s="3">
        <v>0</v>
      </c>
      <c r="D72" s="3">
        <v>0.00213433215401928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0.00641081392963113</v>
      </c>
      <c r="M72" s="3">
        <v>0</v>
      </c>
      <c r="N72" s="3">
        <v>0.00483877661348386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0.0528984555144316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</v>
      </c>
    </row>
    <row r="74" ht="29" spans="1:19">
      <c r="A74" s="6" t="s">
        <v>334</v>
      </c>
      <c r="B74" s="2">
        <v>0</v>
      </c>
      <c r="C74" s="3">
        <v>0</v>
      </c>
      <c r="D74" s="3">
        <v>0.000839525506875966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0.000839525506875966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</v>
      </c>
    </row>
    <row r="76" spans="1:19">
      <c r="A76" s="5" t="s">
        <v>336</v>
      </c>
      <c r="B76" s="2">
        <v>0.0924433105289245</v>
      </c>
      <c r="C76" s="3">
        <v>0</v>
      </c>
      <c r="D76" s="3">
        <v>0.0656960998573016</v>
      </c>
      <c r="E76" s="3">
        <v>0</v>
      </c>
      <c r="F76" s="3">
        <v>0</v>
      </c>
      <c r="G76" s="3">
        <v>0</v>
      </c>
      <c r="H76" s="3">
        <v>0</v>
      </c>
      <c r="I76" s="3">
        <v>0.00012650161914448</v>
      </c>
      <c r="J76" s="3">
        <v>0</v>
      </c>
      <c r="K76" s="3">
        <v>0</v>
      </c>
      <c r="L76" s="3">
        <v>0.000803655800264282</v>
      </c>
      <c r="M76" s="3">
        <v>0.0086033614512553</v>
      </c>
      <c r="N76" s="3">
        <v>0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0.16767292925689</v>
      </c>
    </row>
    <row r="77" spans="1:19">
      <c r="A77" s="6" t="s">
        <v>337</v>
      </c>
      <c r="B77" s="2">
        <v>0.0840114994524886</v>
      </c>
      <c r="C77" s="3">
        <v>0</v>
      </c>
      <c r="D77" s="3">
        <v>0.0491090132079868</v>
      </c>
      <c r="E77" s="3">
        <v>0</v>
      </c>
      <c r="F77" s="3">
        <v>0</v>
      </c>
      <c r="G77" s="3">
        <v>0</v>
      </c>
      <c r="H77" s="3">
        <v>0</v>
      </c>
      <c r="I77" s="3">
        <v>0.00012650161914448</v>
      </c>
      <c r="J77" s="3">
        <v>0</v>
      </c>
      <c r="K77" s="3">
        <v>0</v>
      </c>
      <c r="L77" s="3">
        <v>0.000803655800264282</v>
      </c>
      <c r="M77" s="3">
        <v>0.0086033614512553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0.142654031531139</v>
      </c>
    </row>
    <row r="78" spans="1:19">
      <c r="A78" s="6" t="s">
        <v>338</v>
      </c>
      <c r="B78" s="2">
        <v>0.0084318110764359</v>
      </c>
      <c r="C78" s="3">
        <v>0</v>
      </c>
      <c r="D78" s="3">
        <v>0.0165870866493148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0.0250188977257507</v>
      </c>
    </row>
    <row r="79" spans="1:19">
      <c r="A79" s="7" t="s">
        <v>339</v>
      </c>
      <c r="B79" s="2">
        <v>0.0084318110764359</v>
      </c>
      <c r="C79" s="3">
        <v>0</v>
      </c>
      <c r="D79" s="3">
        <v>0.0165870866493148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0.0250188977257507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0.0390162894355079</v>
      </c>
      <c r="C86" s="3">
        <v>0</v>
      </c>
      <c r="D86" s="3">
        <v>0.0134420949427871</v>
      </c>
      <c r="E86" s="3">
        <v>0</v>
      </c>
      <c r="F86" s="3">
        <v>0</v>
      </c>
      <c r="G86" s="3">
        <v>0.000135726457263158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0.0108689133000859</v>
      </c>
      <c r="N86" s="3">
        <v>0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0.0634630241356441</v>
      </c>
    </row>
    <row r="87" ht="29" spans="1:19">
      <c r="A87" s="6" t="s">
        <v>346</v>
      </c>
      <c r="B87" s="2">
        <v>0.00241456408097937</v>
      </c>
      <c r="C87" s="3">
        <v>0</v>
      </c>
      <c r="D87" s="3">
        <v>0.000219568209490637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0.00263413229047001</v>
      </c>
    </row>
    <row r="88" ht="29" spans="1:19">
      <c r="A88" s="6" t="s">
        <v>347</v>
      </c>
      <c r="B88" s="2">
        <v>0.0307377840150072</v>
      </c>
      <c r="C88" s="3">
        <v>0</v>
      </c>
      <c r="D88" s="3">
        <v>0.0125218458294808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0.00935717978793672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0.0526168096324247</v>
      </c>
    </row>
    <row r="89" spans="1:19">
      <c r="A89" s="7" t="s">
        <v>348</v>
      </c>
      <c r="B89" s="2">
        <v>0.0307377840150072</v>
      </c>
      <c r="C89" s="3">
        <v>0</v>
      </c>
      <c r="D89" s="3">
        <v>0.00917343063474854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0.00935717978793672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0.0492683944376925</v>
      </c>
    </row>
    <row r="90" spans="1:19">
      <c r="A90" s="7" t="s">
        <v>349</v>
      </c>
      <c r="B90" s="2">
        <v>0</v>
      </c>
      <c r="C90" s="3">
        <v>0</v>
      </c>
      <c r="D90" s="3">
        <v>0.00334841519473222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0.00334841519473222</v>
      </c>
    </row>
    <row r="91" ht="29" spans="1:19">
      <c r="A91" s="8" t="s">
        <v>350</v>
      </c>
      <c r="B91" s="2">
        <v>0</v>
      </c>
      <c r="C91" s="3">
        <v>0</v>
      </c>
      <c r="D91" s="3">
        <v>0.00334841519473222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0.00334841519473222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0.00334841519473222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0.00334841519473222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0.00586394133952133</v>
      </c>
      <c r="C99" s="3">
        <v>0</v>
      </c>
      <c r="D99" s="3">
        <v>0.00070068090381571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0.00656462224333704</v>
      </c>
    </row>
    <row r="100" spans="1:19">
      <c r="A100" s="5" t="s">
        <v>359</v>
      </c>
      <c r="B100" s="2">
        <v>0.412200582395764</v>
      </c>
      <c r="C100" s="3">
        <v>0</v>
      </c>
      <c r="D100" s="3">
        <v>0.111934581620624</v>
      </c>
      <c r="E100" s="3">
        <v>0.0530346765168</v>
      </c>
      <c r="F100" s="3">
        <v>0</v>
      </c>
      <c r="G100" s="3">
        <v>0.000824289947768935</v>
      </c>
      <c r="H100" s="3">
        <v>0</v>
      </c>
      <c r="I100" s="3">
        <v>0.0183005675695681</v>
      </c>
      <c r="J100" s="3">
        <v>0</v>
      </c>
      <c r="K100" s="3">
        <v>0</v>
      </c>
      <c r="L100" s="3">
        <v>0.0138649058018072</v>
      </c>
      <c r="M100" s="3">
        <v>0.0017513985811484</v>
      </c>
      <c r="N100" s="3">
        <v>0.0158171774181164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0.627728179851597</v>
      </c>
    </row>
    <row r="101" spans="1:19">
      <c r="A101" s="6" t="s">
        <v>360</v>
      </c>
      <c r="B101" s="2">
        <v>0.327634680869059</v>
      </c>
      <c r="C101" s="3">
        <v>0</v>
      </c>
      <c r="D101" s="3">
        <v>0.0831291699020068</v>
      </c>
      <c r="E101" s="3">
        <v>0</v>
      </c>
      <c r="F101" s="3">
        <v>0</v>
      </c>
      <c r="G101" s="3">
        <v>0.000794496335198973</v>
      </c>
      <c r="H101" s="3">
        <v>0</v>
      </c>
      <c r="I101" s="3">
        <v>0</v>
      </c>
      <c r="J101" s="3">
        <v>0</v>
      </c>
      <c r="K101" s="3">
        <v>0</v>
      </c>
      <c r="L101" s="3">
        <v>0.0119350259328239</v>
      </c>
      <c r="M101" s="3">
        <v>0</v>
      </c>
      <c r="N101" s="3">
        <v>0.00333092254968067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0.426824295588769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</v>
      </c>
    </row>
    <row r="104" spans="1:19">
      <c r="A104" s="7" t="s">
        <v>363</v>
      </c>
      <c r="B104" s="2">
        <v>0.105125501439161</v>
      </c>
      <c r="C104" s="3">
        <v>0</v>
      </c>
      <c r="D104" s="3">
        <v>0.00868908899616625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0.113814590435327</v>
      </c>
    </row>
    <row r="105" ht="29" spans="1:19">
      <c r="A105" s="7" t="s">
        <v>364</v>
      </c>
      <c r="B105" s="2">
        <v>0.177859935091717</v>
      </c>
      <c r="C105" s="3">
        <v>0</v>
      </c>
      <c r="D105" s="3">
        <v>0.0579595494170138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0.235819484508731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0.0581099635261487</v>
      </c>
      <c r="C112" s="3">
        <v>0</v>
      </c>
      <c r="D112" s="3">
        <v>0.0255893832384309</v>
      </c>
      <c r="E112" s="3">
        <v>0</v>
      </c>
      <c r="F112" s="3">
        <v>0</v>
      </c>
      <c r="G112" s="3">
        <v>0</v>
      </c>
      <c r="H112" s="3">
        <v>0</v>
      </c>
      <c r="I112" s="3">
        <v>0.0109634736591883</v>
      </c>
      <c r="J112" s="3">
        <v>0</v>
      </c>
      <c r="K112" s="3">
        <v>0</v>
      </c>
      <c r="L112" s="3">
        <v>0.00192987986898326</v>
      </c>
      <c r="M112" s="3">
        <v>0</v>
      </c>
      <c r="N112" s="3">
        <v>0.00783331362318971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0.104426013915941</v>
      </c>
    </row>
    <row r="113" spans="1:19">
      <c r="A113" s="6" t="s">
        <v>372</v>
      </c>
      <c r="B113" s="2">
        <v>0.0264559380005564</v>
      </c>
      <c r="C113" s="3">
        <v>0</v>
      </c>
      <c r="D113" s="3">
        <v>0.000984827998450653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0.0274407659990071</v>
      </c>
    </row>
    <row r="114" spans="1:19">
      <c r="A114" s="5" t="s">
        <v>373</v>
      </c>
      <c r="B114" s="2">
        <v>0.0197764296156405</v>
      </c>
      <c r="C114" s="3">
        <v>0</v>
      </c>
      <c r="D114" s="3">
        <v>0.000461739028781782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0.0202381686444223</v>
      </c>
    </row>
    <row r="115" spans="1:19">
      <c r="A115" s="5" t="s">
        <v>374</v>
      </c>
      <c r="B115" s="2">
        <v>0.0753497298921499</v>
      </c>
      <c r="C115" s="3">
        <v>0</v>
      </c>
      <c r="D115" s="3">
        <v>0.00113658837853977</v>
      </c>
      <c r="E115" s="3">
        <v>0</v>
      </c>
      <c r="F115" s="3">
        <v>0</v>
      </c>
      <c r="G115" s="3">
        <v>0.000205244886593068</v>
      </c>
      <c r="H115" s="3">
        <v>0</v>
      </c>
      <c r="I115" s="3">
        <v>0</v>
      </c>
      <c r="J115" s="3">
        <v>0</v>
      </c>
      <c r="K115" s="3">
        <v>0</v>
      </c>
      <c r="L115" s="3">
        <v>0.00050873624053427</v>
      </c>
      <c r="M115" s="3">
        <v>0.0013417147025172</v>
      </c>
      <c r="N115" s="3">
        <v>0.0189810833710264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0.0975230974713606</v>
      </c>
    </row>
    <row r="116" spans="1:19">
      <c r="A116" s="5" t="s">
        <v>375</v>
      </c>
      <c r="B116" s="2">
        <v>0.131612905620367</v>
      </c>
      <c r="C116" s="3">
        <v>0</v>
      </c>
      <c r="D116" s="3">
        <v>0.00138521708634534</v>
      </c>
      <c r="E116" s="3">
        <v>0</v>
      </c>
      <c r="F116" s="3">
        <v>0</v>
      </c>
      <c r="G116" s="3">
        <v>0.000168830471229782</v>
      </c>
      <c r="H116" s="3">
        <v>0</v>
      </c>
      <c r="I116" s="3">
        <v>0</v>
      </c>
      <c r="J116" s="3">
        <v>0</v>
      </c>
      <c r="K116" s="3">
        <v>0</v>
      </c>
      <c r="L116" s="3">
        <v>0.00246073507649729</v>
      </c>
      <c r="M116" s="3">
        <v>0.00375270432826184</v>
      </c>
      <c r="N116" s="3">
        <v>0.012994361698048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0.152374754280749</v>
      </c>
    </row>
    <row r="117" spans="1:19">
      <c r="A117" s="6" t="s">
        <v>376</v>
      </c>
      <c r="B117" s="2">
        <v>0.11559246457514</v>
      </c>
      <c r="C117" s="3">
        <v>0</v>
      </c>
      <c r="D117" s="3">
        <v>0.00113013049002534</v>
      </c>
      <c r="E117" s="3">
        <v>0</v>
      </c>
      <c r="F117" s="3">
        <v>0</v>
      </c>
      <c r="G117" s="3">
        <v>0.000168830471229782</v>
      </c>
      <c r="H117" s="3">
        <v>0</v>
      </c>
      <c r="I117" s="3">
        <v>0</v>
      </c>
      <c r="J117" s="3">
        <v>0</v>
      </c>
      <c r="K117" s="3">
        <v>0</v>
      </c>
      <c r="L117" s="3">
        <v>0.00244967559300741</v>
      </c>
      <c r="M117" s="3">
        <v>0.00363184758406563</v>
      </c>
      <c r="N117" s="3">
        <v>0.00297807058467213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0.12595101929814</v>
      </c>
    </row>
    <row r="118" spans="1:19">
      <c r="A118" s="6" t="s">
        <v>377</v>
      </c>
      <c r="B118" s="2">
        <v>0.016020441045227</v>
      </c>
      <c r="C118" s="3">
        <v>0</v>
      </c>
      <c r="D118" s="3">
        <v>0.000255086596320005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1.10594834898756e-5</v>
      </c>
      <c r="M118" s="3">
        <v>0.000120856744196205</v>
      </c>
      <c r="N118" s="3">
        <v>0.0100162911133759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0.026423734982609</v>
      </c>
    </row>
    <row r="119" spans="1:19">
      <c r="A119" s="5" t="s">
        <v>378</v>
      </c>
      <c r="B119" s="2">
        <v>0.00298946029073637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0.00298946029073637</v>
      </c>
    </row>
    <row r="120" spans="1:19">
      <c r="A120" s="4" t="s">
        <v>379</v>
      </c>
      <c r="B120" s="2">
        <f t="shared" ref="B120:S120" si="2">B3+B17+B31+B59+B71+B76+B86+B100+B114+B115+B116+B119</f>
        <v>1.1194762260528</v>
      </c>
      <c r="C120" s="2">
        <f t="shared" si="2"/>
        <v>0.0568573808616</v>
      </c>
      <c r="D120" s="2">
        <f t="shared" si="2"/>
        <v>0.4135050594675</v>
      </c>
      <c r="E120" s="2">
        <f t="shared" si="2"/>
        <v>0.0530346765168</v>
      </c>
      <c r="F120" s="2">
        <f t="shared" si="2"/>
        <v>0</v>
      </c>
      <c r="G120" s="2">
        <f t="shared" si="2"/>
        <v>0.002578802688</v>
      </c>
      <c r="H120" s="2">
        <f t="shared" si="2"/>
        <v>0.02031470199</v>
      </c>
      <c r="I120" s="2">
        <f t="shared" si="2"/>
        <v>0.0784129322097</v>
      </c>
      <c r="J120" s="2">
        <f t="shared" si="2"/>
        <v>0</v>
      </c>
      <c r="K120" s="2">
        <f t="shared" si="2"/>
        <v>0</v>
      </c>
      <c r="L120" s="2">
        <f t="shared" si="2"/>
        <v>0.5623378705152</v>
      </c>
      <c r="M120" s="2">
        <f t="shared" si="2"/>
        <v>3.19206218245199</v>
      </c>
      <c r="N120" s="2">
        <f t="shared" si="2"/>
        <v>2.92333618786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1">
        <v>0.08234608</v>
      </c>
      <c r="S120" s="2">
        <f t="shared" si="2"/>
        <v>8.50426210061359</v>
      </c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12" operator="lessThan">
      <formula>0</formula>
    </cfRule>
  </conditionalFormatting>
  <conditionalFormatting sqref="B3:B119 B121:B132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70" zoomScaleNormal="70" topLeftCell="A118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7" width="12.8181818181818" style="1"/>
    <col min="8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0.0161804864344498</v>
      </c>
      <c r="C3" s="3">
        <v>0</v>
      </c>
      <c r="D3" s="3">
        <v>0.0120968967784074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0.00322550004064564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0.0315028832535028</v>
      </c>
    </row>
    <row r="4" ht="29" spans="1:19">
      <c r="A4" s="6" t="s">
        <v>266</v>
      </c>
      <c r="B4" s="2">
        <v>0.00962709945562245</v>
      </c>
      <c r="C4" s="3">
        <v>0</v>
      </c>
      <c r="D4" s="3">
        <v>0.011015880327386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0.00278881695821977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0.0234317967412282</v>
      </c>
    </row>
    <row r="5" ht="29" spans="1:19">
      <c r="A5" s="7" t="s">
        <v>267</v>
      </c>
      <c r="B5" s="2">
        <v>0.00578012597837572</v>
      </c>
      <c r="C5" s="3">
        <v>0</v>
      </c>
      <c r="D5" s="3">
        <v>0.00788577299159266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0.00176516375850718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0.0154310627284756</v>
      </c>
    </row>
    <row r="6" spans="1:19">
      <c r="A6" s="7" t="s">
        <v>268</v>
      </c>
      <c r="B6" s="2">
        <v>0.00384697347724673</v>
      </c>
      <c r="C6" s="3">
        <v>0</v>
      </c>
      <c r="D6" s="3">
        <v>0.0031301073357933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0.0010236531997126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0.00800073401275263</v>
      </c>
    </row>
    <row r="7" spans="1:19">
      <c r="A7" s="8" t="s">
        <v>269</v>
      </c>
      <c r="B7" s="2">
        <v>0.00160451657593708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0.00160451657593708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0.00224245690130966</v>
      </c>
      <c r="C13" s="3">
        <v>0</v>
      </c>
      <c r="D13" s="3">
        <v>0.0031301073357933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0.0010236531997126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0.00639621743681556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0.00655338697882735</v>
      </c>
      <c r="C15" s="3">
        <v>0</v>
      </c>
      <c r="D15" s="3">
        <v>0.0010810164510214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0.00763440342984875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0.0450080117884279</v>
      </c>
      <c r="C17" s="3">
        <v>0</v>
      </c>
      <c r="D17" s="3">
        <v>0.594680057365988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0.108750927900025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0.748438997054441</v>
      </c>
    </row>
    <row r="18" spans="1:19">
      <c r="A18" s="6" t="s">
        <v>280</v>
      </c>
      <c r="B18" s="2">
        <v>0.00420924348772084</v>
      </c>
      <c r="C18" s="3">
        <v>0</v>
      </c>
      <c r="D18" s="3">
        <v>0.271318994632475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0.0195828276197736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0.295111065739969</v>
      </c>
    </row>
    <row r="19" spans="1:19">
      <c r="A19" s="7" t="s">
        <v>281</v>
      </c>
      <c r="B19" s="2">
        <v>0.00113919892557583</v>
      </c>
      <c r="C19" s="3">
        <v>0</v>
      </c>
      <c r="D19" s="3">
        <v>0.216199256560806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0.00498371820503597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0.222322173691418</v>
      </c>
    </row>
    <row r="20" spans="1:19">
      <c r="A20" s="7" t="s">
        <v>282</v>
      </c>
      <c r="B20" s="2">
        <v>0.00307004456214501</v>
      </c>
      <c r="C20" s="3">
        <v>0</v>
      </c>
      <c r="D20" s="3">
        <v>0.0551197380716694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0.0145991094147377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0.0727888920485521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0.0399491962206166</v>
      </c>
      <c r="C24" s="3">
        <v>0</v>
      </c>
      <c r="D24" s="3">
        <v>0.31974288453737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0.0867011244249888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0.446393205182975</v>
      </c>
    </row>
    <row r="25" spans="1:19">
      <c r="A25" s="6" t="s">
        <v>287</v>
      </c>
      <c r="B25" s="2">
        <v>0.000849572080090445</v>
      </c>
      <c r="C25" s="3">
        <v>0</v>
      </c>
      <c r="D25" s="3">
        <v>0.00361817819614252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0.00446775027623296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0.0429806238700303</v>
      </c>
      <c r="C31" s="3">
        <v>0.0132461492205745</v>
      </c>
      <c r="D31" s="3">
        <v>0.0515862663884801</v>
      </c>
      <c r="E31" s="3">
        <v>0</v>
      </c>
      <c r="F31" s="3">
        <v>0</v>
      </c>
      <c r="G31" s="3">
        <v>0.000802125971307692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2.14083193839024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2.24944710384063</v>
      </c>
    </row>
    <row r="32" spans="1:19">
      <c r="A32" s="6" t="s">
        <v>294</v>
      </c>
      <c r="B32" s="2">
        <v>0.0345955908367229</v>
      </c>
      <c r="C32" s="3">
        <v>0</v>
      </c>
      <c r="D32" s="3">
        <v>0.0215201743819412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1.81516947443081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1.87128523964947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0.00322501270511823</v>
      </c>
      <c r="C38" s="3">
        <v>0</v>
      </c>
      <c r="D38" s="3">
        <v>0.0113686601127223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0.0145936728178405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</v>
      </c>
    </row>
    <row r="54" ht="29" spans="1:19">
      <c r="A54" s="6" t="s">
        <v>316</v>
      </c>
      <c r="B54" s="2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0.00293182973192566</v>
      </c>
      <c r="C56" s="3">
        <v>0</v>
      </c>
      <c r="D56" s="3">
        <v>0.0132850173982381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0.325662463959427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0.341879311089591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0.0022281905962635</v>
      </c>
      <c r="C58" s="3">
        <v>0</v>
      </c>
      <c r="D58" s="3">
        <v>0.000843031486057732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0.00307122208232123</v>
      </c>
    </row>
    <row r="59" ht="29" spans="1:19">
      <c r="A59" s="5" t="s">
        <v>321</v>
      </c>
      <c r="B59" s="2">
        <v>0.0656294431869869</v>
      </c>
      <c r="C59" s="3">
        <v>0.0809713326714092</v>
      </c>
      <c r="D59" s="3">
        <v>0.0162717177739564</v>
      </c>
      <c r="E59" s="3">
        <v>0</v>
      </c>
      <c r="F59" s="3">
        <v>0</v>
      </c>
      <c r="G59" s="3">
        <v>0.00119967086059615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7.86246897446231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8.02654113895526</v>
      </c>
    </row>
    <row r="60" ht="29" spans="1:19">
      <c r="A60" s="6" t="s">
        <v>322</v>
      </c>
      <c r="B60" s="2">
        <v>0.0656294431869869</v>
      </c>
      <c r="C60" s="3">
        <v>0.0809713326714092</v>
      </c>
      <c r="D60" s="3">
        <v>0.0162717177739564</v>
      </c>
      <c r="E60" s="3">
        <v>0</v>
      </c>
      <c r="F60" s="3">
        <v>0</v>
      </c>
      <c r="G60" s="3">
        <v>0.00119967086059615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7.86246897446231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8.02654113895526</v>
      </c>
    </row>
    <row r="61" ht="29" spans="1:19">
      <c r="A61" s="7" t="s">
        <v>323</v>
      </c>
      <c r="B61" s="2">
        <v>0.0313711451194957</v>
      </c>
      <c r="C61" s="3">
        <v>0</v>
      </c>
      <c r="D61" s="3">
        <v>0.00664744444508681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0.0380185895645825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0.0313711451194957</v>
      </c>
      <c r="C63" s="3">
        <v>0</v>
      </c>
      <c r="D63" s="3">
        <v>0.00664744444508681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0.0380185895645825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0.0342582980674912</v>
      </c>
      <c r="C67" s="3">
        <v>0.0505844399295101</v>
      </c>
      <c r="D67" s="3">
        <v>0.00953956681591644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4.49318110431244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4.58756340912536</v>
      </c>
    </row>
    <row r="68" spans="1:19">
      <c r="A68" s="8" t="s">
        <v>329</v>
      </c>
      <c r="B68" s="2">
        <v>0.0342582980674912</v>
      </c>
      <c r="C68" s="3">
        <v>0.0505844399295101</v>
      </c>
      <c r="D68" s="3">
        <v>0.00953956681591644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4.49318110431244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4.58756340912536</v>
      </c>
    </row>
    <row r="69" spans="1:19">
      <c r="A69" s="9" t="s">
        <v>329</v>
      </c>
      <c r="B69" s="2">
        <v>0.0185824139404548</v>
      </c>
      <c r="C69" s="3">
        <v>0</v>
      </c>
      <c r="D69" s="3">
        <v>0.00450557976041381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3.92591276661464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3.94900076031551</v>
      </c>
    </row>
    <row r="70" ht="43.5" spans="1:19">
      <c r="A70" s="9" t="s">
        <v>330</v>
      </c>
      <c r="B70" s="2">
        <v>0.0156758841270364</v>
      </c>
      <c r="C70" s="3">
        <v>0.0505844399295101</v>
      </c>
      <c r="D70" s="3">
        <v>0.00503398705550263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0.567268337697796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0.638562648809845</v>
      </c>
    </row>
    <row r="71" ht="29" spans="1:19">
      <c r="A71" s="5" t="s">
        <v>331</v>
      </c>
      <c r="B71" s="2">
        <v>0.0086694969081957</v>
      </c>
      <c r="C71" s="3">
        <v>0</v>
      </c>
      <c r="D71" s="3">
        <v>0.00553819248974769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0.0038691822465591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0.0180768716445025</v>
      </c>
    </row>
    <row r="72" spans="1:19">
      <c r="A72" s="6" t="s">
        <v>332</v>
      </c>
      <c r="B72" s="2">
        <v>0.00455679570230331</v>
      </c>
      <c r="C72" s="3">
        <v>0</v>
      </c>
      <c r="D72" s="3">
        <v>0.00260170004070448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0.00715849574300779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0.0028962684548538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0.0028962684548538</v>
      </c>
    </row>
    <row r="75" ht="29" spans="1:19">
      <c r="A75" s="6" t="s">
        <v>335</v>
      </c>
      <c r="B75" s="2">
        <v>0.00121643275103859</v>
      </c>
      <c r="C75" s="3">
        <v>0</v>
      </c>
      <c r="D75" s="3">
        <v>0.000475969929927332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0.00169240268096592</v>
      </c>
    </row>
    <row r="76" spans="1:19">
      <c r="A76" s="5" t="s">
        <v>336</v>
      </c>
      <c r="B76" s="2">
        <v>0.0251203017317652</v>
      </c>
      <c r="C76" s="3">
        <v>0.000713254188800165</v>
      </c>
      <c r="D76" s="3">
        <v>0.0742714772860336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0.0341438651802276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0.134248898386827</v>
      </c>
    </row>
    <row r="77" spans="1:19">
      <c r="A77" s="6" t="s">
        <v>337</v>
      </c>
      <c r="B77" s="2">
        <v>0.00434440268228066</v>
      </c>
      <c r="C77" s="3">
        <v>0</v>
      </c>
      <c r="D77" s="3">
        <v>0.00629248381937828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0.0326622618648541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0.043299148366513</v>
      </c>
    </row>
    <row r="78" spans="1:19">
      <c r="A78" s="6" t="s">
        <v>338</v>
      </c>
      <c r="B78" s="2">
        <v>0.0182464912655789</v>
      </c>
      <c r="C78" s="3">
        <v>0.000713254188800165</v>
      </c>
      <c r="D78" s="3">
        <v>0.0481536357921397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0.00148160331537349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0.0685949845618923</v>
      </c>
    </row>
    <row r="79" spans="1:19">
      <c r="A79" s="7" t="s">
        <v>339</v>
      </c>
      <c r="B79" s="2">
        <v>0.0182464912655789</v>
      </c>
      <c r="C79" s="3">
        <v>0.000713254188800165</v>
      </c>
      <c r="D79" s="3">
        <v>0.0481536357921397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0.00148160331537349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0.0685949845618923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0.00252940778390564</v>
      </c>
      <c r="C81" s="3">
        <v>0</v>
      </c>
      <c r="D81" s="3">
        <v>0.0198253576745156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0.0223547654584212</v>
      </c>
    </row>
    <row r="82" spans="1:19">
      <c r="A82" s="7" t="s">
        <v>342</v>
      </c>
      <c r="B82" s="2">
        <v>0.00252940778390564</v>
      </c>
      <c r="C82" s="3">
        <v>0</v>
      </c>
      <c r="D82" s="3">
        <v>0.0198253576745156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0.0223547654584212</v>
      </c>
    </row>
    <row r="83" spans="1:19">
      <c r="A83" s="8" t="s">
        <v>342</v>
      </c>
      <c r="B83" s="2">
        <v>0.00252940778390564</v>
      </c>
      <c r="C83" s="3">
        <v>0</v>
      </c>
      <c r="D83" s="3">
        <v>0.0198253576745156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0.0223547654584212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0.0231122222697333</v>
      </c>
      <c r="C86" s="3">
        <v>0.0147179435784161</v>
      </c>
      <c r="D86" s="3">
        <v>0.0153318788445236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0.00301850091715805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0.056180545609831</v>
      </c>
    </row>
    <row r="87" ht="29" spans="1:19">
      <c r="A87" s="6" t="s">
        <v>346</v>
      </c>
      <c r="B87" s="2">
        <v>0.00019308456365692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0.00019308456365692</v>
      </c>
    </row>
    <row r="88" ht="29" spans="1:19">
      <c r="A88" s="6" t="s">
        <v>347</v>
      </c>
      <c r="B88" s="2">
        <v>0.0150219790525083</v>
      </c>
      <c r="C88" s="3">
        <v>0</v>
      </c>
      <c r="D88" s="3">
        <v>0.00832140648678039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0.00223445629189342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0.0255778418311821</v>
      </c>
    </row>
    <row r="89" spans="1:19">
      <c r="A89" s="7" t="s">
        <v>348</v>
      </c>
      <c r="B89" s="2">
        <v>0.0139407054960296</v>
      </c>
      <c r="C89" s="3">
        <v>0</v>
      </c>
      <c r="D89" s="3">
        <v>0.0060867680022063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0.00223445629189342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0.0222619297901293</v>
      </c>
    </row>
    <row r="90" spans="1:19">
      <c r="A90" s="7" t="s">
        <v>349</v>
      </c>
      <c r="B90" s="2">
        <v>0.00108127355647875</v>
      </c>
      <c r="C90" s="3">
        <v>0</v>
      </c>
      <c r="D90" s="3">
        <v>0.00223463848457408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0.00331591204105283</v>
      </c>
    </row>
    <row r="91" ht="29" spans="1:19">
      <c r="A91" s="8" t="s">
        <v>350</v>
      </c>
      <c r="B91" s="2">
        <v>0.00108127355647875</v>
      </c>
      <c r="C91" s="3">
        <v>0</v>
      </c>
      <c r="D91" s="3">
        <v>0.00223463848457408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0.00331591204105283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0.00108127355647875</v>
      </c>
      <c r="C93" s="3">
        <v>0</v>
      </c>
      <c r="D93" s="3">
        <v>0.00223463848457408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0.00331591204105283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0.00789715865356804</v>
      </c>
      <c r="C99" s="3">
        <v>0</v>
      </c>
      <c r="D99" s="3">
        <v>0.00698223685342552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0.0148793955069936</v>
      </c>
    </row>
    <row r="100" spans="1:19">
      <c r="A100" s="5" t="s">
        <v>359</v>
      </c>
      <c r="B100" s="2">
        <v>0.167076072932332</v>
      </c>
      <c r="C100" s="3">
        <v>0</v>
      </c>
      <c r="D100" s="3">
        <v>0.293205544122184</v>
      </c>
      <c r="E100" s="3">
        <v>0</v>
      </c>
      <c r="F100" s="3">
        <v>0</v>
      </c>
      <c r="G100" s="3">
        <v>0.00041161727475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0.231163189504229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0.691856423833495</v>
      </c>
    </row>
    <row r="101" spans="1:19">
      <c r="A101" s="6" t="s">
        <v>360</v>
      </c>
      <c r="B101" s="2">
        <v>0.152862890164855</v>
      </c>
      <c r="C101" s="3">
        <v>0</v>
      </c>
      <c r="D101" s="3">
        <v>0.265942147881686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0.171884976913729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0.59069001496027</v>
      </c>
    </row>
    <row r="102" spans="1:19">
      <c r="A102" s="7" t="s">
        <v>361</v>
      </c>
      <c r="B102" s="2">
        <v>0.00560643264788003</v>
      </c>
      <c r="C102" s="3">
        <v>0</v>
      </c>
      <c r="D102" s="3">
        <v>0.000830930555635851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0.00643736320351588</v>
      </c>
    </row>
    <row r="103" spans="1:19">
      <c r="A103" s="7" t="s">
        <v>362</v>
      </c>
      <c r="B103" s="2">
        <v>0.0364637123387511</v>
      </c>
      <c r="C103" s="3">
        <v>0</v>
      </c>
      <c r="D103" s="3">
        <v>0.244858293443295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0.121274653679923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0.402596659461969</v>
      </c>
    </row>
    <row r="104" spans="1:19">
      <c r="A104" s="7" t="s">
        <v>363</v>
      </c>
      <c r="B104" s="2">
        <v>0.021243123704858</v>
      </c>
      <c r="C104" s="3">
        <v>0</v>
      </c>
      <c r="D104" s="3">
        <v>0.00233951321489706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0.0023833255245386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0.0259659624442937</v>
      </c>
    </row>
    <row r="105" ht="29" spans="1:19">
      <c r="A105" s="7" t="s">
        <v>364</v>
      </c>
      <c r="B105" s="2">
        <v>0</v>
      </c>
      <c r="C105" s="3">
        <v>0</v>
      </c>
      <c r="D105" s="3">
        <v>0.0179134106678583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0.0179134106678583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0.0142131827674772</v>
      </c>
      <c r="C112" s="3">
        <v>0</v>
      </c>
      <c r="D112" s="3">
        <v>0.0264364993283367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0.0492276744478027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0.0898773565436166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</v>
      </c>
    </row>
    <row r="114" spans="1:19">
      <c r="A114" s="5" t="s">
        <v>373</v>
      </c>
      <c r="B114" s="2">
        <v>0.0169914416018089</v>
      </c>
      <c r="C114" s="3">
        <v>0</v>
      </c>
      <c r="D114" s="3">
        <v>0.000713954894890998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0.00173680771419381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0.0194422042108937</v>
      </c>
    </row>
    <row r="115" spans="1:19">
      <c r="A115" s="5" t="s">
        <v>374</v>
      </c>
      <c r="B115" s="2">
        <v>0.0238459436116296</v>
      </c>
      <c r="C115" s="3">
        <v>0</v>
      </c>
      <c r="D115" s="3">
        <v>0.000834964199109811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0.0927009847995939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0.117381892610333</v>
      </c>
    </row>
    <row r="116" spans="1:19">
      <c r="A116" s="5" t="s">
        <v>375</v>
      </c>
      <c r="B116" s="2">
        <v>0.0758436166044378</v>
      </c>
      <c r="C116" s="3">
        <v>0</v>
      </c>
      <c r="D116" s="3">
        <v>0.00260573368417845</v>
      </c>
      <c r="E116" s="3">
        <v>0</v>
      </c>
      <c r="F116" s="3">
        <v>0</v>
      </c>
      <c r="G116" s="3">
        <v>0.000513642069346154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0.07260844578482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0.151571438142782</v>
      </c>
    </row>
    <row r="117" spans="1:19">
      <c r="A117" s="6" t="s">
        <v>376</v>
      </c>
      <c r="B117" s="2">
        <v>0.0619608364775054</v>
      </c>
      <c r="C117" s="3">
        <v>0</v>
      </c>
      <c r="D117" s="3">
        <v>0.0017949713459124</v>
      </c>
      <c r="E117" s="3">
        <v>0</v>
      </c>
      <c r="F117" s="3">
        <v>0</v>
      </c>
      <c r="G117" s="3">
        <v>0.000474943009326923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0.0229074303985546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0.0871381812312993</v>
      </c>
    </row>
    <row r="118" spans="1:19">
      <c r="A118" s="6" t="s">
        <v>377</v>
      </c>
      <c r="B118" s="2">
        <v>0.0138827801269324</v>
      </c>
      <c r="C118" s="3">
        <v>0</v>
      </c>
      <c r="D118" s="3">
        <v>0.000810762338266049</v>
      </c>
      <c r="E118" s="3">
        <v>0</v>
      </c>
      <c r="F118" s="3">
        <v>0</v>
      </c>
      <c r="G118" s="3">
        <v>3.86990600192307e-5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0.0497010153862654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0.0644332569114831</v>
      </c>
    </row>
    <row r="119" spans="1:19">
      <c r="A119" s="5" t="s">
        <v>378</v>
      </c>
      <c r="B119" s="2">
        <v>0.000617870603702143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0.000617870603702143</v>
      </c>
    </row>
    <row r="120" spans="1:19">
      <c r="A120" s="4" t="s">
        <v>379</v>
      </c>
      <c r="B120" s="2">
        <f t="shared" ref="B120:S120" si="2">B3+B17+B31+B59+B71+B76+B86+B100+B114+B115+B116+B119</f>
        <v>0.511075531543499</v>
      </c>
      <c r="C120" s="2">
        <f t="shared" si="2"/>
        <v>0.1096486796592</v>
      </c>
      <c r="D120" s="2">
        <f t="shared" si="2"/>
        <v>1.0671366838275</v>
      </c>
      <c r="E120" s="2">
        <f t="shared" si="2"/>
        <v>0</v>
      </c>
      <c r="F120" s="2">
        <f t="shared" si="2"/>
        <v>0</v>
      </c>
      <c r="G120" s="2">
        <f t="shared" si="2"/>
        <v>0.002927056176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0</v>
      </c>
      <c r="M120" s="2">
        <f t="shared" si="2"/>
        <v>0</v>
      </c>
      <c r="N120" s="2">
        <f t="shared" si="2"/>
        <v>10.55451831694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12.2453062681462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70" zoomScaleNormal="70" topLeftCell="A19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9" width="12.8181818181818" style="1"/>
    <col min="10" max="10" width="9" style="1"/>
    <col min="11" max="12" width="12.8181818181818" style="1"/>
    <col min="13" max="13" width="9" style="1"/>
    <col min="14" max="14" width="12.8181818181818" style="1"/>
    <col min="15" max="15" width="9" style="1"/>
    <col min="16" max="16" width="12.8181818181818" style="1"/>
    <col min="17" max="17" width="9" style="1"/>
    <col min="18" max="18" width="12.8181818181818" style="1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0.0782337453464557</v>
      </c>
      <c r="C3" s="3">
        <v>0</v>
      </c>
      <c r="D3" s="3">
        <v>0.0603925928610499</v>
      </c>
      <c r="E3" s="3">
        <v>0</v>
      </c>
      <c r="F3" s="3">
        <v>0</v>
      </c>
      <c r="G3" s="3">
        <v>0.00571196405377358</v>
      </c>
      <c r="H3" s="3">
        <v>0</v>
      </c>
      <c r="I3" s="3">
        <v>0</v>
      </c>
      <c r="J3" s="3">
        <v>0</v>
      </c>
      <c r="K3" s="3">
        <v>0</v>
      </c>
      <c r="L3" s="3">
        <v>0.103226860294305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0.247565162555584</v>
      </c>
    </row>
    <row r="4" ht="29" spans="1:19">
      <c r="A4" s="6" t="s">
        <v>266</v>
      </c>
      <c r="B4" s="2">
        <v>0.0782337453464557</v>
      </c>
      <c r="C4" s="3">
        <v>0</v>
      </c>
      <c r="D4" s="3">
        <v>0.0603011892186006</v>
      </c>
      <c r="E4" s="3">
        <v>0</v>
      </c>
      <c r="F4" s="3">
        <v>0</v>
      </c>
      <c r="G4" s="3">
        <v>0.00571196405377358</v>
      </c>
      <c r="H4" s="3">
        <v>0</v>
      </c>
      <c r="I4" s="3">
        <v>0</v>
      </c>
      <c r="J4" s="3">
        <v>0</v>
      </c>
      <c r="K4" s="3">
        <v>0</v>
      </c>
      <c r="L4" s="3">
        <v>0.103193575623101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0.247440474241931</v>
      </c>
    </row>
    <row r="5" ht="29" spans="1:19">
      <c r="A5" s="7" t="s">
        <v>267</v>
      </c>
      <c r="B5" s="2">
        <v>0.0558182334814281</v>
      </c>
      <c r="C5" s="3">
        <v>0</v>
      </c>
      <c r="D5" s="3">
        <v>0.0386605889063012</v>
      </c>
      <c r="E5" s="3">
        <v>0</v>
      </c>
      <c r="F5" s="3">
        <v>0</v>
      </c>
      <c r="G5" s="3">
        <v>0.00571196405377358</v>
      </c>
      <c r="H5" s="3">
        <v>0</v>
      </c>
      <c r="I5" s="3">
        <v>0</v>
      </c>
      <c r="J5" s="3">
        <v>0</v>
      </c>
      <c r="K5" s="3">
        <v>0</v>
      </c>
      <c r="L5" s="3">
        <v>0.0352447685083378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0.135435554949841</v>
      </c>
    </row>
    <row r="6" spans="1:19">
      <c r="A6" s="7" t="s">
        <v>268</v>
      </c>
      <c r="B6" s="2">
        <v>0.0224155118650276</v>
      </c>
      <c r="C6" s="3">
        <v>0</v>
      </c>
      <c r="D6" s="3">
        <v>0.0216406003122994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0.0679488071147629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0.11200491929209</v>
      </c>
    </row>
    <row r="7" spans="1:19">
      <c r="A7" s="8" t="s">
        <v>269</v>
      </c>
      <c r="B7" s="2">
        <v>0.0071376764078263</v>
      </c>
      <c r="C7" s="3">
        <v>0</v>
      </c>
      <c r="D7" s="3">
        <v>0.00906471985117579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0.0162023962590021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</v>
      </c>
    </row>
    <row r="12" spans="1:19">
      <c r="A12" s="8" t="s">
        <v>274</v>
      </c>
      <c r="B12" s="2">
        <v>0.0136337639250615</v>
      </c>
      <c r="C12" s="3">
        <v>0</v>
      </c>
      <c r="D12" s="3">
        <v>0.00614925884201807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0.0636199507098301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0.0834029734769097</v>
      </c>
    </row>
    <row r="13" spans="1:19">
      <c r="A13" s="8" t="s">
        <v>275</v>
      </c>
      <c r="B13" s="2">
        <v>0.0016440715321398</v>
      </c>
      <c r="C13" s="3">
        <v>0</v>
      </c>
      <c r="D13" s="3">
        <v>0.00642662161910551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0.00432885640493279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0.0123995495561781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</v>
      </c>
    </row>
    <row r="17" spans="1:19">
      <c r="A17" s="5" t="s">
        <v>279</v>
      </c>
      <c r="B17" s="2">
        <v>0.00921998888468922</v>
      </c>
      <c r="C17" s="3">
        <v>0</v>
      </c>
      <c r="D17" s="3">
        <v>0.0352219208403649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0.0622441843000608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0.106686094025115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</v>
      </c>
    </row>
    <row r="25" spans="1:19">
      <c r="A25" s="6" t="s">
        <v>287</v>
      </c>
      <c r="B25" s="2">
        <v>0.00921998888468922</v>
      </c>
      <c r="C25" s="3">
        <v>0</v>
      </c>
      <c r="D25" s="3">
        <v>0.0352219208403649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0.0622441843000608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0.106686094025115</v>
      </c>
    </row>
    <row r="26" spans="1:19">
      <c r="A26" s="7" t="s">
        <v>288</v>
      </c>
      <c r="B26" s="2">
        <v>0.00914218307131631</v>
      </c>
      <c r="C26" s="3">
        <v>0</v>
      </c>
      <c r="D26" s="3">
        <v>0.0351935541927082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0.0443357372640245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</v>
      </c>
    </row>
    <row r="31" spans="1:19">
      <c r="A31" s="5" t="s">
        <v>293</v>
      </c>
      <c r="B31" s="2">
        <v>0.414782791090956</v>
      </c>
      <c r="C31" s="3">
        <v>0.00382986840782731</v>
      </c>
      <c r="D31" s="3">
        <v>0.10834483479978</v>
      </c>
      <c r="E31" s="3">
        <v>0</v>
      </c>
      <c r="F31" s="3">
        <v>0</v>
      </c>
      <c r="G31" s="3">
        <v>0.00495475844433962</v>
      </c>
      <c r="H31" s="3">
        <v>0</v>
      </c>
      <c r="I31" s="3">
        <v>0.0022439312874</v>
      </c>
      <c r="J31" s="3">
        <v>0</v>
      </c>
      <c r="K31" s="3">
        <v>13.234014612</v>
      </c>
      <c r="L31" s="3">
        <v>2.90452396157988</v>
      </c>
      <c r="M31" s="3">
        <v>0</v>
      </c>
      <c r="N31" s="3">
        <v>2.11334205032881</v>
      </c>
      <c r="O31" s="3">
        <v>0</v>
      </c>
      <c r="P31" s="3">
        <v>4.27897752876</v>
      </c>
      <c r="Q31" s="3">
        <v>0</v>
      </c>
      <c r="R31" s="1">
        <v>0.69031252</v>
      </c>
      <c r="S31" s="3">
        <f t="shared" si="0"/>
        <v>23.755326856699</v>
      </c>
    </row>
    <row r="32" spans="1:19">
      <c r="A32" s="6" t="s">
        <v>294</v>
      </c>
      <c r="B32" s="2">
        <v>0.0785591251189059</v>
      </c>
      <c r="C32" s="3">
        <v>0</v>
      </c>
      <c r="D32" s="3">
        <v>0.0123809844951104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0.112354575018288</v>
      </c>
      <c r="M32" s="3">
        <v>0</v>
      </c>
      <c r="N32" s="3">
        <v>0.0996416467097351</v>
      </c>
      <c r="O32" s="3">
        <v>0</v>
      </c>
      <c r="P32" s="3">
        <v>0.000597246798550954</v>
      </c>
      <c r="Q32" s="3">
        <v>0</v>
      </c>
      <c r="R32" s="1">
        <v>0.0200564941279617</v>
      </c>
      <c r="S32" s="3">
        <f t="shared" si="0"/>
        <v>0.323590072268552</v>
      </c>
    </row>
    <row r="33" spans="1:19">
      <c r="A33" s="6" t="s">
        <v>295</v>
      </c>
      <c r="B33" s="2">
        <v>0.0298509026223731</v>
      </c>
      <c r="C33" s="3">
        <v>0</v>
      </c>
      <c r="D33" s="3">
        <v>0.00263841280152146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0.104149541992737</v>
      </c>
      <c r="M33" s="3">
        <v>0</v>
      </c>
      <c r="N33" s="3">
        <v>0.00468857522218803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0.14132743263882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</v>
      </c>
    </row>
    <row r="36" spans="1:19">
      <c r="A36" s="6" t="s">
        <v>298</v>
      </c>
      <c r="B36" s="2">
        <v>0.00250387649781373</v>
      </c>
      <c r="C36" s="3">
        <v>0</v>
      </c>
      <c r="D36" s="3">
        <v>0.00068925729322857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0.00320491644052963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0.00639805023157193</v>
      </c>
    </row>
    <row r="37" ht="29" spans="1:19">
      <c r="A37" s="6" t="s">
        <v>299</v>
      </c>
      <c r="B37" s="2">
        <v>0.00246475342753539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0.00192369476064329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0.00438844818817868</v>
      </c>
    </row>
    <row r="38" ht="58" spans="1:19">
      <c r="A38" s="6" t="s">
        <v>300</v>
      </c>
      <c r="B38" s="2">
        <v>0.00559459904980256</v>
      </c>
      <c r="C38" s="3">
        <v>0</v>
      </c>
      <c r="D38" s="3">
        <v>0.00110922336491667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0.0767657639929765</v>
      </c>
      <c r="S38" s="3">
        <f t="shared" si="0"/>
        <v>0.0834695864076957</v>
      </c>
    </row>
    <row r="39" spans="1:19">
      <c r="A39" s="6" t="s">
        <v>301</v>
      </c>
      <c r="B39" s="2">
        <v>0.00176053816252528</v>
      </c>
      <c r="C39" s="3">
        <v>0</v>
      </c>
      <c r="D39" s="3">
        <v>0.00140416136946099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0.0126539263296913</v>
      </c>
      <c r="M39" s="3">
        <v>0</v>
      </c>
      <c r="N39" s="3">
        <v>7.34684677045854e-6</v>
      </c>
      <c r="O39" s="3">
        <v>0</v>
      </c>
      <c r="P39" s="3">
        <v>6.04760489480867e-6</v>
      </c>
      <c r="Q39" s="3">
        <v>0</v>
      </c>
      <c r="R39" s="1">
        <v>0</v>
      </c>
      <c r="S39" s="3">
        <f t="shared" si="0"/>
        <v>0.0158320203133428</v>
      </c>
    </row>
    <row r="40" ht="29" spans="1:19">
      <c r="A40" s="6" t="s">
        <v>302</v>
      </c>
      <c r="B40" s="2">
        <v>0.000547722983896755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0.000547722983896755</v>
      </c>
    </row>
    <row r="41" spans="1:19">
      <c r="A41" s="6" t="s">
        <v>303</v>
      </c>
      <c r="B41" s="2">
        <v>0.0012910613191852</v>
      </c>
      <c r="C41" s="3">
        <v>0</v>
      </c>
      <c r="D41" s="3">
        <v>0.000169909937400531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0.00020375255043405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0.00166472380701978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0.00135230959554907</v>
      </c>
      <c r="O42" s="3">
        <v>0</v>
      </c>
      <c r="P42" s="3">
        <v>0</v>
      </c>
      <c r="Q42" s="3">
        <v>0</v>
      </c>
      <c r="R42" s="1">
        <v>0.0869053502845557</v>
      </c>
      <c r="S42" s="3">
        <f t="shared" si="0"/>
        <v>0.0882576598801048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0.00134373827431687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0.00134373827431687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0.0869053502845557</v>
      </c>
      <c r="S44" s="3">
        <f t="shared" si="0"/>
        <v>0.0869053502845557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0.0388883318566695</v>
      </c>
      <c r="C46" s="3">
        <v>0</v>
      </c>
      <c r="D46" s="3">
        <v>0.0186484170916772</v>
      </c>
      <c r="E46" s="3">
        <v>0</v>
      </c>
      <c r="F46" s="3">
        <v>0</v>
      </c>
      <c r="G46" s="3">
        <v>0.0016751802359434</v>
      </c>
      <c r="H46" s="3">
        <v>0</v>
      </c>
      <c r="I46" s="3">
        <v>0</v>
      </c>
      <c r="J46" s="3">
        <v>0</v>
      </c>
      <c r="K46" s="3">
        <v>1.03484070425519</v>
      </c>
      <c r="L46" s="3">
        <v>1.14163369520721</v>
      </c>
      <c r="M46" s="3">
        <v>0</v>
      </c>
      <c r="N46" s="3">
        <v>0.119602672564277</v>
      </c>
      <c r="O46" s="3">
        <v>0</v>
      </c>
      <c r="P46" s="3">
        <v>0.000751002571482601</v>
      </c>
      <c r="Q46" s="3">
        <v>0</v>
      </c>
      <c r="R46" s="1">
        <v>0</v>
      </c>
      <c r="S46" s="3">
        <f t="shared" si="0"/>
        <v>2.35604000378245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0.00571196826063758</v>
      </c>
      <c r="C48" s="3">
        <v>0</v>
      </c>
      <c r="D48" s="3">
        <v>0.000628346183594417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0.012357830040299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0.018698144484531</v>
      </c>
    </row>
    <row r="49" ht="29" spans="1:19">
      <c r="A49" s="6" t="s">
        <v>311</v>
      </c>
      <c r="B49" s="2">
        <v>0.0117760441537801</v>
      </c>
      <c r="C49" s="3">
        <v>0</v>
      </c>
      <c r="D49" s="3">
        <v>0.0140384078467344</v>
      </c>
      <c r="E49" s="3">
        <v>0</v>
      </c>
      <c r="F49" s="3">
        <v>0</v>
      </c>
      <c r="G49" s="3">
        <v>0.00327957820839623</v>
      </c>
      <c r="H49" s="3">
        <v>0</v>
      </c>
      <c r="I49" s="3">
        <v>0</v>
      </c>
      <c r="J49" s="3">
        <v>0</v>
      </c>
      <c r="K49" s="3">
        <v>0</v>
      </c>
      <c r="L49" s="3">
        <v>0.332901616836048</v>
      </c>
      <c r="M49" s="3">
        <v>0</v>
      </c>
      <c r="N49" s="3">
        <v>0.307601346827311</v>
      </c>
      <c r="O49" s="3">
        <v>0</v>
      </c>
      <c r="P49" s="3">
        <v>0.0168614554897441</v>
      </c>
      <c r="Q49" s="3">
        <v>0</v>
      </c>
      <c r="R49" s="1">
        <v>0.00329632705514458</v>
      </c>
      <c r="S49" s="3">
        <f t="shared" si="0"/>
        <v>0.689754776417159</v>
      </c>
    </row>
    <row r="50" spans="1:19">
      <c r="A50" s="6" t="s">
        <v>312</v>
      </c>
      <c r="B50" s="2">
        <v>0.0334502250879803</v>
      </c>
      <c r="C50" s="3">
        <v>0</v>
      </c>
      <c r="D50" s="3">
        <v>0.0268137116305291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12.1991739077448</v>
      </c>
      <c r="L50" s="3">
        <v>0.976935255394958</v>
      </c>
      <c r="M50" s="3">
        <v>0</v>
      </c>
      <c r="N50" s="3">
        <v>1.46001585849919</v>
      </c>
      <c r="O50" s="3">
        <v>0</v>
      </c>
      <c r="P50" s="3">
        <v>4.25554214348884</v>
      </c>
      <c r="Q50" s="3">
        <v>0</v>
      </c>
      <c r="R50" s="1">
        <v>0.503288584539361</v>
      </c>
      <c r="S50" s="3">
        <f t="shared" si="0"/>
        <v>19.4552196863857</v>
      </c>
    </row>
    <row r="51" ht="29" spans="1:19">
      <c r="A51" s="6" t="s">
        <v>313</v>
      </c>
      <c r="B51" s="2">
        <v>0.130592808589097</v>
      </c>
      <c r="C51" s="3">
        <v>0</v>
      </c>
      <c r="D51" s="3">
        <v>0.0223383479963566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0.154037111153311</v>
      </c>
      <c r="M51" s="3">
        <v>0</v>
      </c>
      <c r="N51" s="3">
        <v>0.00808953728070704</v>
      </c>
      <c r="O51" s="3">
        <v>0</v>
      </c>
      <c r="P51" s="3">
        <v>0.000776842337851332</v>
      </c>
      <c r="Q51" s="3">
        <v>0</v>
      </c>
      <c r="R51" s="1">
        <v>0</v>
      </c>
      <c r="S51" s="3">
        <f t="shared" si="0"/>
        <v>0.315834647357323</v>
      </c>
    </row>
    <row r="52" ht="29" spans="1:19">
      <c r="A52" s="6" t="s">
        <v>314</v>
      </c>
      <c r="B52" s="2">
        <v>0.0299291487629298</v>
      </c>
      <c r="C52" s="3">
        <v>0</v>
      </c>
      <c r="D52" s="3">
        <v>0.0021927999468295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0.0146744576126516</v>
      </c>
      <c r="M52" s="3">
        <v>0</v>
      </c>
      <c r="N52" s="3">
        <v>0.000220453220479439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0.0470168595428903</v>
      </c>
    </row>
    <row r="53" spans="1:19">
      <c r="A53" s="6" t="s">
        <v>315</v>
      </c>
      <c r="B53" s="2">
        <v>0.00966339835874988</v>
      </c>
      <c r="C53" s="3">
        <v>0</v>
      </c>
      <c r="D53" s="3">
        <v>0.00100984208077674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0.00525524357651052</v>
      </c>
      <c r="M53" s="3">
        <v>0</v>
      </c>
      <c r="N53" s="3">
        <v>0.00172479472681132</v>
      </c>
      <c r="O53" s="3">
        <v>0</v>
      </c>
      <c r="P53" s="3">
        <v>7.42206055271973e-5</v>
      </c>
      <c r="Q53" s="3">
        <v>0</v>
      </c>
      <c r="R53" s="1">
        <v>0</v>
      </c>
      <c r="S53" s="3">
        <f t="shared" si="0"/>
        <v>0.0177274993483757</v>
      </c>
    </row>
    <row r="54" ht="29" spans="1:19">
      <c r="A54" s="6" t="s">
        <v>316</v>
      </c>
      <c r="B54" s="2">
        <v>0.0209308425989116</v>
      </c>
      <c r="C54" s="3">
        <v>0</v>
      </c>
      <c r="D54" s="3">
        <v>0.00129195669381913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0.0163001938430888</v>
      </c>
      <c r="M54" s="3">
        <v>0</v>
      </c>
      <c r="N54" s="3">
        <v>0.0673757276778441</v>
      </c>
      <c r="O54" s="3">
        <v>0</v>
      </c>
      <c r="P54" s="3">
        <v>0.00035790825332004</v>
      </c>
      <c r="Q54" s="3">
        <v>0</v>
      </c>
      <c r="R54" s="1">
        <v>0</v>
      </c>
      <c r="S54" s="3">
        <f t="shared" si="0"/>
        <v>0.106256629066984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0.000660481524664223</v>
      </c>
      <c r="O55" s="3">
        <v>0</v>
      </c>
      <c r="P55" s="3">
        <v>0.00176388476098586</v>
      </c>
      <c r="Q55" s="3">
        <v>0</v>
      </c>
      <c r="R55" s="1">
        <v>0</v>
      </c>
      <c r="S55" s="3">
        <f t="shared" si="0"/>
        <v>0.00242436628565008</v>
      </c>
    </row>
    <row r="56" spans="1:19">
      <c r="A56" s="6" t="s">
        <v>318</v>
      </c>
      <c r="B56" s="2">
        <v>0.00399055316839063</v>
      </c>
      <c r="C56" s="3">
        <v>0</v>
      </c>
      <c r="D56" s="3">
        <v>0.00217035901170112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0.013914663360626</v>
      </c>
      <c r="M56" s="3">
        <v>0</v>
      </c>
      <c r="N56" s="3">
        <v>0.0355982213753657</v>
      </c>
      <c r="O56" s="3">
        <v>0</v>
      </c>
      <c r="P56" s="3">
        <v>0.00210584932867413</v>
      </c>
      <c r="Q56" s="3">
        <v>0</v>
      </c>
      <c r="R56" s="1">
        <v>0</v>
      </c>
      <c r="S56" s="3">
        <f t="shared" si="0"/>
        <v>0.0577796462447576</v>
      </c>
    </row>
    <row r="57" spans="1:19">
      <c r="A57" s="6" t="s">
        <v>319</v>
      </c>
      <c r="B57" s="2">
        <v>0.0016822920219686</v>
      </c>
      <c r="C57" s="3">
        <v>0</v>
      </c>
      <c r="D57" s="3">
        <v>6.09111096341527e-5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0.000123266515371142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0.00186646964697389</v>
      </c>
    </row>
    <row r="58" ht="29" spans="1:19">
      <c r="A58" s="6" t="s">
        <v>320</v>
      </c>
      <c r="B58" s="2">
        <v>0.00559459904980256</v>
      </c>
      <c r="C58" s="3">
        <v>0</v>
      </c>
      <c r="D58" s="3">
        <v>0.000746988388292303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0.00221158148667219</v>
      </c>
      <c r="M58" s="3">
        <v>0</v>
      </c>
      <c r="N58" s="3">
        <v>0.00522192776033787</v>
      </c>
      <c r="O58" s="3">
        <v>0</v>
      </c>
      <c r="P58" s="3">
        <v>0.000140926530282038</v>
      </c>
      <c r="Q58" s="3">
        <v>0</v>
      </c>
      <c r="R58" s="1">
        <v>0</v>
      </c>
      <c r="S58" s="3">
        <f t="shared" si="0"/>
        <v>0.013916023215387</v>
      </c>
    </row>
    <row r="59" ht="29" spans="1:19">
      <c r="A59" s="5" t="s">
        <v>321</v>
      </c>
      <c r="B59" s="2">
        <v>0.118264836326816</v>
      </c>
      <c r="C59" s="3">
        <v>0.0501997372001727</v>
      </c>
      <c r="D59" s="3">
        <v>0.0103097004983296</v>
      </c>
      <c r="E59" s="3">
        <v>0</v>
      </c>
      <c r="F59" s="3">
        <v>0</v>
      </c>
      <c r="G59" s="3">
        <v>0.00134431430660377</v>
      </c>
      <c r="H59" s="3">
        <v>0</v>
      </c>
      <c r="I59" s="3">
        <v>0</v>
      </c>
      <c r="J59" s="3">
        <v>0</v>
      </c>
      <c r="K59" s="3">
        <v>0</v>
      </c>
      <c r="L59" s="3">
        <v>2.52095510892067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1">
        <v>0</v>
      </c>
      <c r="S59" s="3">
        <f t="shared" si="0"/>
        <v>2.70107369725259</v>
      </c>
    </row>
    <row r="60" ht="29" spans="1:19">
      <c r="A60" s="6" t="s">
        <v>322</v>
      </c>
      <c r="B60" s="2">
        <v>0.118264836326816</v>
      </c>
      <c r="C60" s="3">
        <v>0.0501997372001727</v>
      </c>
      <c r="D60" s="3">
        <v>0.0103097004983296</v>
      </c>
      <c r="E60" s="3">
        <v>0</v>
      </c>
      <c r="F60" s="3">
        <v>0</v>
      </c>
      <c r="G60" s="3">
        <v>0.00134431430660377</v>
      </c>
      <c r="H60" s="3">
        <v>0</v>
      </c>
      <c r="I60" s="3">
        <v>0</v>
      </c>
      <c r="J60" s="3">
        <v>0</v>
      </c>
      <c r="K60" s="3">
        <v>0</v>
      </c>
      <c r="L60" s="3">
        <v>2.52095510892067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1">
        <v>0</v>
      </c>
      <c r="S60" s="3">
        <f t="shared" si="0"/>
        <v>2.70107369725259</v>
      </c>
    </row>
    <row r="61" ht="29" spans="1:19">
      <c r="A61" s="7" t="s">
        <v>323</v>
      </c>
      <c r="B61" s="2">
        <v>0.08953943785303</v>
      </c>
      <c r="C61" s="3">
        <v>0</v>
      </c>
      <c r="D61" s="3">
        <v>0.00568278508055284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1.40065779638479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1.49588001931837</v>
      </c>
    </row>
    <row r="62" spans="1:19">
      <c r="A62" s="8" t="s">
        <v>324</v>
      </c>
      <c r="B62" s="2">
        <v>0.0133426994830254</v>
      </c>
      <c r="C62" s="3">
        <v>0</v>
      </c>
      <c r="D62" s="3">
        <v>0.000778506885688603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0.014121206368714</v>
      </c>
    </row>
    <row r="63" ht="29" spans="1:19">
      <c r="A63" s="8" t="s">
        <v>325</v>
      </c>
      <c r="B63" s="2">
        <v>0.0761967383700046</v>
      </c>
      <c r="C63" s="3">
        <v>0</v>
      </c>
      <c r="D63" s="3">
        <v>0.00490427819486423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1.40065779638479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1.48175881294966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0.0103977614544797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0.0103977614544797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0.0103977614544797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0.0103977614544797</v>
      </c>
    </row>
    <row r="67" spans="1:19">
      <c r="A67" s="7" t="s">
        <v>329</v>
      </c>
      <c r="B67" s="2">
        <v>0.028725398473786</v>
      </c>
      <c r="C67" s="3">
        <v>0</v>
      </c>
      <c r="D67" s="3">
        <v>0.0017776432531513</v>
      </c>
      <c r="E67" s="3">
        <v>0</v>
      </c>
      <c r="F67" s="3">
        <v>0</v>
      </c>
      <c r="G67" s="3">
        <v>0.000482855750943396</v>
      </c>
      <c r="H67" s="3">
        <v>0</v>
      </c>
      <c r="I67" s="3">
        <v>0</v>
      </c>
      <c r="J67" s="3">
        <v>0</v>
      </c>
      <c r="K67" s="3">
        <v>0</v>
      </c>
      <c r="L67" s="3">
        <v>1.1098995510814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1">
        <v>0</v>
      </c>
      <c r="S67" s="3">
        <f t="shared" ref="S67:S119" si="1">SUM(B67:R67)</f>
        <v>1.14088544855928</v>
      </c>
    </row>
    <row r="68" spans="1:19">
      <c r="A68" s="8" t="s">
        <v>329</v>
      </c>
      <c r="B68" s="2">
        <v>0.028725398473786</v>
      </c>
      <c r="C68" s="3">
        <v>0</v>
      </c>
      <c r="D68" s="3">
        <v>0.0017776432531513</v>
      </c>
      <c r="E68" s="3">
        <v>0</v>
      </c>
      <c r="F68" s="3">
        <v>0</v>
      </c>
      <c r="G68" s="3">
        <v>0.000482855750943396</v>
      </c>
      <c r="H68" s="3">
        <v>0</v>
      </c>
      <c r="I68" s="3">
        <v>0</v>
      </c>
      <c r="J68" s="3">
        <v>0</v>
      </c>
      <c r="K68" s="3">
        <v>0</v>
      </c>
      <c r="L68" s="3">
        <v>1.1098995510814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1">
        <v>0</v>
      </c>
      <c r="S68" s="3">
        <f t="shared" si="1"/>
        <v>1.14088544855928</v>
      </c>
    </row>
    <row r="69" spans="1:19">
      <c r="A69" s="9" t="s">
        <v>329</v>
      </c>
      <c r="B69" s="2">
        <v>0.0222745892195962</v>
      </c>
      <c r="C69" s="3">
        <v>0</v>
      </c>
      <c r="D69" s="3">
        <v>0.00134268798908237</v>
      </c>
      <c r="E69" s="3">
        <v>0</v>
      </c>
      <c r="F69" s="3">
        <v>0</v>
      </c>
      <c r="G69" s="3">
        <v>0.000482855750943396</v>
      </c>
      <c r="H69" s="3">
        <v>0</v>
      </c>
      <c r="I69" s="3">
        <v>0</v>
      </c>
      <c r="J69" s="3">
        <v>0</v>
      </c>
      <c r="K69" s="3">
        <v>0</v>
      </c>
      <c r="L69" s="3">
        <v>0.933120964019646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0.957221096979268</v>
      </c>
    </row>
    <row r="70" ht="43.5" spans="1:19">
      <c r="A70" s="9" t="s">
        <v>330</v>
      </c>
      <c r="B70" s="2">
        <v>0.00645080925418978</v>
      </c>
      <c r="C70" s="3">
        <v>0</v>
      </c>
      <c r="D70" s="3">
        <v>0.000434955264068936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0.176778587061757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0.183664351580016</v>
      </c>
    </row>
    <row r="71" ht="29" spans="1:19">
      <c r="A71" s="5" t="s">
        <v>331</v>
      </c>
      <c r="B71" s="2">
        <v>0.0511573222926849</v>
      </c>
      <c r="C71" s="3">
        <v>0</v>
      </c>
      <c r="D71" s="3">
        <v>0.014088768336146</v>
      </c>
      <c r="E71" s="3">
        <v>0</v>
      </c>
      <c r="F71" s="3">
        <v>0</v>
      </c>
      <c r="G71" s="3">
        <v>0.000340193824528302</v>
      </c>
      <c r="H71" s="3">
        <v>0</v>
      </c>
      <c r="I71" s="3">
        <v>0</v>
      </c>
      <c r="J71" s="3">
        <v>0</v>
      </c>
      <c r="K71" s="3">
        <v>0</v>
      </c>
      <c r="L71" s="3">
        <v>0.00917732351032952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0.0747636079636887</v>
      </c>
    </row>
    <row r="72" spans="1:19">
      <c r="A72" s="6" t="s">
        <v>332</v>
      </c>
      <c r="B72" s="2">
        <v>0.0260902343692693</v>
      </c>
      <c r="C72" s="3">
        <v>0</v>
      </c>
      <c r="D72" s="3">
        <v>0.0015664693205961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0.0276567036898654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</v>
      </c>
    </row>
    <row r="74" ht="29" spans="1:19">
      <c r="A74" s="6" t="s">
        <v>334</v>
      </c>
      <c r="B74" s="2">
        <v>0.00889350372165138</v>
      </c>
      <c r="C74" s="3">
        <v>0</v>
      </c>
      <c r="D74" s="3">
        <v>0.00302577575004477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0.0119192794716961</v>
      </c>
    </row>
    <row r="75" ht="29" spans="1:19">
      <c r="A75" s="6" t="s">
        <v>335</v>
      </c>
      <c r="B75" s="2">
        <v>0.0161735842017642</v>
      </c>
      <c r="C75" s="3">
        <v>0</v>
      </c>
      <c r="D75" s="3">
        <v>0.00939881592357657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0.0255724001253408</v>
      </c>
    </row>
    <row r="76" spans="1:19">
      <c r="A76" s="5" t="s">
        <v>336</v>
      </c>
      <c r="B76" s="2">
        <v>0.0701030378489872</v>
      </c>
      <c r="C76" s="3">
        <v>0</v>
      </c>
      <c r="D76" s="3">
        <v>0.0550312964539393</v>
      </c>
      <c r="E76" s="3">
        <v>0</v>
      </c>
      <c r="F76" s="3">
        <v>0</v>
      </c>
      <c r="G76" s="3">
        <v>0.0015528201990566</v>
      </c>
      <c r="H76" s="3">
        <v>0</v>
      </c>
      <c r="I76" s="3">
        <v>0</v>
      </c>
      <c r="J76" s="3">
        <v>0</v>
      </c>
      <c r="K76" s="3">
        <v>0</v>
      </c>
      <c r="L76" s="3">
        <v>0.00940846706035797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0.136095621562341</v>
      </c>
    </row>
    <row r="77" spans="1:19">
      <c r="A77" s="6" t="s">
        <v>337</v>
      </c>
      <c r="B77" s="2">
        <v>0.0490565653316164</v>
      </c>
      <c r="C77" s="3">
        <v>0</v>
      </c>
      <c r="D77" s="3">
        <v>0.0289623472574598</v>
      </c>
      <c r="E77" s="3">
        <v>0</v>
      </c>
      <c r="F77" s="3">
        <v>0</v>
      </c>
      <c r="G77" s="3">
        <v>0.0015528201990566</v>
      </c>
      <c r="H77" s="3">
        <v>0</v>
      </c>
      <c r="I77" s="3">
        <v>0</v>
      </c>
      <c r="J77" s="3">
        <v>0</v>
      </c>
      <c r="K77" s="3">
        <v>0</v>
      </c>
      <c r="L77" s="3">
        <v>0.00514987829463383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0.0847216110827666</v>
      </c>
    </row>
    <row r="78" spans="1:19">
      <c r="A78" s="6" t="s">
        <v>338</v>
      </c>
      <c r="B78" s="2">
        <v>0.0210464725173708</v>
      </c>
      <c r="C78" s="3">
        <v>0</v>
      </c>
      <c r="D78" s="3">
        <v>0.0260689491964795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0.00425858876572413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0.0513740104795744</v>
      </c>
    </row>
    <row r="79" spans="1:19">
      <c r="A79" s="7" t="s">
        <v>339</v>
      </c>
      <c r="B79" s="2">
        <v>0.0210464725173708</v>
      </c>
      <c r="C79" s="3">
        <v>0</v>
      </c>
      <c r="D79" s="3">
        <v>0.0260689491964795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0.00425858876572413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0.0513740104795744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0.089865714445705</v>
      </c>
      <c r="C86" s="3">
        <v>0</v>
      </c>
      <c r="D86" s="3">
        <v>0.00798678724022234</v>
      </c>
      <c r="E86" s="3">
        <v>0</v>
      </c>
      <c r="F86" s="3">
        <v>0</v>
      </c>
      <c r="G86" s="3">
        <v>5.48699716981132e-5</v>
      </c>
      <c r="H86" s="3">
        <v>0</v>
      </c>
      <c r="I86" s="3">
        <v>0</v>
      </c>
      <c r="J86" s="3">
        <v>0</v>
      </c>
      <c r="K86" s="3">
        <v>0</v>
      </c>
      <c r="L86" s="3">
        <v>0.00465245737497261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0.102559829032598</v>
      </c>
    </row>
    <row r="87" ht="29" spans="1:19">
      <c r="A87" s="6" t="s">
        <v>346</v>
      </c>
      <c r="B87" s="2">
        <v>0.00587433890965431</v>
      </c>
      <c r="C87" s="3">
        <v>0</v>
      </c>
      <c r="D87" s="3">
        <v>0.000110314740887049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0.00598465365054136</v>
      </c>
    </row>
    <row r="88" ht="29" spans="1:19">
      <c r="A88" s="6" t="s">
        <v>347</v>
      </c>
      <c r="B88" s="2">
        <v>0.0624391652317561</v>
      </c>
      <c r="C88" s="3">
        <v>0</v>
      </c>
      <c r="D88" s="3">
        <v>0.0074352135357871</v>
      </c>
      <c r="E88" s="3">
        <v>0</v>
      </c>
      <c r="F88" s="3">
        <v>0</v>
      </c>
      <c r="G88" s="3">
        <v>5.48699716981132e-5</v>
      </c>
      <c r="H88" s="3">
        <v>0</v>
      </c>
      <c r="I88" s="3">
        <v>0</v>
      </c>
      <c r="J88" s="3">
        <v>0</v>
      </c>
      <c r="K88" s="3">
        <v>0</v>
      </c>
      <c r="L88" s="3">
        <v>0.000885742083709014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0.0708149908229503</v>
      </c>
    </row>
    <row r="89" spans="1:19">
      <c r="A89" s="7" t="s">
        <v>348</v>
      </c>
      <c r="B89" s="2">
        <v>0.0520909920531598</v>
      </c>
      <c r="C89" s="3">
        <v>0</v>
      </c>
      <c r="D89" s="3">
        <v>0.0074352135357871</v>
      </c>
      <c r="E89" s="3">
        <v>0</v>
      </c>
      <c r="F89" s="3">
        <v>0</v>
      </c>
      <c r="G89" s="3">
        <v>5.48699716981132e-5</v>
      </c>
      <c r="H89" s="3">
        <v>0</v>
      </c>
      <c r="I89" s="3">
        <v>0</v>
      </c>
      <c r="J89" s="3">
        <v>0</v>
      </c>
      <c r="K89" s="3">
        <v>0</v>
      </c>
      <c r="L89" s="3">
        <v>0.000885742083709014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0.060466817644354</v>
      </c>
    </row>
    <row r="90" spans="1:19">
      <c r="A90" s="7" t="s">
        <v>349</v>
      </c>
      <c r="B90" s="2">
        <v>0.0103481731785963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0.0103481731785963</v>
      </c>
    </row>
    <row r="91" ht="29" spans="1:19">
      <c r="A91" s="8" t="s">
        <v>350</v>
      </c>
      <c r="B91" s="2">
        <v>0.0103481731785963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0.0103481731785963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0.0103481731785963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0.0103481731785963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0.0215522103042946</v>
      </c>
      <c r="C99" s="3">
        <v>0</v>
      </c>
      <c r="D99" s="3">
        <v>0.000441258963548196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0.00339318731441762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0.0253866565822604</v>
      </c>
    </row>
    <row r="100" spans="1:19">
      <c r="A100" s="5" t="s">
        <v>359</v>
      </c>
      <c r="B100" s="2">
        <v>0.102703673652234</v>
      </c>
      <c r="C100" s="3">
        <v>0</v>
      </c>
      <c r="D100" s="3">
        <v>0.237104200363144</v>
      </c>
      <c r="E100" s="3">
        <v>0</v>
      </c>
      <c r="F100" s="3">
        <v>0</v>
      </c>
      <c r="G100" s="3">
        <v>0</v>
      </c>
      <c r="H100" s="3">
        <v>0.00789401052</v>
      </c>
      <c r="I100" s="3">
        <v>0</v>
      </c>
      <c r="J100" s="3">
        <v>0</v>
      </c>
      <c r="K100" s="3">
        <v>0</v>
      </c>
      <c r="L100" s="3">
        <v>0.0221065691247208</v>
      </c>
      <c r="M100" s="3">
        <v>0</v>
      </c>
      <c r="N100" s="3">
        <v>0.00136070317714286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0.371169156837242</v>
      </c>
    </row>
    <row r="101" spans="1:19">
      <c r="A101" s="6" t="s">
        <v>360</v>
      </c>
      <c r="B101" s="2">
        <v>0.0504265785049257</v>
      </c>
      <c r="C101" s="3">
        <v>0</v>
      </c>
      <c r="D101" s="3">
        <v>0.207959045820785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0.00868545003586898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0.26707107436158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</v>
      </c>
    </row>
    <row r="104" spans="1:19">
      <c r="A104" s="7" t="s">
        <v>363</v>
      </c>
      <c r="B104" s="2">
        <v>0.0484218521423445</v>
      </c>
      <c r="C104" s="3">
        <v>0</v>
      </c>
      <c r="D104" s="3">
        <v>0.0241116505081693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0.00385177611767406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0.0763852787681879</v>
      </c>
    </row>
    <row r="105" ht="29" spans="1:19">
      <c r="A105" s="7" t="s">
        <v>364</v>
      </c>
      <c r="B105" s="2">
        <v>0</v>
      </c>
      <c r="C105" s="3">
        <v>0</v>
      </c>
      <c r="D105" s="3">
        <v>0.0607928777779829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0.0607928777779829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0.0522770951473083</v>
      </c>
      <c r="C112" s="3">
        <v>0</v>
      </c>
      <c r="D112" s="3">
        <v>0.0230021993998195</v>
      </c>
      <c r="E112" s="3">
        <v>0</v>
      </c>
      <c r="F112" s="3">
        <v>0</v>
      </c>
      <c r="G112" s="3">
        <v>0</v>
      </c>
      <c r="H112" s="3">
        <v>0.00789401052</v>
      </c>
      <c r="I112" s="3">
        <v>0</v>
      </c>
      <c r="J112" s="3">
        <v>0</v>
      </c>
      <c r="K112" s="3">
        <v>0</v>
      </c>
      <c r="L112" s="3">
        <v>0.0120083697110779</v>
      </c>
      <c r="M112" s="3">
        <v>0</v>
      </c>
      <c r="N112" s="3">
        <v>0.000137517874285714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0.0953191926524914</v>
      </c>
    </row>
    <row r="113" spans="1:19">
      <c r="A113" s="6" t="s">
        <v>372</v>
      </c>
      <c r="B113" s="2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</v>
      </c>
    </row>
    <row r="114" spans="1:19">
      <c r="A114" s="5" t="s">
        <v>373</v>
      </c>
      <c r="B114" s="2">
        <v>0.0259482387598637</v>
      </c>
      <c r="C114" s="3">
        <v>0</v>
      </c>
      <c r="D114" s="3">
        <v>0.000393981217453746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0.00144233575217752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0.027784555729495</v>
      </c>
    </row>
    <row r="115" spans="1:19">
      <c r="A115" s="5" t="s">
        <v>374</v>
      </c>
      <c r="B115" s="2">
        <v>0.0528690501868887</v>
      </c>
      <c r="C115" s="3">
        <v>0</v>
      </c>
      <c r="D115" s="3">
        <v>0.00118194365236124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0.0252815569279116</v>
      </c>
      <c r="M115" s="3">
        <v>0</v>
      </c>
      <c r="N115" s="3">
        <v>0.0330242790540508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0.112356829821212</v>
      </c>
    </row>
    <row r="116" spans="1:19">
      <c r="A116" s="5" t="s">
        <v>375</v>
      </c>
      <c r="B116" s="2">
        <v>0.151021083756808</v>
      </c>
      <c r="C116" s="3">
        <v>0</v>
      </c>
      <c r="D116" s="3">
        <v>0.00141202868335423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0.0163261312256094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0.168759243665772</v>
      </c>
    </row>
    <row r="117" spans="1:19">
      <c r="A117" s="6" t="s">
        <v>376</v>
      </c>
      <c r="B117" s="2">
        <v>0.139077891404067</v>
      </c>
      <c r="C117" s="3">
        <v>0</v>
      </c>
      <c r="D117" s="3">
        <v>0.000702862491937483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0.0101777127948526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0.149958466690857</v>
      </c>
    </row>
    <row r="118" spans="1:19">
      <c r="A118" s="6" t="s">
        <v>377</v>
      </c>
      <c r="B118" s="2">
        <v>0.011943192352741</v>
      </c>
      <c r="C118" s="3">
        <v>0</v>
      </c>
      <c r="D118" s="3">
        <v>0.000709166191416743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0.00614841843075673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0.0188007769749145</v>
      </c>
    </row>
    <row r="119" spans="1:19">
      <c r="A119" s="5" t="s">
        <v>378</v>
      </c>
      <c r="B119" s="2">
        <v>0.00972572667161309</v>
      </c>
      <c r="C119" s="3">
        <v>0</v>
      </c>
      <c r="D119" s="3">
        <v>4.41258963548196e-5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0.00490209240900333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0.0146719449769712</v>
      </c>
    </row>
    <row r="120" spans="1:19">
      <c r="A120" s="4" t="s">
        <v>379</v>
      </c>
      <c r="B120" s="2">
        <f t="shared" ref="B120:S120" si="2">B3+B17+B31+B59+B71+B76+B86+B100+B114+B115+B116+B119</f>
        <v>1.1738952092637</v>
      </c>
      <c r="C120" s="2">
        <f t="shared" si="2"/>
        <v>0.054029605608</v>
      </c>
      <c r="D120" s="2">
        <f t="shared" si="2"/>
        <v>0.5315121808425</v>
      </c>
      <c r="E120" s="2">
        <f t="shared" si="2"/>
        <v>0</v>
      </c>
      <c r="F120" s="2">
        <f t="shared" si="2"/>
        <v>0</v>
      </c>
      <c r="G120" s="2">
        <f t="shared" si="2"/>
        <v>0.0139589208</v>
      </c>
      <c r="H120" s="2">
        <f t="shared" si="2"/>
        <v>0.00789401052</v>
      </c>
      <c r="I120" s="2">
        <f t="shared" si="2"/>
        <v>0.0022439312874</v>
      </c>
      <c r="J120" s="2">
        <f t="shared" si="2"/>
        <v>0</v>
      </c>
      <c r="K120" s="2">
        <f t="shared" si="2"/>
        <v>13.234014612</v>
      </c>
      <c r="L120" s="2">
        <f t="shared" si="2"/>
        <v>5.68424704848</v>
      </c>
      <c r="M120" s="2">
        <f t="shared" si="2"/>
        <v>0</v>
      </c>
      <c r="N120" s="2">
        <f t="shared" si="2"/>
        <v>2.14772703256</v>
      </c>
      <c r="O120" s="2">
        <f t="shared" si="2"/>
        <v>0</v>
      </c>
      <c r="P120" s="2">
        <f t="shared" si="2"/>
        <v>4.27897752876</v>
      </c>
      <c r="Q120" s="2">
        <f t="shared" si="2"/>
        <v>0</v>
      </c>
      <c r="R120" s="1">
        <v>0.69031252</v>
      </c>
      <c r="S120" s="2">
        <f t="shared" si="2"/>
        <v>27.8188126001216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70" zoomScaleNormal="70" topLeftCell="F106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5" width="12.8181818181818" style="1"/>
    <col min="6" max="6" width="9" style="1"/>
    <col min="7" max="9" width="12.8181818181818" style="1"/>
    <col min="10" max="11" width="9" style="1"/>
    <col min="12" max="12" width="12.8181818181818" style="1"/>
    <col min="13" max="13" width="9" style="1"/>
    <col min="14" max="15" width="12.8181818181818" style="1"/>
    <col min="16" max="17" width="9" style="1"/>
    <col min="18" max="18" width="11.7272727272727" style="1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0.0910018337271567</v>
      </c>
      <c r="C3" s="3">
        <v>0</v>
      </c>
      <c r="D3" s="3">
        <v>0.0285581756339912</v>
      </c>
      <c r="E3" s="3">
        <v>0</v>
      </c>
      <c r="F3" s="3">
        <v>0</v>
      </c>
      <c r="G3" s="3">
        <v>0</v>
      </c>
      <c r="H3" s="3">
        <v>0.002080970595</v>
      </c>
      <c r="I3" s="3">
        <v>0</v>
      </c>
      <c r="J3" s="3">
        <v>0</v>
      </c>
      <c r="K3" s="3">
        <v>0</v>
      </c>
      <c r="L3" s="3">
        <v>0.0726728490813253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0.194313829037473</v>
      </c>
    </row>
    <row r="4" ht="29" spans="1:19">
      <c r="A4" s="6" t="s">
        <v>266</v>
      </c>
      <c r="B4" s="2">
        <v>0.0703282199792199</v>
      </c>
      <c r="C4" s="3">
        <v>0</v>
      </c>
      <c r="D4" s="3">
        <v>0.021707752445842</v>
      </c>
      <c r="E4" s="3">
        <v>0</v>
      </c>
      <c r="F4" s="3">
        <v>0</v>
      </c>
      <c r="G4" s="3">
        <v>0</v>
      </c>
      <c r="H4" s="3">
        <v>0.002080970595</v>
      </c>
      <c r="I4" s="3">
        <v>0</v>
      </c>
      <c r="J4" s="3">
        <v>0</v>
      </c>
      <c r="K4" s="3">
        <v>0</v>
      </c>
      <c r="L4" s="3">
        <v>0.0726208775906534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0.166737820610715</v>
      </c>
    </row>
    <row r="5" ht="29" spans="1:19">
      <c r="A5" s="7" t="s">
        <v>267</v>
      </c>
      <c r="B5" s="2">
        <v>0.0187769519361994</v>
      </c>
      <c r="C5" s="3">
        <v>0</v>
      </c>
      <c r="D5" s="3">
        <v>0.00897064180403862</v>
      </c>
      <c r="E5" s="3">
        <v>0</v>
      </c>
      <c r="F5" s="3">
        <v>0</v>
      </c>
      <c r="G5" s="3">
        <v>0</v>
      </c>
      <c r="H5" s="3">
        <v>0.002080970595</v>
      </c>
      <c r="I5" s="3">
        <v>0</v>
      </c>
      <c r="J5" s="3">
        <v>0</v>
      </c>
      <c r="K5" s="3">
        <v>0</v>
      </c>
      <c r="L5" s="3">
        <v>0.000846392848085312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0.0306749571833233</v>
      </c>
    </row>
    <row r="6" spans="1:19">
      <c r="A6" s="7" t="s">
        <v>268</v>
      </c>
      <c r="B6" s="2">
        <v>0.0515512680430204</v>
      </c>
      <c r="C6" s="3">
        <v>0</v>
      </c>
      <c r="D6" s="3">
        <v>0.0127371106418033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0.0717744847425681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0.136062863427392</v>
      </c>
    </row>
    <row r="7" spans="1:19">
      <c r="A7" s="8" t="s">
        <v>269</v>
      </c>
      <c r="B7" s="2">
        <v>0.021394345236397</v>
      </c>
      <c r="C7" s="3">
        <v>0</v>
      </c>
      <c r="D7" s="3">
        <v>0.00734651010721726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0.000658924256733085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0.0293997796003473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0.0132007662096917</v>
      </c>
      <c r="C11" s="3">
        <v>0</v>
      </c>
      <c r="D11" s="3">
        <v>0.00274269710669444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0.0402073725333862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0.0561508358497723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</v>
      </c>
    </row>
    <row r="13" spans="1:19">
      <c r="A13" s="8" t="s">
        <v>275</v>
      </c>
      <c r="B13" s="2">
        <v>0.0169561565969316</v>
      </c>
      <c r="C13" s="3">
        <v>0</v>
      </c>
      <c r="D13" s="3">
        <v>0.00264790342789164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0.0309081879524488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0.050512247977272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0.0200287487319461</v>
      </c>
      <c r="C15" s="3">
        <v>0</v>
      </c>
      <c r="D15" s="3">
        <v>0.00670823266994505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0.0267369814018911</v>
      </c>
    </row>
    <row r="16" spans="1:19">
      <c r="A16" s="6" t="s">
        <v>278</v>
      </c>
      <c r="B16" s="2">
        <v>0.000644865015990689</v>
      </c>
      <c r="C16" s="3">
        <v>0</v>
      </c>
      <c r="D16" s="3">
        <v>0.000142190518204205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5.19714906719053e-5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0.000839027024866799</v>
      </c>
    </row>
    <row r="17" spans="1:19">
      <c r="A17" s="5" t="s">
        <v>279</v>
      </c>
      <c r="B17" s="2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</v>
      </c>
    </row>
    <row r="31" spans="1:19">
      <c r="A31" s="5" t="s">
        <v>293</v>
      </c>
      <c r="B31" s="2">
        <v>0.144715296235557</v>
      </c>
      <c r="C31" s="3">
        <v>0.0240927175878968</v>
      </c>
      <c r="D31" s="3">
        <v>0.0538870466101003</v>
      </c>
      <c r="E31" s="3">
        <v>0</v>
      </c>
      <c r="F31" s="3">
        <v>0</v>
      </c>
      <c r="G31" s="3">
        <v>0.00869978128886747</v>
      </c>
      <c r="H31" s="3">
        <v>0</v>
      </c>
      <c r="I31" s="3">
        <v>0.00473716233007833</v>
      </c>
      <c r="J31" s="3">
        <v>0</v>
      </c>
      <c r="K31" s="3">
        <v>0</v>
      </c>
      <c r="L31" s="3">
        <v>0.550177624751457</v>
      </c>
      <c r="M31" s="3">
        <v>0</v>
      </c>
      <c r="N31" s="3">
        <v>0.0040472880195218</v>
      </c>
      <c r="O31" s="3">
        <v>0</v>
      </c>
      <c r="P31" s="3">
        <v>0</v>
      </c>
      <c r="Q31" s="3">
        <v>0</v>
      </c>
      <c r="R31" s="1">
        <v>0.09989108</v>
      </c>
      <c r="S31" s="3">
        <f t="shared" si="0"/>
        <v>0.890247996823479</v>
      </c>
    </row>
    <row r="32" spans="1:19">
      <c r="A32" s="6" t="s">
        <v>294</v>
      </c>
      <c r="B32" s="2">
        <v>0.0401588927122324</v>
      </c>
      <c r="C32" s="3">
        <v>0</v>
      </c>
      <c r="D32" s="3">
        <v>0.00907685924714584</v>
      </c>
      <c r="E32" s="3">
        <v>0</v>
      </c>
      <c r="F32" s="3">
        <v>0</v>
      </c>
      <c r="G32" s="3">
        <v>0.00113488496398029</v>
      </c>
      <c r="H32" s="3">
        <v>0</v>
      </c>
      <c r="I32" s="3">
        <v>0</v>
      </c>
      <c r="J32" s="3">
        <v>0</v>
      </c>
      <c r="K32" s="3">
        <v>0</v>
      </c>
      <c r="L32" s="3">
        <v>0.0744408336383641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0.124811470561723</v>
      </c>
    </row>
    <row r="33" spans="1:19">
      <c r="A33" s="6" t="s">
        <v>295</v>
      </c>
      <c r="B33" s="2">
        <v>0.00819894142588688</v>
      </c>
      <c r="C33" s="3">
        <v>0</v>
      </c>
      <c r="D33" s="3">
        <v>0.0011878114609133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0.0170065606561385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0.0263933135429387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0.0035422611014754</v>
      </c>
      <c r="C35" s="3">
        <v>0</v>
      </c>
      <c r="D35" s="3">
        <v>0.00196648786306758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0.00550874896454298</v>
      </c>
    </row>
    <row r="36" spans="1:19">
      <c r="A36" s="6" t="s">
        <v>298</v>
      </c>
      <c r="B36" s="2">
        <v>0.00131342265560324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0.00131342265560324</v>
      </c>
    </row>
    <row r="37" ht="29" spans="1:19">
      <c r="A37" s="6" t="s">
        <v>299</v>
      </c>
      <c r="B37" s="2">
        <v>0.00485568375707864</v>
      </c>
      <c r="C37" s="3">
        <v>0</v>
      </c>
      <c r="D37" s="3">
        <v>0.000541114109971617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0.00539679786705026</v>
      </c>
    </row>
    <row r="38" ht="58" spans="1:19">
      <c r="A38" s="6" t="s">
        <v>300</v>
      </c>
      <c r="B38" s="2">
        <v>0.0220097796529877</v>
      </c>
      <c r="C38" s="3">
        <v>0</v>
      </c>
      <c r="D38" s="3">
        <v>0.0155603301379643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0.09989108</v>
      </c>
      <c r="S38" s="3">
        <f t="shared" si="0"/>
        <v>0.137461189790952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</v>
      </c>
    </row>
    <row r="40" ht="29" spans="1:19">
      <c r="A40" s="6" t="s">
        <v>302</v>
      </c>
      <c r="B40" s="2">
        <v>0.00437807551867747</v>
      </c>
      <c r="C40" s="3">
        <v>0</v>
      </c>
      <c r="D40" s="3">
        <v>0.000359642914554306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0.00473771843323178</v>
      </c>
    </row>
    <row r="41" spans="1:19">
      <c r="A41" s="6" t="s">
        <v>303</v>
      </c>
      <c r="B41" s="2">
        <v>0.00258704462467305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0.00258704462467305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0.00314425423614109</v>
      </c>
      <c r="C46" s="3">
        <v>0</v>
      </c>
      <c r="D46" s="3">
        <v>0.000465226155524378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0.0876981902851792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0.0913076706768447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0.00338305835534168</v>
      </c>
      <c r="C48" s="3">
        <v>0</v>
      </c>
      <c r="D48" s="3">
        <v>0.00997761627167176</v>
      </c>
      <c r="E48" s="3">
        <v>0</v>
      </c>
      <c r="F48" s="3">
        <v>0</v>
      </c>
      <c r="G48" s="3">
        <v>0.000638184648179897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0.0139988592751933</v>
      </c>
    </row>
    <row r="49" ht="29" spans="1:19">
      <c r="A49" s="6" t="s">
        <v>311</v>
      </c>
      <c r="B49" s="2">
        <v>0.0087163503508215</v>
      </c>
      <c r="C49" s="3">
        <v>0</v>
      </c>
      <c r="D49" s="3">
        <v>0.00662534837087199</v>
      </c>
      <c r="E49" s="3">
        <v>0</v>
      </c>
      <c r="F49" s="3">
        <v>0</v>
      </c>
      <c r="G49" s="3">
        <v>0.00681232008882598</v>
      </c>
      <c r="H49" s="3">
        <v>0</v>
      </c>
      <c r="I49" s="3">
        <v>0</v>
      </c>
      <c r="J49" s="3">
        <v>0</v>
      </c>
      <c r="K49" s="3">
        <v>0</v>
      </c>
      <c r="L49" s="3">
        <v>0.188332606252778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0.210486625063297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</v>
      </c>
    </row>
    <row r="51" ht="29" spans="1:19">
      <c r="A51" s="6" t="s">
        <v>313</v>
      </c>
      <c r="B51" s="2">
        <v>0.00501488650321237</v>
      </c>
      <c r="C51" s="3">
        <v>0</v>
      </c>
      <c r="D51" s="3">
        <v>0.000963447073851903</v>
      </c>
      <c r="E51" s="3">
        <v>0</v>
      </c>
      <c r="F51" s="3">
        <v>0</v>
      </c>
      <c r="G51" s="3">
        <v>5.41854889964064e-5</v>
      </c>
      <c r="H51" s="3">
        <v>0</v>
      </c>
      <c r="I51" s="3">
        <v>0</v>
      </c>
      <c r="J51" s="3">
        <v>0</v>
      </c>
      <c r="K51" s="3">
        <v>0</v>
      </c>
      <c r="L51" s="3">
        <v>0.0320167571502818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0.0380492762163425</v>
      </c>
    </row>
    <row r="52" ht="29" spans="1:19">
      <c r="A52" s="6" t="s">
        <v>314</v>
      </c>
      <c r="B52" s="2">
        <v>0.00322385560920796</v>
      </c>
      <c r="C52" s="3">
        <v>0</v>
      </c>
      <c r="D52" s="3">
        <v>0.000247460721023605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0.00347131633023157</v>
      </c>
    </row>
    <row r="53" spans="1:19">
      <c r="A53" s="6" t="s">
        <v>315</v>
      </c>
      <c r="B53" s="2">
        <v>0.00692531945681708</v>
      </c>
      <c r="C53" s="3">
        <v>0</v>
      </c>
      <c r="D53" s="3">
        <v>0.000933751787329071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0.0136882073573797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0.0215472786015259</v>
      </c>
    </row>
    <row r="54" ht="29" spans="1:19">
      <c r="A54" s="6" t="s">
        <v>316</v>
      </c>
      <c r="B54" s="2">
        <v>0.0117014018408288</v>
      </c>
      <c r="C54" s="3">
        <v>0</v>
      </c>
      <c r="D54" s="3">
        <v>0.00276826059918406</v>
      </c>
      <c r="E54" s="3">
        <v>0</v>
      </c>
      <c r="F54" s="3">
        <v>0</v>
      </c>
      <c r="G54" s="3">
        <v>9.03091483273439e-6</v>
      </c>
      <c r="H54" s="3">
        <v>0</v>
      </c>
      <c r="I54" s="3">
        <v>0</v>
      </c>
      <c r="J54" s="3">
        <v>0</v>
      </c>
      <c r="K54" s="3">
        <v>0</v>
      </c>
      <c r="L54" s="3">
        <v>0.0238867915683229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0.0383654849231685</v>
      </c>
    </row>
    <row r="55" ht="29" spans="1:19">
      <c r="A55" s="6" t="s">
        <v>317</v>
      </c>
      <c r="B55" s="2">
        <v>0.00405967002641002</v>
      </c>
      <c r="C55" s="3">
        <v>0</v>
      </c>
      <c r="D55" s="3">
        <v>0.00069618949514641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0.0408210977574723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0.0455769572790287</v>
      </c>
    </row>
    <row r="56" spans="1:19">
      <c r="A56" s="6" t="s">
        <v>318</v>
      </c>
      <c r="B56" s="2">
        <v>0.0115023984081617</v>
      </c>
      <c r="C56" s="3">
        <v>0</v>
      </c>
      <c r="D56" s="3">
        <v>0.00251750040188014</v>
      </c>
      <c r="E56" s="3">
        <v>0</v>
      </c>
      <c r="F56" s="3">
        <v>0</v>
      </c>
      <c r="G56" s="3">
        <v>5.11751840521616e-5</v>
      </c>
      <c r="H56" s="3">
        <v>0</v>
      </c>
      <c r="I56" s="3">
        <v>0</v>
      </c>
      <c r="J56" s="3">
        <v>0</v>
      </c>
      <c r="K56" s="3">
        <v>0</v>
      </c>
      <c r="L56" s="3">
        <v>0.0722865800855409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0.0863576540796349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</v>
      </c>
    </row>
    <row r="58" ht="29" spans="1:19">
      <c r="A58" s="6" t="s">
        <v>320</v>
      </c>
      <c r="B58" s="2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</v>
      </c>
    </row>
    <row r="59" ht="29" spans="1:19">
      <c r="A59" s="5" t="s">
        <v>321</v>
      </c>
      <c r="B59" s="2">
        <v>0.122182953912118</v>
      </c>
      <c r="C59" s="3">
        <v>0.00140482318296774</v>
      </c>
      <c r="D59" s="3">
        <v>0.00676194908793331</v>
      </c>
      <c r="E59" s="3">
        <v>0</v>
      </c>
      <c r="F59" s="3">
        <v>0</v>
      </c>
      <c r="G59" s="3">
        <v>0.000161215623614458</v>
      </c>
      <c r="H59" s="3">
        <v>0</v>
      </c>
      <c r="I59" s="3">
        <v>0</v>
      </c>
      <c r="J59" s="3">
        <v>0</v>
      </c>
      <c r="K59" s="3">
        <v>0</v>
      </c>
      <c r="L59" s="3">
        <v>5.36601372100689</v>
      </c>
      <c r="M59" s="3">
        <v>0</v>
      </c>
      <c r="N59" s="3">
        <v>0.0643599884161946</v>
      </c>
      <c r="O59" s="3">
        <v>0</v>
      </c>
      <c r="P59" s="3">
        <v>0</v>
      </c>
      <c r="Q59" s="3">
        <v>0</v>
      </c>
      <c r="R59" s="1">
        <v>0</v>
      </c>
      <c r="S59" s="3">
        <f t="shared" si="0"/>
        <v>5.56088465122972</v>
      </c>
    </row>
    <row r="60" ht="29" spans="1:19">
      <c r="A60" s="6" t="s">
        <v>322</v>
      </c>
      <c r="B60" s="2">
        <v>0.122182953912118</v>
      </c>
      <c r="C60" s="3">
        <v>0.00140482318296774</v>
      </c>
      <c r="D60" s="3">
        <v>0.00676194908793331</v>
      </c>
      <c r="E60" s="3">
        <v>0</v>
      </c>
      <c r="F60" s="3">
        <v>0</v>
      </c>
      <c r="G60" s="3">
        <v>0.000161215623614458</v>
      </c>
      <c r="H60" s="3">
        <v>0</v>
      </c>
      <c r="I60" s="3">
        <v>0</v>
      </c>
      <c r="J60" s="3">
        <v>0</v>
      </c>
      <c r="K60" s="3">
        <v>0</v>
      </c>
      <c r="L60" s="3">
        <v>5.36601372100689</v>
      </c>
      <c r="M60" s="3">
        <v>0</v>
      </c>
      <c r="N60" s="3">
        <v>0.0643599884161946</v>
      </c>
      <c r="O60" s="3">
        <v>0</v>
      </c>
      <c r="P60" s="3">
        <v>0</v>
      </c>
      <c r="Q60" s="3">
        <v>0</v>
      </c>
      <c r="R60" s="1">
        <v>0</v>
      </c>
      <c r="S60" s="3">
        <f t="shared" si="0"/>
        <v>5.56088465122972</v>
      </c>
    </row>
    <row r="61" ht="29" spans="1:19">
      <c r="A61" s="7" t="s">
        <v>323</v>
      </c>
      <c r="B61" s="2">
        <v>0.0811391923061224</v>
      </c>
      <c r="C61" s="3">
        <v>0</v>
      </c>
      <c r="D61" s="3">
        <v>0.0049324310870392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0.0860716233931616</v>
      </c>
    </row>
    <row r="62" spans="1:19">
      <c r="A62" s="8" t="s">
        <v>324</v>
      </c>
      <c r="B62" s="2">
        <v>0.00140352974068562</v>
      </c>
      <c r="C62" s="3">
        <v>0</v>
      </c>
      <c r="D62" s="3">
        <v>0.0016873274826899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0.00309085722337552</v>
      </c>
    </row>
    <row r="63" ht="29" spans="1:19">
      <c r="A63" s="8" t="s">
        <v>325</v>
      </c>
      <c r="B63" s="2">
        <v>0.0797356625654368</v>
      </c>
      <c r="C63" s="3">
        <v>0</v>
      </c>
      <c r="D63" s="3">
        <v>0.0032451036043493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0.0829807661697861</v>
      </c>
    </row>
    <row r="64" ht="29" spans="1:19">
      <c r="A64" s="7" t="s">
        <v>326</v>
      </c>
      <c r="B64" s="2">
        <v>0.0108489055631375</v>
      </c>
      <c r="C64" s="3">
        <v>0</v>
      </c>
      <c r="D64" s="3">
        <v>0.00055928270493654</v>
      </c>
      <c r="E64" s="3">
        <v>0</v>
      </c>
      <c r="F64" s="3">
        <v>0</v>
      </c>
      <c r="G64" s="3">
        <v>9.08669878554217e-5</v>
      </c>
      <c r="H64" s="3">
        <v>0</v>
      </c>
      <c r="I64" s="3">
        <v>0</v>
      </c>
      <c r="J64" s="3">
        <v>0</v>
      </c>
      <c r="K64" s="3">
        <v>0</v>
      </c>
      <c r="L64" s="3">
        <v>0.00302362708230478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0.0145226823382342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0.0108489055631375</v>
      </c>
      <c r="C66" s="3">
        <v>0</v>
      </c>
      <c r="D66" s="3">
        <v>0.00055928270493654</v>
      </c>
      <c r="E66" s="3">
        <v>0</v>
      </c>
      <c r="F66" s="3">
        <v>0</v>
      </c>
      <c r="G66" s="3">
        <v>9.08669878554217e-5</v>
      </c>
      <c r="H66" s="3">
        <v>0</v>
      </c>
      <c r="I66" s="3">
        <v>0</v>
      </c>
      <c r="J66" s="3">
        <v>0</v>
      </c>
      <c r="K66" s="3">
        <v>0</v>
      </c>
      <c r="L66" s="3">
        <v>0.00302362708230478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0.0145226823382342</v>
      </c>
    </row>
    <row r="67" spans="1:19">
      <c r="A67" s="7" t="s">
        <v>329</v>
      </c>
      <c r="B67" s="2">
        <v>0.0301948560428581</v>
      </c>
      <c r="C67" s="3">
        <v>0.000948255648503226</v>
      </c>
      <c r="D67" s="3">
        <v>0.00127023529595757</v>
      </c>
      <c r="E67" s="3">
        <v>0</v>
      </c>
      <c r="F67" s="3">
        <v>0</v>
      </c>
      <c r="G67" s="3">
        <v>6.15550562891566e-5</v>
      </c>
      <c r="H67" s="3">
        <v>0</v>
      </c>
      <c r="I67" s="3">
        <v>0</v>
      </c>
      <c r="J67" s="3">
        <v>0</v>
      </c>
      <c r="K67" s="3">
        <v>0</v>
      </c>
      <c r="L67" s="3">
        <v>1.79565954970633</v>
      </c>
      <c r="M67" s="3">
        <v>0</v>
      </c>
      <c r="N67" s="3">
        <v>0.0643599884161946</v>
      </c>
      <c r="O67" s="3">
        <v>0</v>
      </c>
      <c r="P67" s="3">
        <v>0</v>
      </c>
      <c r="Q67" s="3">
        <v>0</v>
      </c>
      <c r="R67" s="1">
        <v>0</v>
      </c>
      <c r="S67" s="3">
        <f t="shared" ref="S67:S119" si="1">SUM(B67:R67)</f>
        <v>1.89249444016613</v>
      </c>
    </row>
    <row r="68" spans="1:19">
      <c r="A68" s="8" t="s">
        <v>329</v>
      </c>
      <c r="B68" s="2">
        <v>0.0301948560428581</v>
      </c>
      <c r="C68" s="3">
        <v>0.000948255648503226</v>
      </c>
      <c r="D68" s="3">
        <v>0.00127023529595757</v>
      </c>
      <c r="E68" s="3">
        <v>0</v>
      </c>
      <c r="F68" s="3">
        <v>0</v>
      </c>
      <c r="G68" s="3">
        <v>6.15550562891566e-5</v>
      </c>
      <c r="H68" s="3">
        <v>0</v>
      </c>
      <c r="I68" s="3">
        <v>0</v>
      </c>
      <c r="J68" s="3">
        <v>0</v>
      </c>
      <c r="K68" s="3">
        <v>0</v>
      </c>
      <c r="L68" s="3">
        <v>1.79565954970633</v>
      </c>
      <c r="M68" s="3">
        <v>0</v>
      </c>
      <c r="N68" s="3">
        <v>0.0643599884161946</v>
      </c>
      <c r="O68" s="3">
        <v>0</v>
      </c>
      <c r="P68" s="3">
        <v>0</v>
      </c>
      <c r="Q68" s="3">
        <v>0</v>
      </c>
      <c r="R68" s="1">
        <v>0</v>
      </c>
      <c r="S68" s="3">
        <f t="shared" si="1"/>
        <v>1.89249444016613</v>
      </c>
    </row>
    <row r="69" spans="1:19">
      <c r="A69" s="9" t="s">
        <v>329</v>
      </c>
      <c r="B69" s="2">
        <v>0.0231392741031952</v>
      </c>
      <c r="C69" s="3">
        <v>0.000948255648503226</v>
      </c>
      <c r="D69" s="3">
        <v>0.000938457420147753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1.75584567560232</v>
      </c>
      <c r="M69" s="3">
        <v>0</v>
      </c>
      <c r="N69" s="3">
        <v>0.0183739537002666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1.79924561647443</v>
      </c>
    </row>
    <row r="70" ht="43.5" spans="1:19">
      <c r="A70" s="9" t="s">
        <v>330</v>
      </c>
      <c r="B70" s="2">
        <v>0.00705558193966289</v>
      </c>
      <c r="C70" s="3">
        <v>0</v>
      </c>
      <c r="D70" s="3">
        <v>0.000331777875809812</v>
      </c>
      <c r="E70" s="3">
        <v>0</v>
      </c>
      <c r="F70" s="3">
        <v>0</v>
      </c>
      <c r="G70" s="3">
        <v>6.15550562891566e-5</v>
      </c>
      <c r="H70" s="3">
        <v>0</v>
      </c>
      <c r="I70" s="3">
        <v>0</v>
      </c>
      <c r="J70" s="3">
        <v>0</v>
      </c>
      <c r="K70" s="3">
        <v>0</v>
      </c>
      <c r="L70" s="3">
        <v>0.0398138741040133</v>
      </c>
      <c r="M70" s="3">
        <v>0</v>
      </c>
      <c r="N70" s="3">
        <v>0.045986034715928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0.0932488236917031</v>
      </c>
    </row>
    <row r="71" ht="29" spans="1:19">
      <c r="A71" s="5" t="s">
        <v>331</v>
      </c>
      <c r="B71" s="2">
        <v>0.0319018516734217</v>
      </c>
      <c r="C71" s="3">
        <v>0</v>
      </c>
      <c r="D71" s="3">
        <v>0.00899592011838604</v>
      </c>
      <c r="E71" s="3">
        <v>0</v>
      </c>
      <c r="F71" s="3">
        <v>0</v>
      </c>
      <c r="G71" s="3">
        <v>0.000551064313445783</v>
      </c>
      <c r="H71" s="3">
        <v>0</v>
      </c>
      <c r="I71" s="3">
        <v>0</v>
      </c>
      <c r="J71" s="3">
        <v>0</v>
      </c>
      <c r="K71" s="3">
        <v>0</v>
      </c>
      <c r="L71" s="3">
        <v>0.0029623749682986</v>
      </c>
      <c r="M71" s="3">
        <v>0</v>
      </c>
      <c r="N71" s="3">
        <v>0.00106113769923597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0.0454723487727881</v>
      </c>
    </row>
    <row r="72" spans="1:19">
      <c r="A72" s="6" t="s">
        <v>332</v>
      </c>
      <c r="B72" s="2">
        <v>0.00451405511193482</v>
      </c>
      <c r="C72" s="3">
        <v>0</v>
      </c>
      <c r="D72" s="3">
        <v>0.000290700614995264</v>
      </c>
      <c r="E72" s="3">
        <v>0</v>
      </c>
      <c r="F72" s="3">
        <v>0</v>
      </c>
      <c r="G72" s="3">
        <v>0.000228633066216867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0.00503338879314695</v>
      </c>
    </row>
    <row r="73" spans="1:19">
      <c r="A73" s="6" t="s">
        <v>333</v>
      </c>
      <c r="B73" s="2">
        <v>0.00792804637306199</v>
      </c>
      <c r="C73" s="3">
        <v>0</v>
      </c>
      <c r="D73" s="3">
        <v>0.0011564828813942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0.00126958927212797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0.0103541185265842</v>
      </c>
    </row>
    <row r="74" ht="29" spans="1:19">
      <c r="A74" s="6" t="s">
        <v>334</v>
      </c>
      <c r="B74" s="2">
        <v>0.00178286210303308</v>
      </c>
      <c r="C74" s="3">
        <v>0</v>
      </c>
      <c r="D74" s="3">
        <v>0.00200014662273915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0.00378300872577223</v>
      </c>
    </row>
    <row r="75" ht="29" spans="1:19">
      <c r="A75" s="6" t="s">
        <v>335</v>
      </c>
      <c r="B75" s="2">
        <v>0.0176768880853918</v>
      </c>
      <c r="C75" s="3">
        <v>0</v>
      </c>
      <c r="D75" s="3">
        <v>0.00554858999925742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0.000111367480011226</v>
      </c>
      <c r="M75" s="3">
        <v>0</v>
      </c>
      <c r="N75" s="3">
        <v>0.000639403485437058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0.0239762490500975</v>
      </c>
    </row>
    <row r="76" spans="1:19">
      <c r="A76" s="5" t="s">
        <v>336</v>
      </c>
      <c r="B76" s="2">
        <v>0.0243910708989419</v>
      </c>
      <c r="C76" s="3">
        <v>0</v>
      </c>
      <c r="D76" s="3">
        <v>0.0210726347978632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0.00344311125701373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0.0489068169538188</v>
      </c>
    </row>
    <row r="77" spans="1:19">
      <c r="A77" s="6" t="s">
        <v>337</v>
      </c>
      <c r="B77" s="2">
        <v>0.0057658519076814</v>
      </c>
      <c r="C77" s="3">
        <v>0</v>
      </c>
      <c r="D77" s="3">
        <v>0.00211705882659594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0.00228674558956383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0.0101696563238412</v>
      </c>
    </row>
    <row r="78" spans="1:19">
      <c r="A78" s="6" t="s">
        <v>338</v>
      </c>
      <c r="B78" s="2">
        <v>0.0186252189912605</v>
      </c>
      <c r="C78" s="3">
        <v>0</v>
      </c>
      <c r="D78" s="3">
        <v>0.0189555759712672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0.00115636566744989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0.0387371606299776</v>
      </c>
    </row>
    <row r="79" spans="1:19">
      <c r="A79" s="7" t="s">
        <v>339</v>
      </c>
      <c r="B79" s="2">
        <v>0.0186252189912605</v>
      </c>
      <c r="C79" s="3">
        <v>0</v>
      </c>
      <c r="D79" s="3">
        <v>0.0189555759712672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0.00115636566744989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0.0387371606299776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0.0508305365545601</v>
      </c>
      <c r="C86" s="3">
        <v>0</v>
      </c>
      <c r="D86" s="3">
        <v>0.0140737015129229</v>
      </c>
      <c r="E86" s="3">
        <v>0</v>
      </c>
      <c r="F86" s="3">
        <v>0</v>
      </c>
      <c r="G86" s="3">
        <v>0.00305430326920482</v>
      </c>
      <c r="H86" s="3">
        <v>0</v>
      </c>
      <c r="I86" s="3">
        <v>0</v>
      </c>
      <c r="J86" s="3">
        <v>0</v>
      </c>
      <c r="K86" s="3">
        <v>0</v>
      </c>
      <c r="L86" s="3">
        <v>0.012526985376596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0.0804855267132838</v>
      </c>
    </row>
    <row r="87" ht="29" spans="1:19">
      <c r="A87" s="6" t="s">
        <v>346</v>
      </c>
      <c r="B87" s="2">
        <v>0.00398298980464837</v>
      </c>
      <c r="C87" s="3">
        <v>0</v>
      </c>
      <c r="D87" s="3">
        <v>0.000306499561462398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0.00428948936611077</v>
      </c>
    </row>
    <row r="88" ht="29" spans="1:19">
      <c r="A88" s="6" t="s">
        <v>347</v>
      </c>
      <c r="B88" s="2">
        <v>0.0292465251369894</v>
      </c>
      <c r="C88" s="3">
        <v>0</v>
      </c>
      <c r="D88" s="3">
        <v>0.00664503688407652</v>
      </c>
      <c r="E88" s="3">
        <v>0</v>
      </c>
      <c r="F88" s="3">
        <v>0</v>
      </c>
      <c r="G88" s="3">
        <v>0.00219253248115663</v>
      </c>
      <c r="H88" s="3">
        <v>0</v>
      </c>
      <c r="I88" s="3">
        <v>0</v>
      </c>
      <c r="J88" s="3">
        <v>0</v>
      </c>
      <c r="K88" s="3">
        <v>0</v>
      </c>
      <c r="L88" s="3">
        <v>0.00587092232125845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0.043955016823481</v>
      </c>
    </row>
    <row r="89" spans="1:19">
      <c r="A89" s="7" t="s">
        <v>348</v>
      </c>
      <c r="B89" s="2">
        <v>0.0228358082133173</v>
      </c>
      <c r="C89" s="3">
        <v>0</v>
      </c>
      <c r="D89" s="3">
        <v>0.00425307638895244</v>
      </c>
      <c r="E89" s="3">
        <v>0</v>
      </c>
      <c r="F89" s="3">
        <v>0</v>
      </c>
      <c r="G89" s="3">
        <v>0.00219253248115663</v>
      </c>
      <c r="H89" s="3">
        <v>0</v>
      </c>
      <c r="I89" s="3">
        <v>0</v>
      </c>
      <c r="J89" s="3">
        <v>0</v>
      </c>
      <c r="K89" s="3">
        <v>0</v>
      </c>
      <c r="L89" s="3">
        <v>0.00587092232125845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0.0351523394046848</v>
      </c>
    </row>
    <row r="90" spans="1:19">
      <c r="A90" s="7" t="s">
        <v>349</v>
      </c>
      <c r="B90" s="2">
        <v>0.00641071692367213</v>
      </c>
      <c r="C90" s="3">
        <v>0</v>
      </c>
      <c r="D90" s="3">
        <v>0.00239196049512407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0.0088026774187962</v>
      </c>
    </row>
    <row r="91" ht="29" spans="1:19">
      <c r="A91" s="8" t="s">
        <v>350</v>
      </c>
      <c r="B91" s="2">
        <v>0.00641071692367213</v>
      </c>
      <c r="C91" s="3">
        <v>0</v>
      </c>
      <c r="D91" s="3">
        <v>0.00239196049512407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0.0088026774187962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0.000682798252225434</v>
      </c>
      <c r="C95" s="3">
        <v>0</v>
      </c>
      <c r="D95" s="3">
        <v>0.000436050922492895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0.00111884917471833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0.0057279186714467</v>
      </c>
      <c r="C97" s="3">
        <v>0</v>
      </c>
      <c r="D97" s="3">
        <v>0.00195590957263118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0.00768382824407788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0.0176010216129223</v>
      </c>
      <c r="C99" s="3">
        <v>0</v>
      </c>
      <c r="D99" s="3">
        <v>0.00712216506738396</v>
      </c>
      <c r="E99" s="3">
        <v>0</v>
      </c>
      <c r="F99" s="3">
        <v>0</v>
      </c>
      <c r="G99" s="3">
        <v>0.000861770788048193</v>
      </c>
      <c r="H99" s="3">
        <v>0</v>
      </c>
      <c r="I99" s="3">
        <v>0</v>
      </c>
      <c r="J99" s="3">
        <v>0</v>
      </c>
      <c r="K99" s="3">
        <v>0</v>
      </c>
      <c r="L99" s="3">
        <v>0.00591175706392923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0.0314967145322837</v>
      </c>
    </row>
    <row r="100" spans="1:19">
      <c r="A100" s="5" t="s">
        <v>359</v>
      </c>
      <c r="B100" s="2">
        <v>0.140201241123622</v>
      </c>
      <c r="C100" s="3">
        <v>0.0430929511375355</v>
      </c>
      <c r="D100" s="3">
        <v>0.322949424523977</v>
      </c>
      <c r="E100" s="3">
        <v>0.0137497309488</v>
      </c>
      <c r="F100" s="3">
        <v>0</v>
      </c>
      <c r="G100" s="3">
        <v>0.00302499133763855</v>
      </c>
      <c r="H100" s="3">
        <v>0</v>
      </c>
      <c r="I100" s="3">
        <v>0.0166742460104217</v>
      </c>
      <c r="J100" s="3">
        <v>0</v>
      </c>
      <c r="K100" s="3">
        <v>0</v>
      </c>
      <c r="L100" s="3">
        <v>0.881139501848818</v>
      </c>
      <c r="M100" s="3">
        <v>0</v>
      </c>
      <c r="N100" s="3">
        <v>0.00371398194732589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1.42454606887814</v>
      </c>
    </row>
    <row r="101" spans="1:19">
      <c r="A101" s="6" t="s">
        <v>360</v>
      </c>
      <c r="B101" s="2">
        <v>0.0981718867602354</v>
      </c>
      <c r="C101" s="3">
        <v>0</v>
      </c>
      <c r="D101" s="3">
        <v>0.178231074885031</v>
      </c>
      <c r="E101" s="3">
        <v>0</v>
      </c>
      <c r="F101" s="3">
        <v>0</v>
      </c>
      <c r="G101" s="3">
        <v>0.00292826196346988</v>
      </c>
      <c r="H101" s="3">
        <v>0</v>
      </c>
      <c r="I101" s="3">
        <v>0.00298964871988234</v>
      </c>
      <c r="J101" s="3">
        <v>0</v>
      </c>
      <c r="K101" s="3">
        <v>0</v>
      </c>
      <c r="L101" s="3">
        <v>0.878204968750522</v>
      </c>
      <c r="M101" s="3">
        <v>0</v>
      </c>
      <c r="N101" s="3">
        <v>0.00313919902690641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1.16366504010605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</v>
      </c>
    </row>
    <row r="104" spans="1:19">
      <c r="A104" s="7" t="s">
        <v>363</v>
      </c>
      <c r="B104" s="2">
        <v>0.0572281614763456</v>
      </c>
      <c r="C104" s="3">
        <v>0</v>
      </c>
      <c r="D104" s="3">
        <v>0.00594040387164234</v>
      </c>
      <c r="E104" s="3">
        <v>0</v>
      </c>
      <c r="F104" s="3">
        <v>0</v>
      </c>
      <c r="G104" s="3">
        <v>0.00291360599768675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0.0660821713456747</v>
      </c>
    </row>
    <row r="105" ht="29" spans="1:19">
      <c r="A105" s="7" t="s">
        <v>364</v>
      </c>
      <c r="B105" s="2">
        <v>0.0291181228107964</v>
      </c>
      <c r="C105" s="3">
        <v>0</v>
      </c>
      <c r="D105" s="3">
        <v>0.0135681352259746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0.042686258036771</v>
      </c>
    </row>
    <row r="106" spans="1:19">
      <c r="A106" s="7" t="s">
        <v>365</v>
      </c>
      <c r="B106" s="2">
        <v>0.00907275730722551</v>
      </c>
      <c r="C106" s="3">
        <v>0</v>
      </c>
      <c r="D106" s="3">
        <v>0.00182003863301382</v>
      </c>
      <c r="E106" s="3">
        <v>0</v>
      </c>
      <c r="F106" s="3">
        <v>0</v>
      </c>
      <c r="G106" s="3">
        <v>0</v>
      </c>
      <c r="H106" s="3">
        <v>0</v>
      </c>
      <c r="I106" s="3">
        <v>0.00298964871988234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0.0138824446601217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0.00298964871988234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0.00298964871988234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</v>
      </c>
    </row>
    <row r="109" spans="1:19">
      <c r="A109" s="8" t="s">
        <v>368</v>
      </c>
      <c r="B109" s="2">
        <v>0.00907275730722551</v>
      </c>
      <c r="C109" s="3">
        <v>0</v>
      </c>
      <c r="D109" s="3">
        <v>0.00182003863301382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0.0108927959402393</v>
      </c>
    </row>
    <row r="110" spans="1:19">
      <c r="A110" s="6" t="s">
        <v>369</v>
      </c>
      <c r="B110" s="2">
        <v>0.00263652776449288</v>
      </c>
      <c r="C110" s="3">
        <v>0</v>
      </c>
      <c r="D110" s="3">
        <v>0.000385494293798067</v>
      </c>
      <c r="E110" s="3">
        <v>0.0137497309488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0.0167717530070909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0.0251245586969323</v>
      </c>
      <c r="C112" s="3">
        <v>0.0430929511375355</v>
      </c>
      <c r="D112" s="3">
        <v>0.143997917680045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0.00260228678292897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0.214817714297442</v>
      </c>
    </row>
    <row r="113" spans="1:19">
      <c r="A113" s="6" t="s">
        <v>372</v>
      </c>
      <c r="B113" s="2">
        <v>0.0142682679019614</v>
      </c>
      <c r="C113" s="3">
        <v>0</v>
      </c>
      <c r="D113" s="3">
        <v>0.000205386304072741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0.000154058347348862</v>
      </c>
      <c r="M113" s="3">
        <v>0</v>
      </c>
      <c r="N113" s="3">
        <v>0.000224471436376839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0.0148521839897598</v>
      </c>
    </row>
    <row r="114" spans="1:19">
      <c r="A114" s="5" t="s">
        <v>373</v>
      </c>
      <c r="B114" s="2">
        <v>0.015704359801185</v>
      </c>
      <c r="C114" s="3">
        <v>0</v>
      </c>
      <c r="D114" s="3">
        <v>0.000369695347330933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0.000176331843351107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0.016250386991867</v>
      </c>
    </row>
    <row r="115" spans="1:19">
      <c r="A115" s="5" t="s">
        <v>374</v>
      </c>
      <c r="B115" s="2">
        <v>0.0741215436026943</v>
      </c>
      <c r="C115" s="3">
        <v>0</v>
      </c>
      <c r="D115" s="3">
        <v>0.00172524495421102</v>
      </c>
      <c r="E115" s="3">
        <v>0</v>
      </c>
      <c r="F115" s="3">
        <v>0</v>
      </c>
      <c r="G115" s="3">
        <v>0.000436747780337349</v>
      </c>
      <c r="H115" s="3">
        <v>0</v>
      </c>
      <c r="I115" s="3">
        <v>0</v>
      </c>
      <c r="J115" s="3">
        <v>0</v>
      </c>
      <c r="K115" s="3">
        <v>0</v>
      </c>
      <c r="L115" s="3">
        <v>0.0131060962726544</v>
      </c>
      <c r="M115" s="3">
        <v>0</v>
      </c>
      <c r="N115" s="3">
        <v>0.0167297789181088</v>
      </c>
      <c r="O115" s="3">
        <v>0.0002192736</v>
      </c>
      <c r="P115" s="3">
        <v>0</v>
      </c>
      <c r="Q115" s="3">
        <v>0</v>
      </c>
      <c r="R115" s="1">
        <v>0</v>
      </c>
      <c r="S115" s="3">
        <f t="shared" si="1"/>
        <v>0.106338685128006</v>
      </c>
    </row>
    <row r="116" spans="1:19">
      <c r="A116" s="5" t="s">
        <v>375</v>
      </c>
      <c r="B116" s="2">
        <v>0.151543278757812</v>
      </c>
      <c r="C116" s="3">
        <v>0</v>
      </c>
      <c r="D116" s="3">
        <v>0.0018168788437204</v>
      </c>
      <c r="E116" s="3">
        <v>0</v>
      </c>
      <c r="F116" s="3">
        <v>0</v>
      </c>
      <c r="G116" s="3">
        <v>5.56926699759036e-5</v>
      </c>
      <c r="H116" s="3">
        <v>0</v>
      </c>
      <c r="I116" s="3">
        <v>0</v>
      </c>
      <c r="J116" s="3">
        <v>0</v>
      </c>
      <c r="K116" s="3">
        <v>0</v>
      </c>
      <c r="L116" s="3">
        <v>0.0193371067792825</v>
      </c>
      <c r="M116" s="3">
        <v>0</v>
      </c>
      <c r="N116" s="3">
        <v>0.013090766039613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0.185843723090404</v>
      </c>
    </row>
    <row r="117" spans="1:19">
      <c r="A117" s="6" t="s">
        <v>376</v>
      </c>
      <c r="B117" s="2">
        <v>0.128859203489434</v>
      </c>
      <c r="C117" s="3">
        <v>0</v>
      </c>
      <c r="D117" s="3">
        <v>0.0014629824428566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0.0164211349276552</v>
      </c>
      <c r="M117" s="3">
        <v>0</v>
      </c>
      <c r="N117" s="3">
        <v>0.00498598675346131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0.151729307613407</v>
      </c>
    </row>
    <row r="118" spans="1:19">
      <c r="A118" s="6" t="s">
        <v>377</v>
      </c>
      <c r="B118" s="2">
        <v>0.022684075268378</v>
      </c>
      <c r="C118" s="3">
        <v>0</v>
      </c>
      <c r="D118" s="3">
        <v>0.000353896400863799</v>
      </c>
      <c r="E118" s="3">
        <v>0</v>
      </c>
      <c r="F118" s="3">
        <v>0</v>
      </c>
      <c r="G118" s="3">
        <v>5.56926699759036e-5</v>
      </c>
      <c r="H118" s="3">
        <v>0</v>
      </c>
      <c r="I118" s="3">
        <v>0</v>
      </c>
      <c r="J118" s="3">
        <v>0</v>
      </c>
      <c r="K118" s="3">
        <v>0</v>
      </c>
      <c r="L118" s="3">
        <v>0.00291597185162726</v>
      </c>
      <c r="M118" s="3">
        <v>0</v>
      </c>
      <c r="N118" s="3">
        <v>0.00810477928615164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0.0341144154769966</v>
      </c>
    </row>
    <row r="119" spans="1:19">
      <c r="A119" s="5" t="s">
        <v>378</v>
      </c>
      <c r="B119" s="2">
        <v>0.0124800347212316</v>
      </c>
      <c r="C119" s="3">
        <v>0</v>
      </c>
      <c r="D119" s="3">
        <v>0.000113752414563364</v>
      </c>
      <c r="E119" s="3">
        <v>0</v>
      </c>
      <c r="F119" s="3">
        <v>0</v>
      </c>
      <c r="G119" s="3">
        <v>7.32798289156626e-5</v>
      </c>
      <c r="H119" s="3">
        <v>0</v>
      </c>
      <c r="I119" s="3">
        <v>0</v>
      </c>
      <c r="J119" s="3">
        <v>0</v>
      </c>
      <c r="K119" s="3">
        <v>0</v>
      </c>
      <c r="L119" s="3">
        <v>0.000514146532718492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0.0131812134974291</v>
      </c>
    </row>
    <row r="120" spans="1:19">
      <c r="A120" s="4" t="s">
        <v>379</v>
      </c>
      <c r="B120" s="2">
        <f t="shared" ref="B120:S120" si="2">B3+B17+B31+B59+B71+B76+B86+B100+B114+B115+B116+B119</f>
        <v>0.8590740010083</v>
      </c>
      <c r="C120" s="2">
        <f t="shared" si="2"/>
        <v>0.0685904919084</v>
      </c>
      <c r="D120" s="2">
        <f t="shared" si="2"/>
        <v>0.460324423845</v>
      </c>
      <c r="E120" s="2">
        <f t="shared" si="2"/>
        <v>0.0137497309488</v>
      </c>
      <c r="F120" s="2">
        <f t="shared" si="2"/>
        <v>0</v>
      </c>
      <c r="G120" s="2">
        <f t="shared" si="2"/>
        <v>0.016057076112</v>
      </c>
      <c r="H120" s="2">
        <f t="shared" si="2"/>
        <v>0.002080970595</v>
      </c>
      <c r="I120" s="2">
        <f t="shared" si="2"/>
        <v>0.0214114083405</v>
      </c>
      <c r="J120" s="2">
        <f t="shared" si="2"/>
        <v>0</v>
      </c>
      <c r="K120" s="2">
        <f t="shared" si="2"/>
        <v>0</v>
      </c>
      <c r="L120" s="2">
        <f t="shared" si="2"/>
        <v>6.9220698497184</v>
      </c>
      <c r="M120" s="2">
        <f t="shared" si="2"/>
        <v>0</v>
      </c>
      <c r="N120" s="2">
        <f t="shared" si="2"/>
        <v>0.10300294104</v>
      </c>
      <c r="O120" s="2">
        <f t="shared" si="2"/>
        <v>0.0002192736</v>
      </c>
      <c r="P120" s="2">
        <f t="shared" si="2"/>
        <v>0</v>
      </c>
      <c r="Q120" s="2">
        <f t="shared" si="2"/>
        <v>0</v>
      </c>
      <c r="R120" s="1">
        <v>0.09989108</v>
      </c>
      <c r="S120" s="2">
        <f t="shared" si="2"/>
        <v>8.56647124711641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70" zoomScaleNormal="70" topLeftCell="F109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5" width="12.8181818181818" style="1"/>
    <col min="6" max="6" width="9" style="1"/>
    <col min="7" max="9" width="12.8181818181818" style="1"/>
    <col min="10" max="11" width="9" style="1"/>
    <col min="12" max="14" width="12.8181818181818" style="1"/>
    <col min="15" max="17" width="9" style="1"/>
    <col min="18" max="18" width="11.7272727272727" style="1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0.13972061223453</v>
      </c>
      <c r="C3" s="3">
        <v>0</v>
      </c>
      <c r="D3" s="3">
        <v>0.145783506961946</v>
      </c>
      <c r="E3" s="3">
        <v>0</v>
      </c>
      <c r="F3" s="3">
        <v>0</v>
      </c>
      <c r="G3" s="3">
        <v>0.00194513548387651</v>
      </c>
      <c r="H3" s="3">
        <v>0</v>
      </c>
      <c r="I3" s="3">
        <v>0.00359924174029854</v>
      </c>
      <c r="J3" s="3">
        <v>0</v>
      </c>
      <c r="K3" s="3">
        <v>0</v>
      </c>
      <c r="L3" s="3">
        <v>0.267210418158059</v>
      </c>
      <c r="M3" s="3">
        <v>0</v>
      </c>
      <c r="N3" s="3">
        <v>0.000683463592498928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0.558942378171209</v>
      </c>
    </row>
    <row r="4" ht="29" spans="1:19">
      <c r="A4" s="6" t="s">
        <v>266</v>
      </c>
      <c r="B4" s="2">
        <v>0.0979497363636239</v>
      </c>
      <c r="C4" s="3">
        <v>0</v>
      </c>
      <c r="D4" s="3">
        <v>0.129074474240923</v>
      </c>
      <c r="E4" s="3">
        <v>0</v>
      </c>
      <c r="F4" s="3">
        <v>0</v>
      </c>
      <c r="G4" s="3">
        <v>0.00191511796097718</v>
      </c>
      <c r="H4" s="3">
        <v>0</v>
      </c>
      <c r="I4" s="3">
        <v>0.00359924174029854</v>
      </c>
      <c r="J4" s="3">
        <v>0</v>
      </c>
      <c r="K4" s="3">
        <v>0</v>
      </c>
      <c r="L4" s="3">
        <v>0.2660276973695</v>
      </c>
      <c r="M4" s="3">
        <v>0</v>
      </c>
      <c r="N4" s="3">
        <v>0.000683463592498928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0.499249731267822</v>
      </c>
    </row>
    <row r="5" ht="29" spans="1:19">
      <c r="A5" s="7" t="s">
        <v>267</v>
      </c>
      <c r="B5" s="2">
        <v>0.0304327743361279</v>
      </c>
      <c r="C5" s="3">
        <v>0</v>
      </c>
      <c r="D5" s="3">
        <v>0.0476995718932957</v>
      </c>
      <c r="E5" s="3">
        <v>0</v>
      </c>
      <c r="F5" s="3">
        <v>0</v>
      </c>
      <c r="G5" s="3">
        <v>0.00191511796097718</v>
      </c>
      <c r="H5" s="3">
        <v>0</v>
      </c>
      <c r="I5" s="3">
        <v>0</v>
      </c>
      <c r="J5" s="3">
        <v>0</v>
      </c>
      <c r="K5" s="3">
        <v>0</v>
      </c>
      <c r="L5" s="3">
        <v>0.0623187337238823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0.142366197914283</v>
      </c>
    </row>
    <row r="6" spans="1:19">
      <c r="A6" s="7" t="s">
        <v>268</v>
      </c>
      <c r="B6" s="2">
        <v>0.067516962027496</v>
      </c>
      <c r="C6" s="3">
        <v>0</v>
      </c>
      <c r="D6" s="3">
        <v>0.0813749023476276</v>
      </c>
      <c r="E6" s="3">
        <v>0</v>
      </c>
      <c r="F6" s="3">
        <v>0</v>
      </c>
      <c r="G6" s="3">
        <v>0</v>
      </c>
      <c r="H6" s="3">
        <v>0</v>
      </c>
      <c r="I6" s="3">
        <v>0.00359924174029854</v>
      </c>
      <c r="J6" s="3">
        <v>0</v>
      </c>
      <c r="K6" s="3">
        <v>0</v>
      </c>
      <c r="L6" s="3">
        <v>0.203708963645618</v>
      </c>
      <c r="M6" s="3">
        <v>0</v>
      </c>
      <c r="N6" s="3">
        <v>0.000683463592498928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0.356883533353539</v>
      </c>
    </row>
    <row r="7" spans="1:19">
      <c r="A7" s="8" t="s">
        <v>269</v>
      </c>
      <c r="B7" s="2">
        <v>0.0377595619705152</v>
      </c>
      <c r="C7" s="3">
        <v>0</v>
      </c>
      <c r="D7" s="3">
        <v>0.0525711157797842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0.00952420808923625</v>
      </c>
      <c r="M7" s="3">
        <v>0</v>
      </c>
      <c r="N7" s="3">
        <v>0.000683463592498928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0.100538349432035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0.0128321113038011</v>
      </c>
      <c r="C11" s="3">
        <v>0</v>
      </c>
      <c r="D11" s="3">
        <v>0.0165639088679388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0.0293960201717399</v>
      </c>
    </row>
    <row r="12" spans="1:19">
      <c r="A12" s="8" t="s">
        <v>274</v>
      </c>
      <c r="B12" s="2">
        <v>0.00826821844774428</v>
      </c>
      <c r="C12" s="3">
        <v>0</v>
      </c>
      <c r="D12" s="3">
        <v>0.0093341023688305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0.118654075632352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0.136256396448927</v>
      </c>
    </row>
    <row r="13" spans="1:19">
      <c r="A13" s="8" t="s">
        <v>275</v>
      </c>
      <c r="B13" s="2">
        <v>0.00865707030543533</v>
      </c>
      <c r="C13" s="3">
        <v>0</v>
      </c>
      <c r="D13" s="3">
        <v>0.00290577533107408</v>
      </c>
      <c r="E13" s="3">
        <v>0</v>
      </c>
      <c r="F13" s="3">
        <v>0</v>
      </c>
      <c r="G13" s="3">
        <v>0</v>
      </c>
      <c r="H13" s="3">
        <v>0</v>
      </c>
      <c r="I13" s="3">
        <v>0.00359924174029854</v>
      </c>
      <c r="J13" s="3">
        <v>0</v>
      </c>
      <c r="K13" s="3">
        <v>0</v>
      </c>
      <c r="L13" s="3">
        <v>0.0755306799240299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0.0906927673008378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0.025132109539183</v>
      </c>
      <c r="C15" s="3">
        <v>0</v>
      </c>
      <c r="D15" s="3">
        <v>0.0117286459447213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0.0368607554839043</v>
      </c>
    </row>
    <row r="16" spans="1:19">
      <c r="A16" s="6" t="s">
        <v>278</v>
      </c>
      <c r="B16" s="2">
        <v>0.016638766331723</v>
      </c>
      <c r="C16" s="3">
        <v>0</v>
      </c>
      <c r="D16" s="3">
        <v>0.00498038677630179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0.0216191531080248</v>
      </c>
    </row>
    <row r="17" spans="1:19">
      <c r="A17" s="5" t="s">
        <v>279</v>
      </c>
      <c r="B17" s="2">
        <v>0.643815881012721</v>
      </c>
      <c r="C17" s="3">
        <v>0</v>
      </c>
      <c r="D17" s="3">
        <v>3.14028888111952</v>
      </c>
      <c r="E17" s="3">
        <v>0</v>
      </c>
      <c r="F17" s="3">
        <v>0</v>
      </c>
      <c r="G17" s="3">
        <v>0.00236237905217718</v>
      </c>
      <c r="H17" s="3">
        <v>0.0422707329</v>
      </c>
      <c r="I17" s="3">
        <v>0.824111267622857</v>
      </c>
      <c r="J17" s="3">
        <v>0</v>
      </c>
      <c r="K17" s="3">
        <v>0</v>
      </c>
      <c r="L17" s="3">
        <v>13.6917323148196</v>
      </c>
      <c r="M17" s="3">
        <v>14.34537979626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32.6899612527869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0.411614618666678</v>
      </c>
      <c r="C21" s="3">
        <v>0</v>
      </c>
      <c r="D21" s="3">
        <v>1.50856575108059</v>
      </c>
      <c r="E21" s="3">
        <v>0</v>
      </c>
      <c r="F21" s="3">
        <v>0</v>
      </c>
      <c r="G21" s="3">
        <v>0</v>
      </c>
      <c r="H21" s="3">
        <v>0</v>
      </c>
      <c r="I21" s="3">
        <v>0.223548558641625</v>
      </c>
      <c r="J21" s="3">
        <v>0</v>
      </c>
      <c r="K21" s="3">
        <v>0</v>
      </c>
      <c r="L21" s="3">
        <v>13.4163603886113</v>
      </c>
      <c r="M21" s="3">
        <v>11.705034656475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27.2651239734752</v>
      </c>
    </row>
    <row r="22" spans="1:19">
      <c r="A22" s="7" t="s">
        <v>284</v>
      </c>
      <c r="B22" s="2">
        <v>0.311628837005679</v>
      </c>
      <c r="C22" s="3">
        <v>0</v>
      </c>
      <c r="D22" s="3">
        <v>1.38092932229295</v>
      </c>
      <c r="E22" s="3">
        <v>0</v>
      </c>
      <c r="F22" s="3">
        <v>0</v>
      </c>
      <c r="G22" s="3">
        <v>0</v>
      </c>
      <c r="H22" s="3">
        <v>0</v>
      </c>
      <c r="I22" s="3">
        <v>0.147775021776684</v>
      </c>
      <c r="J22" s="3">
        <v>0</v>
      </c>
      <c r="K22" s="3">
        <v>0</v>
      </c>
      <c r="L22" s="3">
        <v>0.979346072092983</v>
      </c>
      <c r="M22" s="3">
        <v>11.4897084872159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14.3093877403842</v>
      </c>
    </row>
    <row r="23" spans="1:19">
      <c r="A23" s="7" t="s">
        <v>285</v>
      </c>
      <c r="B23" s="2">
        <v>0.0999857816609985</v>
      </c>
      <c r="C23" s="3">
        <v>0</v>
      </c>
      <c r="D23" s="3">
        <v>0.127636428787634</v>
      </c>
      <c r="E23" s="3">
        <v>0</v>
      </c>
      <c r="F23" s="3">
        <v>0</v>
      </c>
      <c r="G23" s="3">
        <v>0</v>
      </c>
      <c r="H23" s="3">
        <v>0</v>
      </c>
      <c r="I23" s="3">
        <v>0.0757735368649408</v>
      </c>
      <c r="J23" s="3">
        <v>0</v>
      </c>
      <c r="K23" s="3">
        <v>0</v>
      </c>
      <c r="L23" s="3">
        <v>12.4370143165183</v>
      </c>
      <c r="M23" s="3">
        <v>0.215326169259097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12.955736233091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</v>
      </c>
    </row>
    <row r="25" spans="1:19">
      <c r="A25" s="6" t="s">
        <v>287</v>
      </c>
      <c r="B25" s="2">
        <v>0.00495526503419243</v>
      </c>
      <c r="C25" s="3">
        <v>0</v>
      </c>
      <c r="D25" s="3">
        <v>0.0387678583898352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0.0437231234240276</v>
      </c>
    </row>
    <row r="26" spans="1:19">
      <c r="A26" s="7" t="s">
        <v>288</v>
      </c>
      <c r="B26" s="2">
        <v>0.00491431243060404</v>
      </c>
      <c r="C26" s="3">
        <v>0</v>
      </c>
      <c r="D26" s="3">
        <v>0.0377190087243624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0.0426333211549664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0.227245997311849</v>
      </c>
      <c r="C28" s="3">
        <v>0</v>
      </c>
      <c r="D28" s="3">
        <v>1.57704771838943</v>
      </c>
      <c r="E28" s="3">
        <v>0</v>
      </c>
      <c r="F28" s="3">
        <v>0</v>
      </c>
      <c r="G28" s="3">
        <v>0.00235337379530738</v>
      </c>
      <c r="H28" s="3">
        <v>0.0422707329</v>
      </c>
      <c r="I28" s="3">
        <v>0.600562708981232</v>
      </c>
      <c r="J28" s="3">
        <v>0</v>
      </c>
      <c r="K28" s="3">
        <v>0</v>
      </c>
      <c r="L28" s="3">
        <v>0.274802604089587</v>
      </c>
      <c r="M28" s="3">
        <v>2.640345139785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5.36462827525241</v>
      </c>
    </row>
    <row r="29" ht="29" spans="1:19">
      <c r="A29" s="7" t="s">
        <v>291</v>
      </c>
      <c r="B29" s="2">
        <v>0.227245997311849</v>
      </c>
      <c r="C29" s="3">
        <v>0</v>
      </c>
      <c r="D29" s="3">
        <v>1.57704771838943</v>
      </c>
      <c r="E29" s="3">
        <v>0</v>
      </c>
      <c r="F29" s="3">
        <v>0</v>
      </c>
      <c r="G29" s="3">
        <v>0.00235337379530738</v>
      </c>
      <c r="H29" s="3">
        <v>0.0422707329</v>
      </c>
      <c r="I29" s="3">
        <v>0.600562708981232</v>
      </c>
      <c r="J29" s="3">
        <v>0</v>
      </c>
      <c r="K29" s="3">
        <v>0</v>
      </c>
      <c r="L29" s="3">
        <v>0.274802604089587</v>
      </c>
      <c r="M29" s="3">
        <v>2.640345139785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5.36462827525241</v>
      </c>
    </row>
    <row r="30" ht="29" spans="1:19">
      <c r="A30" s="7" t="s">
        <v>292</v>
      </c>
      <c r="B30" s="2">
        <v>0.0689846607446044</v>
      </c>
      <c r="C30" s="3">
        <v>0</v>
      </c>
      <c r="D30" s="3">
        <v>0.928301217600605</v>
      </c>
      <c r="E30" s="3">
        <v>0</v>
      </c>
      <c r="F30" s="3">
        <v>0</v>
      </c>
      <c r="G30" s="3">
        <v>0</v>
      </c>
      <c r="H30" s="3">
        <v>0</v>
      </c>
      <c r="I30" s="3">
        <v>0.49956244845347</v>
      </c>
      <c r="J30" s="3">
        <v>0</v>
      </c>
      <c r="K30" s="3">
        <v>0</v>
      </c>
      <c r="L30" s="3">
        <v>0.0328296844973365</v>
      </c>
      <c r="M30" s="3">
        <v>0.0340512496121186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1.56372926090813</v>
      </c>
    </row>
    <row r="31" spans="1:19">
      <c r="A31" s="5" t="s">
        <v>293</v>
      </c>
      <c r="B31" s="2">
        <v>0.305637560145081</v>
      </c>
      <c r="C31" s="3">
        <v>0</v>
      </c>
      <c r="D31" s="3">
        <v>0.450688722292041</v>
      </c>
      <c r="E31" s="3">
        <v>0</v>
      </c>
      <c r="F31" s="3">
        <v>0</v>
      </c>
      <c r="G31" s="3">
        <v>0.000699408283554362</v>
      </c>
      <c r="H31" s="3">
        <v>0</v>
      </c>
      <c r="I31" s="3">
        <v>1.35554669756583</v>
      </c>
      <c r="J31" s="3">
        <v>0</v>
      </c>
      <c r="K31" s="3">
        <v>0</v>
      </c>
      <c r="L31" s="3">
        <v>3.44458614357649</v>
      </c>
      <c r="M31" s="3">
        <v>1.92900641409911</v>
      </c>
      <c r="N31" s="3">
        <v>0</v>
      </c>
      <c r="O31" s="3">
        <v>0</v>
      </c>
      <c r="P31" s="3">
        <v>0</v>
      </c>
      <c r="Q31" s="3">
        <v>0</v>
      </c>
      <c r="R31" s="1">
        <v>0</v>
      </c>
      <c r="S31" s="3">
        <f t="shared" si="0"/>
        <v>7.48616494596211</v>
      </c>
    </row>
    <row r="32" spans="1:19">
      <c r="A32" s="6" t="s">
        <v>294</v>
      </c>
      <c r="B32" s="2">
        <v>0.0446551770813459</v>
      </c>
      <c r="C32" s="3">
        <v>0</v>
      </c>
      <c r="D32" s="3">
        <v>0.0395439925929389</v>
      </c>
      <c r="E32" s="3">
        <v>0</v>
      </c>
      <c r="F32" s="3">
        <v>0</v>
      </c>
      <c r="G32" s="3">
        <v>0.000441731547508018</v>
      </c>
      <c r="H32" s="3">
        <v>0</v>
      </c>
      <c r="I32" s="3">
        <v>0</v>
      </c>
      <c r="J32" s="3">
        <v>0</v>
      </c>
      <c r="K32" s="3">
        <v>0</v>
      </c>
      <c r="L32" s="3">
        <v>0.0599259004831876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0.14456680170498</v>
      </c>
    </row>
    <row r="33" spans="1:19">
      <c r="A33" s="6" t="s">
        <v>295</v>
      </c>
      <c r="B33" s="2">
        <v>0.0199904951607147</v>
      </c>
      <c r="C33" s="3">
        <v>0</v>
      </c>
      <c r="D33" s="3">
        <v>0.00139996349615941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0.0213904586568741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0.00294223363012606</v>
      </c>
      <c r="C38" s="3">
        <v>0</v>
      </c>
      <c r="D38" s="3">
        <v>0.00654532696190172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</v>
      </c>
      <c r="S38" s="3">
        <f t="shared" si="0"/>
        <v>0.00948756059202778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</v>
      </c>
    </row>
    <row r="40" ht="29" spans="1:19">
      <c r="A40" s="6" t="s">
        <v>302</v>
      </c>
      <c r="B40" s="2">
        <v>0.00137721574176113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0.00137721574176113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</v>
      </c>
    </row>
    <row r="42" ht="29" spans="1:19">
      <c r="A42" s="6" t="s">
        <v>304</v>
      </c>
      <c r="B42" s="2">
        <v>0.0136678228917204</v>
      </c>
      <c r="C42" s="3">
        <v>0</v>
      </c>
      <c r="D42" s="3">
        <v>0.00489655478751492</v>
      </c>
      <c r="E42" s="3">
        <v>0</v>
      </c>
      <c r="F42" s="3">
        <v>0</v>
      </c>
      <c r="G42" s="3">
        <v>6.13516038205581e-5</v>
      </c>
      <c r="H42" s="3">
        <v>0</v>
      </c>
      <c r="I42" s="3">
        <v>1.35421900917918</v>
      </c>
      <c r="J42" s="3">
        <v>0</v>
      </c>
      <c r="K42" s="3">
        <v>0</v>
      </c>
      <c r="L42" s="3">
        <v>3.1608150173743</v>
      </c>
      <c r="M42" s="3">
        <v>1.92900641409911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6.46266616993565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0.0136678228917204</v>
      </c>
      <c r="C44" s="3">
        <v>0</v>
      </c>
      <c r="D44" s="3">
        <v>0.00489655478751492</v>
      </c>
      <c r="E44" s="3">
        <v>0</v>
      </c>
      <c r="F44" s="3">
        <v>0</v>
      </c>
      <c r="G44" s="3">
        <v>6.13516038205581e-5</v>
      </c>
      <c r="H44" s="3">
        <v>0</v>
      </c>
      <c r="I44" s="3">
        <v>1.35421900917918</v>
      </c>
      <c r="J44" s="3">
        <v>0</v>
      </c>
      <c r="K44" s="3">
        <v>0</v>
      </c>
      <c r="L44" s="3">
        <v>3.1608150173743</v>
      </c>
      <c r="M44" s="3">
        <v>1.92900641409911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6.46266616993565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0.00584273344989571</v>
      </c>
      <c r="C46" s="3">
        <v>0</v>
      </c>
      <c r="D46" s="3">
        <v>0.00558658418846553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0.0114293176383612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0.00177368694014692</v>
      </c>
      <c r="C48" s="3">
        <v>0</v>
      </c>
      <c r="D48" s="3">
        <v>0.000517522050712959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0.00229120899085988</v>
      </c>
    </row>
    <row r="49" ht="29" spans="1:19">
      <c r="A49" s="6" t="s">
        <v>311</v>
      </c>
      <c r="B49" s="2">
        <v>0.00598880178614313</v>
      </c>
      <c r="C49" s="3">
        <v>0</v>
      </c>
      <c r="D49" s="3">
        <v>0.0117868964498919</v>
      </c>
      <c r="E49" s="3">
        <v>0</v>
      </c>
      <c r="F49" s="3">
        <v>0</v>
      </c>
      <c r="G49" s="3">
        <v>0.000196325132225786</v>
      </c>
      <c r="H49" s="3">
        <v>0</v>
      </c>
      <c r="I49" s="3">
        <v>0</v>
      </c>
      <c r="J49" s="3">
        <v>0</v>
      </c>
      <c r="K49" s="3">
        <v>0</v>
      </c>
      <c r="L49" s="3">
        <v>0.140628609737415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0.158600633105676</v>
      </c>
    </row>
    <row r="50" spans="1:19">
      <c r="A50" s="6" t="s">
        <v>312</v>
      </c>
      <c r="B50" s="2">
        <v>0</v>
      </c>
      <c r="C50" s="3">
        <v>0</v>
      </c>
      <c r="D50" s="3">
        <v>0.00131702727008362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0.00131702727008362</v>
      </c>
    </row>
    <row r="51" ht="29" spans="1:19">
      <c r="A51" s="6" t="s">
        <v>313</v>
      </c>
      <c r="B51" s="2">
        <v>0.00665654275184549</v>
      </c>
      <c r="C51" s="3">
        <v>0</v>
      </c>
      <c r="D51" s="3">
        <v>0.00797846494849145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0.0169262303988214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0.0315612380991583</v>
      </c>
    </row>
    <row r="52" ht="29" spans="1:19">
      <c r="A52" s="6" t="s">
        <v>314</v>
      </c>
      <c r="B52" s="2">
        <v>0.00394384507867961</v>
      </c>
      <c r="C52" s="3">
        <v>0</v>
      </c>
      <c r="D52" s="3">
        <v>0.0010649011428132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0.00815721946931152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0.0131659656908043</v>
      </c>
    </row>
    <row r="53" spans="1:19">
      <c r="A53" s="6" t="s">
        <v>315</v>
      </c>
      <c r="B53" s="2">
        <v>0.00373517602689763</v>
      </c>
      <c r="C53" s="3">
        <v>0</v>
      </c>
      <c r="D53" s="3">
        <v>0.00150612186553643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0.0358528334811399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0.041094131373574</v>
      </c>
    </row>
    <row r="54" ht="29" spans="1:19">
      <c r="A54" s="6" t="s">
        <v>316</v>
      </c>
      <c r="B54" s="2">
        <v>0.00755381967450802</v>
      </c>
      <c r="C54" s="3">
        <v>0</v>
      </c>
      <c r="D54" s="3">
        <v>0.00760359320662886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0.0100760199581155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0.0252334328392524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</v>
      </c>
    </row>
    <row r="58" ht="29" spans="1:19">
      <c r="A58" s="6" t="s">
        <v>320</v>
      </c>
      <c r="B58" s="2">
        <v>0.187510009931296</v>
      </c>
      <c r="C58" s="3">
        <v>0</v>
      </c>
      <c r="D58" s="3">
        <v>0.358855007714179</v>
      </c>
      <c r="E58" s="3">
        <v>0</v>
      </c>
      <c r="F58" s="3">
        <v>0</v>
      </c>
      <c r="G58" s="3">
        <v>0</v>
      </c>
      <c r="H58" s="3">
        <v>0</v>
      </c>
      <c r="I58" s="3">
        <v>0.00132737836601671</v>
      </c>
      <c r="J58" s="3">
        <v>0</v>
      </c>
      <c r="K58" s="3">
        <v>0</v>
      </c>
      <c r="L58" s="3">
        <v>0.0120898306693872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0.559782226680879</v>
      </c>
    </row>
    <row r="59" ht="29" spans="1:19">
      <c r="A59" s="5" t="s">
        <v>321</v>
      </c>
      <c r="B59" s="2">
        <v>1.21162145679048</v>
      </c>
      <c r="C59" s="3">
        <v>0.0524339764344</v>
      </c>
      <c r="D59" s="3">
        <v>0.746098220053279</v>
      </c>
      <c r="E59" s="3">
        <v>0</v>
      </c>
      <c r="F59" s="3">
        <v>0</v>
      </c>
      <c r="G59" s="3">
        <v>0.00216126164875168</v>
      </c>
      <c r="H59" s="3">
        <v>0</v>
      </c>
      <c r="I59" s="3">
        <v>0.169895088620418</v>
      </c>
      <c r="J59" s="3">
        <v>0</v>
      </c>
      <c r="K59" s="3">
        <v>0</v>
      </c>
      <c r="L59" s="3">
        <v>28.7188757739151</v>
      </c>
      <c r="M59" s="3">
        <v>19.406140406829</v>
      </c>
      <c r="N59" s="3">
        <v>0.0960863425320612</v>
      </c>
      <c r="O59" s="3">
        <v>0</v>
      </c>
      <c r="P59" s="3">
        <v>0</v>
      </c>
      <c r="Q59" s="3">
        <v>0</v>
      </c>
      <c r="R59" s="1">
        <v>0.01375064</v>
      </c>
      <c r="S59" s="3">
        <f t="shared" si="0"/>
        <v>50.4170631668235</v>
      </c>
    </row>
    <row r="60" ht="29" spans="1:19">
      <c r="A60" s="6" t="s">
        <v>322</v>
      </c>
      <c r="B60" s="2">
        <v>1.21162145679048</v>
      </c>
      <c r="C60" s="3">
        <v>0.0524339764344</v>
      </c>
      <c r="D60" s="3">
        <v>0.746098220053279</v>
      </c>
      <c r="E60" s="3">
        <v>0</v>
      </c>
      <c r="F60" s="3">
        <v>0</v>
      </c>
      <c r="G60" s="3">
        <v>0.00216126164875168</v>
      </c>
      <c r="H60" s="3">
        <v>0</v>
      </c>
      <c r="I60" s="3">
        <v>0.169895088620418</v>
      </c>
      <c r="J60" s="3">
        <v>0</v>
      </c>
      <c r="K60" s="3">
        <v>0</v>
      </c>
      <c r="L60" s="3">
        <v>28.7188757739151</v>
      </c>
      <c r="M60" s="3">
        <v>19.406140406829</v>
      </c>
      <c r="N60" s="3">
        <v>0.0960863425320612</v>
      </c>
      <c r="O60" s="3">
        <v>0</v>
      </c>
      <c r="P60" s="3">
        <v>0</v>
      </c>
      <c r="Q60" s="3">
        <v>0</v>
      </c>
      <c r="R60" s="1">
        <v>0.01375064</v>
      </c>
      <c r="S60" s="3">
        <f t="shared" si="0"/>
        <v>50.4170631668235</v>
      </c>
    </row>
    <row r="61" ht="29" spans="1:19">
      <c r="A61" s="7" t="s">
        <v>323</v>
      </c>
      <c r="B61" s="2">
        <v>0.0789369271112614</v>
      </c>
      <c r="C61" s="3">
        <v>0.0524339764344</v>
      </c>
      <c r="D61" s="3">
        <v>0.331997200085421</v>
      </c>
      <c r="E61" s="3">
        <v>0</v>
      </c>
      <c r="F61" s="3">
        <v>0</v>
      </c>
      <c r="G61" s="3">
        <v>3.60210274791946e-5</v>
      </c>
      <c r="H61" s="3">
        <v>0</v>
      </c>
      <c r="I61" s="3">
        <v>0.000296972052555704</v>
      </c>
      <c r="J61" s="3">
        <v>0</v>
      </c>
      <c r="K61" s="3">
        <v>0</v>
      </c>
      <c r="L61" s="3">
        <v>24.4689632916617</v>
      </c>
      <c r="M61" s="3">
        <v>18.4094320892777</v>
      </c>
      <c r="N61" s="3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43.3420964776505</v>
      </c>
    </row>
    <row r="62" spans="1:19">
      <c r="A62" s="8" t="s">
        <v>324</v>
      </c>
      <c r="B62" s="2">
        <v>0.00573044842912967</v>
      </c>
      <c r="C62" s="3">
        <v>0.0524339764344</v>
      </c>
      <c r="D62" s="3">
        <v>0.316650352621757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24.3245391258041</v>
      </c>
      <c r="M62" s="3">
        <v>18.0919758672501</v>
      </c>
      <c r="N62" s="3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42.7913297705395</v>
      </c>
    </row>
    <row r="63" ht="29" spans="1:19">
      <c r="A63" s="8" t="s">
        <v>325</v>
      </c>
      <c r="B63" s="2">
        <v>0.0732064786821317</v>
      </c>
      <c r="C63" s="3">
        <v>0</v>
      </c>
      <c r="D63" s="3">
        <v>0.0153468474636637</v>
      </c>
      <c r="E63" s="3">
        <v>0</v>
      </c>
      <c r="F63" s="3">
        <v>0</v>
      </c>
      <c r="G63" s="3">
        <v>3.60210274791946e-5</v>
      </c>
      <c r="H63" s="3">
        <v>0</v>
      </c>
      <c r="I63" s="3">
        <v>0.000296972052555704</v>
      </c>
      <c r="J63" s="3">
        <v>0</v>
      </c>
      <c r="K63" s="3">
        <v>0</v>
      </c>
      <c r="L63" s="3">
        <v>0.144424165857608</v>
      </c>
      <c r="M63" s="3">
        <v>0.31745622202752</v>
      </c>
      <c r="N63" s="3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0.550766707110958</v>
      </c>
    </row>
    <row r="64" ht="29" spans="1:19">
      <c r="A64" s="7" t="s">
        <v>326</v>
      </c>
      <c r="B64" s="2">
        <v>0.0175187994833393</v>
      </c>
      <c r="C64" s="3">
        <v>0</v>
      </c>
      <c r="D64" s="3">
        <v>0.00124344755938131</v>
      </c>
      <c r="E64" s="3">
        <v>0</v>
      </c>
      <c r="F64" s="3">
        <v>0</v>
      </c>
      <c r="G64" s="3">
        <v>0.000657383751495302</v>
      </c>
      <c r="H64" s="3">
        <v>0</v>
      </c>
      <c r="I64" s="3">
        <v>0</v>
      </c>
      <c r="J64" s="3">
        <v>0</v>
      </c>
      <c r="K64" s="3">
        <v>0</v>
      </c>
      <c r="L64" s="3">
        <v>0.0189437343695472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0.0383633651637631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0.0175187994833393</v>
      </c>
      <c r="C66" s="3">
        <v>0</v>
      </c>
      <c r="D66" s="3">
        <v>0.00124344755938131</v>
      </c>
      <c r="E66" s="3">
        <v>0</v>
      </c>
      <c r="F66" s="3">
        <v>0</v>
      </c>
      <c r="G66" s="3">
        <v>0.000657383751495302</v>
      </c>
      <c r="H66" s="3">
        <v>0</v>
      </c>
      <c r="I66" s="3">
        <v>0</v>
      </c>
      <c r="J66" s="3">
        <v>0</v>
      </c>
      <c r="K66" s="3">
        <v>0</v>
      </c>
      <c r="L66" s="3">
        <v>0.0189437343695472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0.0383633651637631</v>
      </c>
    </row>
    <row r="67" spans="1:19">
      <c r="A67" s="7" t="s">
        <v>329</v>
      </c>
      <c r="B67" s="2">
        <v>1.11516573019588</v>
      </c>
      <c r="C67" s="3">
        <v>0</v>
      </c>
      <c r="D67" s="3">
        <v>0.412857572408477</v>
      </c>
      <c r="E67" s="3">
        <v>0</v>
      </c>
      <c r="F67" s="3">
        <v>0</v>
      </c>
      <c r="G67" s="3">
        <v>0.00146785686977718</v>
      </c>
      <c r="H67" s="3">
        <v>0</v>
      </c>
      <c r="I67" s="3">
        <v>0.169598116567862</v>
      </c>
      <c r="J67" s="3">
        <v>0</v>
      </c>
      <c r="K67" s="3">
        <v>0</v>
      </c>
      <c r="L67" s="3">
        <v>4.23096874788389</v>
      </c>
      <c r="M67" s="3">
        <v>0.99644119824012</v>
      </c>
      <c r="N67" s="3">
        <v>0.0960863425320612</v>
      </c>
      <c r="O67" s="3">
        <v>0</v>
      </c>
      <c r="P67" s="3">
        <v>0</v>
      </c>
      <c r="Q67" s="3">
        <v>0</v>
      </c>
      <c r="R67" s="1">
        <v>0.01375064</v>
      </c>
      <c r="S67" s="3">
        <f t="shared" ref="S67:S119" si="1">SUM(B67:R67)</f>
        <v>7.03633620469807</v>
      </c>
    </row>
    <row r="68" spans="1:19">
      <c r="A68" s="8" t="s">
        <v>329</v>
      </c>
      <c r="B68" s="2">
        <v>1.11516573019588</v>
      </c>
      <c r="C68" s="3">
        <v>0</v>
      </c>
      <c r="D68" s="3">
        <v>0.412857572408477</v>
      </c>
      <c r="E68" s="3">
        <v>0</v>
      </c>
      <c r="F68" s="3">
        <v>0</v>
      </c>
      <c r="G68" s="3">
        <v>0.00146785686977718</v>
      </c>
      <c r="H68" s="3">
        <v>0</v>
      </c>
      <c r="I68" s="3">
        <v>0.169598116567862</v>
      </c>
      <c r="J68" s="3">
        <v>0</v>
      </c>
      <c r="K68" s="3">
        <v>0</v>
      </c>
      <c r="L68" s="3">
        <v>4.23096874788389</v>
      </c>
      <c r="M68" s="3">
        <v>0.99644119824012</v>
      </c>
      <c r="N68" s="3">
        <v>0.0960863425320612</v>
      </c>
      <c r="O68" s="3">
        <v>0</v>
      </c>
      <c r="P68" s="3">
        <v>0</v>
      </c>
      <c r="Q68" s="3">
        <v>0</v>
      </c>
      <c r="R68" s="1">
        <v>0.01375064</v>
      </c>
      <c r="S68" s="3">
        <f t="shared" si="1"/>
        <v>7.03633620469807</v>
      </c>
    </row>
    <row r="69" spans="1:19">
      <c r="A69" s="9" t="s">
        <v>329</v>
      </c>
      <c r="B69" s="2">
        <v>1.10036889371638</v>
      </c>
      <c r="C69" s="3">
        <v>0</v>
      </c>
      <c r="D69" s="3">
        <v>0.404516249125518</v>
      </c>
      <c r="E69" s="3">
        <v>0</v>
      </c>
      <c r="F69" s="3">
        <v>0</v>
      </c>
      <c r="G69" s="3">
        <v>0.000960560732778523</v>
      </c>
      <c r="H69" s="3">
        <v>0</v>
      </c>
      <c r="I69" s="3">
        <v>0.142705320590349</v>
      </c>
      <c r="J69" s="3">
        <v>0</v>
      </c>
      <c r="K69" s="3">
        <v>0</v>
      </c>
      <c r="L69" s="3">
        <v>3.67958027590706</v>
      </c>
      <c r="M69" s="3">
        <v>0.557895914914006</v>
      </c>
      <c r="N69" s="3">
        <v>0.0865000669391301</v>
      </c>
      <c r="O69" s="3">
        <v>0</v>
      </c>
      <c r="P69" s="3">
        <v>0</v>
      </c>
      <c r="Q69" s="3">
        <v>0</v>
      </c>
      <c r="R69" s="1">
        <v>0.01375064</v>
      </c>
      <c r="S69" s="3">
        <f t="shared" si="1"/>
        <v>5.98627792192522</v>
      </c>
    </row>
    <row r="70" ht="43.5" spans="1:19">
      <c r="A70" s="9" t="s">
        <v>330</v>
      </c>
      <c r="B70" s="2">
        <v>0.0147968364794999</v>
      </c>
      <c r="C70" s="3">
        <v>0</v>
      </c>
      <c r="D70" s="3">
        <v>0.00834132328295845</v>
      </c>
      <c r="E70" s="3">
        <v>0</v>
      </c>
      <c r="F70" s="3">
        <v>0</v>
      </c>
      <c r="G70" s="3">
        <v>0.000507296136998658</v>
      </c>
      <c r="H70" s="3">
        <v>0</v>
      </c>
      <c r="I70" s="3">
        <v>0.0268927959775127</v>
      </c>
      <c r="J70" s="3">
        <v>0</v>
      </c>
      <c r="K70" s="3">
        <v>0</v>
      </c>
      <c r="L70" s="3">
        <v>0.551388471976831</v>
      </c>
      <c r="M70" s="3">
        <v>0.438545283326114</v>
      </c>
      <c r="N70" s="3">
        <v>0.00958627559293107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1.05005828277285</v>
      </c>
    </row>
    <row r="71" ht="29" spans="1:19">
      <c r="A71" s="5" t="s">
        <v>331</v>
      </c>
      <c r="B71" s="2">
        <v>0.0427327725715099</v>
      </c>
      <c r="C71" s="3">
        <v>0</v>
      </c>
      <c r="D71" s="3">
        <v>0.0585970539521705</v>
      </c>
      <c r="E71" s="3">
        <v>0</v>
      </c>
      <c r="F71" s="3">
        <v>0</v>
      </c>
      <c r="G71" s="3">
        <v>0.0008945221824</v>
      </c>
      <c r="H71" s="3">
        <v>0</v>
      </c>
      <c r="I71" s="3">
        <v>0</v>
      </c>
      <c r="J71" s="3">
        <v>0</v>
      </c>
      <c r="K71" s="3">
        <v>0</v>
      </c>
      <c r="L71" s="3">
        <v>0.0270666754375557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0.129291024143636</v>
      </c>
    </row>
    <row r="72" spans="1:19">
      <c r="A72" s="6" t="s">
        <v>332</v>
      </c>
      <c r="B72" s="2">
        <v>0.00980315999126116</v>
      </c>
      <c r="C72" s="3">
        <v>0</v>
      </c>
      <c r="D72" s="3">
        <v>0.00787296902982276</v>
      </c>
      <c r="E72" s="3">
        <v>0</v>
      </c>
      <c r="F72" s="3">
        <v>0</v>
      </c>
      <c r="G72" s="3">
        <v>0.000144084109916779</v>
      </c>
      <c r="H72" s="3">
        <v>0</v>
      </c>
      <c r="I72" s="3">
        <v>0</v>
      </c>
      <c r="J72" s="3">
        <v>0</v>
      </c>
      <c r="K72" s="3">
        <v>0</v>
      </c>
      <c r="L72" s="3">
        <v>0.0222678409336655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0.0400880540646662</v>
      </c>
    </row>
    <row r="73" spans="1:19">
      <c r="A73" s="6" t="s">
        <v>333</v>
      </c>
      <c r="B73" s="2">
        <v>0.00317221252326822</v>
      </c>
      <c r="C73" s="3">
        <v>0</v>
      </c>
      <c r="D73" s="3">
        <v>0.00193938240030825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0.00511159492357647</v>
      </c>
    </row>
    <row r="74" ht="29" spans="1:19">
      <c r="A74" s="6" t="s">
        <v>334</v>
      </c>
      <c r="B74" s="2">
        <v>0.0192583998993251</v>
      </c>
      <c r="C74" s="3">
        <v>0</v>
      </c>
      <c r="D74" s="3">
        <v>0.0395132672715864</v>
      </c>
      <c r="E74" s="3">
        <v>0</v>
      </c>
      <c r="F74" s="3">
        <v>0</v>
      </c>
      <c r="G74" s="3">
        <v>0.000414241816010738</v>
      </c>
      <c r="H74" s="3">
        <v>0</v>
      </c>
      <c r="I74" s="3">
        <v>0</v>
      </c>
      <c r="J74" s="3">
        <v>0</v>
      </c>
      <c r="K74" s="3">
        <v>0</v>
      </c>
      <c r="L74" s="3">
        <v>0.000712570909877297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0.0598984798967995</v>
      </c>
    </row>
    <row r="75" ht="29" spans="1:19">
      <c r="A75" s="6" t="s">
        <v>335</v>
      </c>
      <c r="B75" s="2">
        <v>0.0104990001576554</v>
      </c>
      <c r="C75" s="3">
        <v>0</v>
      </c>
      <c r="D75" s="3">
        <v>0.00927143525045319</v>
      </c>
      <c r="E75" s="3">
        <v>0</v>
      </c>
      <c r="F75" s="3">
        <v>0</v>
      </c>
      <c r="G75" s="3">
        <v>0.000297173476703356</v>
      </c>
      <c r="H75" s="3">
        <v>0</v>
      </c>
      <c r="I75" s="3">
        <v>0</v>
      </c>
      <c r="J75" s="3">
        <v>0</v>
      </c>
      <c r="K75" s="3">
        <v>0</v>
      </c>
      <c r="L75" s="3">
        <v>0.00125618170710328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0.0213237905919152</v>
      </c>
    </row>
    <row r="76" spans="1:19">
      <c r="A76" s="5" t="s">
        <v>336</v>
      </c>
      <c r="B76" s="2">
        <v>0.966869911204905</v>
      </c>
      <c r="C76" s="3">
        <v>0</v>
      </c>
      <c r="D76" s="3">
        <v>1.21167533036401</v>
      </c>
      <c r="E76" s="3">
        <v>0</v>
      </c>
      <c r="F76" s="3">
        <v>0</v>
      </c>
      <c r="G76" s="3">
        <v>0.00215825989646175</v>
      </c>
      <c r="H76" s="3">
        <v>0</v>
      </c>
      <c r="I76" s="3">
        <v>0.0116713873185407</v>
      </c>
      <c r="J76" s="3">
        <v>0</v>
      </c>
      <c r="K76" s="3">
        <v>0</v>
      </c>
      <c r="L76" s="3">
        <v>0.104883826451269</v>
      </c>
      <c r="M76" s="3">
        <v>0.0221472067604347</v>
      </c>
      <c r="N76" s="3">
        <v>0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2.31940592199562</v>
      </c>
    </row>
    <row r="77" spans="1:19">
      <c r="A77" s="6" t="s">
        <v>337</v>
      </c>
      <c r="B77" s="2">
        <v>0.227273677876734</v>
      </c>
      <c r="C77" s="3">
        <v>0</v>
      </c>
      <c r="D77" s="3">
        <v>0.442096730535573</v>
      </c>
      <c r="E77" s="3">
        <v>0</v>
      </c>
      <c r="F77" s="3">
        <v>0</v>
      </c>
      <c r="G77" s="3">
        <v>0.00159393046595436</v>
      </c>
      <c r="H77" s="3">
        <v>0</v>
      </c>
      <c r="I77" s="3">
        <v>0.00259022354301826</v>
      </c>
      <c r="J77" s="3">
        <v>0</v>
      </c>
      <c r="K77" s="3">
        <v>0</v>
      </c>
      <c r="L77" s="3">
        <v>0.0525319028508511</v>
      </c>
      <c r="M77" s="3">
        <v>0.00440531444656055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0.730491779718691</v>
      </c>
    </row>
    <row r="78" spans="1:19">
      <c r="A78" s="6" t="s">
        <v>338</v>
      </c>
      <c r="B78" s="2">
        <v>0.120585007658686</v>
      </c>
      <c r="C78" s="3">
        <v>0</v>
      </c>
      <c r="D78" s="3">
        <v>0.411086401746971</v>
      </c>
      <c r="E78" s="3">
        <v>0</v>
      </c>
      <c r="F78" s="3">
        <v>0</v>
      </c>
      <c r="G78" s="3">
        <v>0.00056132767821745</v>
      </c>
      <c r="H78" s="3">
        <v>0</v>
      </c>
      <c r="I78" s="3">
        <v>0</v>
      </c>
      <c r="J78" s="3">
        <v>0</v>
      </c>
      <c r="K78" s="3">
        <v>0</v>
      </c>
      <c r="L78" s="3">
        <v>0.0480287485441007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0.580261485627975</v>
      </c>
    </row>
    <row r="79" spans="1:19">
      <c r="A79" s="7" t="s">
        <v>339</v>
      </c>
      <c r="B79" s="2">
        <v>0.120585007658686</v>
      </c>
      <c r="C79" s="3">
        <v>0</v>
      </c>
      <c r="D79" s="3">
        <v>0.411086401746971</v>
      </c>
      <c r="E79" s="3">
        <v>0</v>
      </c>
      <c r="F79" s="3">
        <v>0</v>
      </c>
      <c r="G79" s="3">
        <v>0.00056132767821745</v>
      </c>
      <c r="H79" s="3">
        <v>0</v>
      </c>
      <c r="I79" s="3">
        <v>0</v>
      </c>
      <c r="J79" s="3">
        <v>0</v>
      </c>
      <c r="K79" s="3">
        <v>0</v>
      </c>
      <c r="L79" s="3">
        <v>0.0480287485441007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0.580261485627975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0.619011225669485</v>
      </c>
      <c r="C81" s="3">
        <v>0</v>
      </c>
      <c r="D81" s="3">
        <v>0.358492198081468</v>
      </c>
      <c r="E81" s="3">
        <v>0</v>
      </c>
      <c r="F81" s="3">
        <v>0</v>
      </c>
      <c r="G81" s="3">
        <v>3.00175228993289e-6</v>
      </c>
      <c r="H81" s="3">
        <v>0</v>
      </c>
      <c r="I81" s="3">
        <v>0.00908116377552246</v>
      </c>
      <c r="J81" s="3">
        <v>0</v>
      </c>
      <c r="K81" s="3">
        <v>0</v>
      </c>
      <c r="L81" s="3">
        <v>0.00432317505631742</v>
      </c>
      <c r="M81" s="3">
        <v>0.0177418923138742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1.00865265664896</v>
      </c>
    </row>
    <row r="82" spans="1:19">
      <c r="A82" s="7" t="s">
        <v>342</v>
      </c>
      <c r="B82" s="2">
        <v>0.616903239283055</v>
      </c>
      <c r="C82" s="3">
        <v>0</v>
      </c>
      <c r="D82" s="3">
        <v>0.358492198081468</v>
      </c>
      <c r="E82" s="3">
        <v>0</v>
      </c>
      <c r="F82" s="3">
        <v>0</v>
      </c>
      <c r="G82" s="3">
        <v>3.00175228993289e-6</v>
      </c>
      <c r="H82" s="3">
        <v>0</v>
      </c>
      <c r="I82" s="3">
        <v>0.00908116377552246</v>
      </c>
      <c r="J82" s="3">
        <v>0</v>
      </c>
      <c r="K82" s="3">
        <v>0</v>
      </c>
      <c r="L82" s="3">
        <v>0.00432317505631742</v>
      </c>
      <c r="M82" s="3">
        <v>0.0177418923138742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1.00654467026253</v>
      </c>
    </row>
    <row r="83" spans="1:19">
      <c r="A83" s="8" t="s">
        <v>342</v>
      </c>
      <c r="B83" s="2">
        <v>0.616903239283055</v>
      </c>
      <c r="C83" s="3">
        <v>0</v>
      </c>
      <c r="D83" s="3">
        <v>0.358492198081468</v>
      </c>
      <c r="E83" s="3">
        <v>0</v>
      </c>
      <c r="F83" s="3">
        <v>0</v>
      </c>
      <c r="G83" s="3">
        <v>3.00175228993289e-6</v>
      </c>
      <c r="H83" s="3">
        <v>0</v>
      </c>
      <c r="I83" s="3">
        <v>0.00908116377552246</v>
      </c>
      <c r="J83" s="3">
        <v>0</v>
      </c>
      <c r="K83" s="3">
        <v>0</v>
      </c>
      <c r="L83" s="3">
        <v>0.00432317505631742</v>
      </c>
      <c r="M83" s="3">
        <v>0.0177418923138742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1.00654467026253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0.00210798638642985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0.00210798638642985</v>
      </c>
    </row>
    <row r="86" ht="29" spans="1:19">
      <c r="A86" s="5" t="s">
        <v>345</v>
      </c>
      <c r="B86" s="2">
        <v>0.470019566512114</v>
      </c>
      <c r="C86" s="3">
        <v>0</v>
      </c>
      <c r="D86" s="3">
        <v>0.201471487313654</v>
      </c>
      <c r="E86" s="3">
        <v>0.0100345372584695</v>
      </c>
      <c r="F86" s="3">
        <v>0</v>
      </c>
      <c r="G86" s="3">
        <v>0.000681397769814765</v>
      </c>
      <c r="H86" s="3">
        <v>0</v>
      </c>
      <c r="I86" s="3">
        <v>0.000756763647960205</v>
      </c>
      <c r="J86" s="3">
        <v>0</v>
      </c>
      <c r="K86" s="3">
        <v>0</v>
      </c>
      <c r="L86" s="3">
        <v>0.828815467381404</v>
      </c>
      <c r="M86" s="3">
        <v>0.000730269729772139</v>
      </c>
      <c r="N86" s="3">
        <v>0.000907050195249507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1.51341653980844</v>
      </c>
    </row>
    <row r="87" ht="29" spans="1:19">
      <c r="A87" s="6" t="s">
        <v>346</v>
      </c>
      <c r="B87" s="2">
        <v>0.0115018286327531</v>
      </c>
      <c r="C87" s="3">
        <v>0</v>
      </c>
      <c r="D87" s="3">
        <v>0.00370395652303769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0.00221484669410315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0.0174206318498939</v>
      </c>
    </row>
    <row r="88" ht="29" spans="1:19">
      <c r="A88" s="6" t="s">
        <v>347</v>
      </c>
      <c r="B88" s="2">
        <v>0.0787732000132862</v>
      </c>
      <c r="C88" s="3">
        <v>0</v>
      </c>
      <c r="D88" s="3">
        <v>0.17291836921932</v>
      </c>
      <c r="E88" s="3">
        <v>0.0100345372584695</v>
      </c>
      <c r="F88" s="3">
        <v>0</v>
      </c>
      <c r="G88" s="3">
        <v>6.60385503785235e-5</v>
      </c>
      <c r="H88" s="3">
        <v>0</v>
      </c>
      <c r="I88" s="3">
        <v>0.000756763647960205</v>
      </c>
      <c r="J88" s="3">
        <v>0</v>
      </c>
      <c r="K88" s="3">
        <v>0</v>
      </c>
      <c r="L88" s="3">
        <v>0.813519067617569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1.07606797630698</v>
      </c>
    </row>
    <row r="89" spans="1:19">
      <c r="A89" s="7" t="s">
        <v>348</v>
      </c>
      <c r="B89" s="2">
        <v>0.059535266001208</v>
      </c>
      <c r="C89" s="3">
        <v>0</v>
      </c>
      <c r="D89" s="3">
        <v>0.0219071052769513</v>
      </c>
      <c r="E89" s="3">
        <v>0</v>
      </c>
      <c r="F89" s="3">
        <v>0</v>
      </c>
      <c r="G89" s="3">
        <v>6.60385503785235e-5</v>
      </c>
      <c r="H89" s="3">
        <v>0</v>
      </c>
      <c r="I89" s="3">
        <v>0</v>
      </c>
      <c r="J89" s="3">
        <v>0</v>
      </c>
      <c r="K89" s="3">
        <v>0</v>
      </c>
      <c r="L89" s="3">
        <v>0.00535897400778851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0.0868673838363263</v>
      </c>
    </row>
    <row r="90" spans="1:19">
      <c r="A90" s="7" t="s">
        <v>349</v>
      </c>
      <c r="B90" s="2">
        <v>0.0192379340120781</v>
      </c>
      <c r="C90" s="3">
        <v>0</v>
      </c>
      <c r="D90" s="3">
        <v>0.151011263942369</v>
      </c>
      <c r="E90" s="3">
        <v>0.0100345372584695</v>
      </c>
      <c r="F90" s="3">
        <v>0</v>
      </c>
      <c r="G90" s="3">
        <v>0</v>
      </c>
      <c r="H90" s="3">
        <v>0</v>
      </c>
      <c r="I90" s="3">
        <v>0.000756763647960205</v>
      </c>
      <c r="J90" s="3">
        <v>0</v>
      </c>
      <c r="K90" s="3">
        <v>0</v>
      </c>
      <c r="L90" s="3">
        <v>0.80816009360978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0.989200592470657</v>
      </c>
    </row>
    <row r="91" ht="29" spans="1:19">
      <c r="A91" s="8" t="s">
        <v>350</v>
      </c>
      <c r="B91" s="2">
        <v>0.0192379340120781</v>
      </c>
      <c r="C91" s="3">
        <v>0</v>
      </c>
      <c r="D91" s="3">
        <v>0.151011263942369</v>
      </c>
      <c r="E91" s="3">
        <v>0.0100345372584695</v>
      </c>
      <c r="F91" s="3">
        <v>0</v>
      </c>
      <c r="G91" s="3">
        <v>0</v>
      </c>
      <c r="H91" s="3">
        <v>0</v>
      </c>
      <c r="I91" s="3">
        <v>0.000756763647960205</v>
      </c>
      <c r="J91" s="3">
        <v>0</v>
      </c>
      <c r="K91" s="3">
        <v>0</v>
      </c>
      <c r="L91" s="3">
        <v>0.80816009360978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0.989200592470657</v>
      </c>
    </row>
    <row r="92" spans="1:19">
      <c r="A92" s="9" t="s">
        <v>351</v>
      </c>
      <c r="B92" s="2">
        <v>0.00536206245868562</v>
      </c>
      <c r="C92" s="3">
        <v>0</v>
      </c>
      <c r="D92" s="3">
        <v>5.93688489890279e-5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0.00542143130767465</v>
      </c>
    </row>
    <row r="93" ht="29" spans="1:19">
      <c r="A93" s="9" t="s">
        <v>352</v>
      </c>
      <c r="B93" s="2">
        <v>0.0014735438817762</v>
      </c>
      <c r="C93" s="3">
        <v>0</v>
      </c>
      <c r="D93" s="3">
        <v>0.00480887676811126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0.00628242064988746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0.0124023276716164</v>
      </c>
      <c r="C97" s="3">
        <v>0</v>
      </c>
      <c r="D97" s="3">
        <v>0.146143018325269</v>
      </c>
      <c r="E97" s="3">
        <v>0.0100345372584695</v>
      </c>
      <c r="F97" s="3">
        <v>0</v>
      </c>
      <c r="G97" s="3">
        <v>0</v>
      </c>
      <c r="H97" s="3">
        <v>0</v>
      </c>
      <c r="I97" s="3">
        <v>0.000756763647960205</v>
      </c>
      <c r="J97" s="3">
        <v>0</v>
      </c>
      <c r="K97" s="3">
        <v>0</v>
      </c>
      <c r="L97" s="3">
        <v>0.80816009360978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0.977496740513095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0.379744537866075</v>
      </c>
      <c r="C99" s="3">
        <v>0</v>
      </c>
      <c r="D99" s="3">
        <v>0.0248491615712965</v>
      </c>
      <c r="E99" s="3">
        <v>0</v>
      </c>
      <c r="F99" s="3">
        <v>0</v>
      </c>
      <c r="G99" s="3">
        <v>0.000615359219436242</v>
      </c>
      <c r="H99" s="3">
        <v>0</v>
      </c>
      <c r="I99" s="3">
        <v>0</v>
      </c>
      <c r="J99" s="3">
        <v>0</v>
      </c>
      <c r="K99" s="3">
        <v>0</v>
      </c>
      <c r="L99" s="3">
        <v>0.0130815530697319</v>
      </c>
      <c r="M99" s="3">
        <v>0</v>
      </c>
      <c r="N99" s="3">
        <v>0.000907050195249507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0.419197661921789</v>
      </c>
    </row>
    <row r="100" spans="1:19">
      <c r="A100" s="5" t="s">
        <v>359</v>
      </c>
      <c r="B100" s="2">
        <v>1.30400447182295</v>
      </c>
      <c r="C100" s="3">
        <v>0</v>
      </c>
      <c r="D100" s="3">
        <v>1.70137928125001</v>
      </c>
      <c r="E100" s="3">
        <v>0.0492534074927305</v>
      </c>
      <c r="F100" s="3">
        <v>0</v>
      </c>
      <c r="G100" s="3">
        <v>0.0189740762246658</v>
      </c>
      <c r="H100" s="3">
        <v>0</v>
      </c>
      <c r="I100" s="3">
        <v>0.203844460820098</v>
      </c>
      <c r="J100" s="3">
        <v>0</v>
      </c>
      <c r="K100" s="3">
        <v>0</v>
      </c>
      <c r="L100" s="3">
        <v>40.1476316373244</v>
      </c>
      <c r="M100" s="3">
        <v>0.0311840253928658</v>
      </c>
      <c r="N100" s="3">
        <v>0.0196210606372001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43.4758924209649</v>
      </c>
    </row>
    <row r="101" spans="1:19">
      <c r="A101" s="6" t="s">
        <v>360</v>
      </c>
      <c r="B101" s="2">
        <v>0.557654495703305</v>
      </c>
      <c r="C101" s="3">
        <v>0</v>
      </c>
      <c r="D101" s="3">
        <v>1.27589263535381</v>
      </c>
      <c r="E101" s="3">
        <v>0</v>
      </c>
      <c r="F101" s="3">
        <v>0</v>
      </c>
      <c r="G101" s="3">
        <v>0.0185118063720161</v>
      </c>
      <c r="H101" s="3">
        <v>0</v>
      </c>
      <c r="I101" s="3">
        <v>0.122492915241233</v>
      </c>
      <c r="J101" s="3">
        <v>0</v>
      </c>
      <c r="K101" s="3">
        <v>0</v>
      </c>
      <c r="L101" s="3">
        <v>40.0746243399524</v>
      </c>
      <c r="M101" s="3">
        <v>0.0199779394510526</v>
      </c>
      <c r="N101" s="3">
        <v>0.0104495436940577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42.0796036757679</v>
      </c>
    </row>
    <row r="102" spans="1:19">
      <c r="A102" s="7" t="s">
        <v>361</v>
      </c>
      <c r="B102" s="2">
        <v>0.00814542312426292</v>
      </c>
      <c r="C102" s="3">
        <v>0</v>
      </c>
      <c r="D102" s="3">
        <v>0.00224282318402994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0.0258857911719601</v>
      </c>
      <c r="M102" s="3">
        <v>0</v>
      </c>
      <c r="N102" s="3">
        <v>0.00861413882423054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0.0448881763044835</v>
      </c>
    </row>
    <row r="103" spans="1:19">
      <c r="A103" s="7" t="s">
        <v>362</v>
      </c>
      <c r="B103" s="2">
        <v>0.0102534095106928</v>
      </c>
      <c r="C103" s="3">
        <v>0</v>
      </c>
      <c r="D103" s="3">
        <v>0.443082913082669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0.00940299757363856</v>
      </c>
      <c r="M103" s="3">
        <v>0</v>
      </c>
      <c r="N103" s="3">
        <v>0.00183540486982717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0.464574725036828</v>
      </c>
    </row>
    <row r="104" spans="1:19">
      <c r="A104" s="7" t="s">
        <v>363</v>
      </c>
      <c r="B104" s="2">
        <v>0.11213259622572</v>
      </c>
      <c r="C104" s="3">
        <v>0</v>
      </c>
      <c r="D104" s="3">
        <v>0.134767287205093</v>
      </c>
      <c r="E104" s="3">
        <v>0</v>
      </c>
      <c r="F104" s="3">
        <v>0</v>
      </c>
      <c r="G104" s="3">
        <v>0.0116437971326497</v>
      </c>
      <c r="H104" s="3">
        <v>0</v>
      </c>
      <c r="I104" s="3">
        <v>1.71789963564356e-5</v>
      </c>
      <c r="J104" s="3">
        <v>0</v>
      </c>
      <c r="K104" s="3">
        <v>0</v>
      </c>
      <c r="L104" s="3">
        <v>0.00519552346402803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0.263756383023847</v>
      </c>
    </row>
    <row r="105" ht="29" spans="1:19">
      <c r="A105" s="7" t="s">
        <v>364</v>
      </c>
      <c r="B105" s="2">
        <v>0.374034555324193</v>
      </c>
      <c r="C105" s="3">
        <v>0</v>
      </c>
      <c r="D105" s="3">
        <v>0.612313817125893</v>
      </c>
      <c r="E105" s="3">
        <v>0</v>
      </c>
      <c r="F105" s="3">
        <v>0</v>
      </c>
      <c r="G105" s="3">
        <v>0.00680497244127785</v>
      </c>
      <c r="H105" s="3">
        <v>0</v>
      </c>
      <c r="I105" s="3">
        <v>0</v>
      </c>
      <c r="J105" s="3">
        <v>0</v>
      </c>
      <c r="K105" s="3">
        <v>0</v>
      </c>
      <c r="L105" s="3">
        <v>0.0930529455197497</v>
      </c>
      <c r="M105" s="3">
        <v>0.0077852354082493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1.09399152581936</v>
      </c>
    </row>
    <row r="106" spans="1:19">
      <c r="A106" s="7" t="s">
        <v>365</v>
      </c>
      <c r="B106" s="2">
        <v>0.0530885115184371</v>
      </c>
      <c r="C106" s="3">
        <v>0</v>
      </c>
      <c r="D106" s="3">
        <v>0.0834857947561264</v>
      </c>
      <c r="E106" s="3">
        <v>0</v>
      </c>
      <c r="F106" s="3">
        <v>0</v>
      </c>
      <c r="G106" s="3">
        <v>0</v>
      </c>
      <c r="H106" s="3">
        <v>0</v>
      </c>
      <c r="I106" s="3">
        <v>0.121159090548425</v>
      </c>
      <c r="J106" s="3">
        <v>0</v>
      </c>
      <c r="K106" s="3">
        <v>0</v>
      </c>
      <c r="L106" s="3">
        <v>39.941087082223</v>
      </c>
      <c r="M106" s="3">
        <v>0.011315949529478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40.2101364285755</v>
      </c>
    </row>
    <row r="107" ht="29" spans="1:19">
      <c r="A107" s="8" t="s">
        <v>366</v>
      </c>
      <c r="B107" s="2">
        <v>0.0296960023952399</v>
      </c>
      <c r="C107" s="3">
        <v>0</v>
      </c>
      <c r="D107" s="3">
        <v>0.0493717944731533</v>
      </c>
      <c r="E107" s="3">
        <v>0</v>
      </c>
      <c r="F107" s="3">
        <v>0</v>
      </c>
      <c r="G107" s="3">
        <v>0</v>
      </c>
      <c r="H107" s="3">
        <v>0</v>
      </c>
      <c r="I107" s="3">
        <v>0.12111294642355</v>
      </c>
      <c r="J107" s="3">
        <v>0</v>
      </c>
      <c r="K107" s="3">
        <v>0</v>
      </c>
      <c r="L107" s="3">
        <v>0.0269987240879024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0.227179467379846</v>
      </c>
    </row>
    <row r="108" spans="1:19">
      <c r="A108" s="8" t="s">
        <v>367</v>
      </c>
      <c r="B108" s="2">
        <v>0.0206910120066075</v>
      </c>
      <c r="C108" s="3">
        <v>0</v>
      </c>
      <c r="D108" s="3">
        <v>0.0316798774744229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39.9140736659514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39.9664445554324</v>
      </c>
    </row>
    <row r="109" spans="1:19">
      <c r="A109" s="8" t="s">
        <v>368</v>
      </c>
      <c r="B109" s="2">
        <v>0.0027014971165898</v>
      </c>
      <c r="C109" s="3">
        <v>0</v>
      </c>
      <c r="D109" s="3">
        <v>0.00243412280855015</v>
      </c>
      <c r="E109" s="3">
        <v>0</v>
      </c>
      <c r="F109" s="3">
        <v>0</v>
      </c>
      <c r="G109" s="3">
        <v>0</v>
      </c>
      <c r="H109" s="3">
        <v>0</v>
      </c>
      <c r="I109" s="3">
        <v>4.61441248756078e-5</v>
      </c>
      <c r="J109" s="3">
        <v>0</v>
      </c>
      <c r="K109" s="3">
        <v>0</v>
      </c>
      <c r="L109" s="3">
        <v>1.46921837043124e-5</v>
      </c>
      <c r="M109" s="3">
        <v>0.011315949529478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0.0165124057631979</v>
      </c>
    </row>
    <row r="110" spans="1:19">
      <c r="A110" s="6" t="s">
        <v>369</v>
      </c>
      <c r="B110" s="2">
        <v>0.0105194660449023</v>
      </c>
      <c r="C110" s="3">
        <v>0</v>
      </c>
      <c r="D110" s="3">
        <v>0.107332282433386</v>
      </c>
      <c r="E110" s="3">
        <v>0</v>
      </c>
      <c r="F110" s="3">
        <v>0</v>
      </c>
      <c r="G110" s="3">
        <v>0.000120070091597315</v>
      </c>
      <c r="H110" s="3">
        <v>0</v>
      </c>
      <c r="I110" s="3">
        <v>0</v>
      </c>
      <c r="J110" s="3">
        <v>0</v>
      </c>
      <c r="K110" s="3">
        <v>0</v>
      </c>
      <c r="L110" s="3">
        <v>0.00159593845536951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0.119567757025255</v>
      </c>
    </row>
    <row r="111" spans="1:19">
      <c r="A111" s="6" t="s">
        <v>370</v>
      </c>
      <c r="B111" s="2">
        <v>0.00972129644227357</v>
      </c>
      <c r="C111" s="3">
        <v>0</v>
      </c>
      <c r="D111" s="3">
        <v>0.0032224091923489</v>
      </c>
      <c r="E111" s="3">
        <v>0</v>
      </c>
      <c r="F111" s="3">
        <v>0</v>
      </c>
      <c r="G111" s="3">
        <v>0</v>
      </c>
      <c r="H111" s="3">
        <v>0</v>
      </c>
      <c r="I111" s="3">
        <v>0.0739198117757551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0.0868635174103776</v>
      </c>
    </row>
    <row r="112" ht="29" spans="1:19">
      <c r="A112" s="6" t="s">
        <v>371</v>
      </c>
      <c r="B112" s="2">
        <v>0.689372946024298</v>
      </c>
      <c r="C112" s="3">
        <v>0</v>
      </c>
      <c r="D112" s="3">
        <v>0.31248463838436</v>
      </c>
      <c r="E112" s="3">
        <v>0.0346612410048347</v>
      </c>
      <c r="F112" s="3">
        <v>0</v>
      </c>
      <c r="G112" s="3">
        <v>0.000342199761052349</v>
      </c>
      <c r="H112" s="3">
        <v>0</v>
      </c>
      <c r="I112" s="3">
        <v>0.00743173380310946</v>
      </c>
      <c r="J112" s="3">
        <v>0</v>
      </c>
      <c r="K112" s="3">
        <v>0</v>
      </c>
      <c r="L112" s="3">
        <v>0.0703994347637279</v>
      </c>
      <c r="M112" s="3">
        <v>0.0112060859418132</v>
      </c>
      <c r="N112" s="3">
        <v>0.00809931755267941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1.13399759723587</v>
      </c>
    </row>
    <row r="113" spans="1:19">
      <c r="A113" s="6" t="s">
        <v>372</v>
      </c>
      <c r="B113" s="2">
        <v>0.0367362676081706</v>
      </c>
      <c r="C113" s="3">
        <v>0</v>
      </c>
      <c r="D113" s="3">
        <v>0.00244731588610326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0.0391835834942739</v>
      </c>
    </row>
    <row r="114" spans="1:19">
      <c r="A114" s="5" t="s">
        <v>373</v>
      </c>
      <c r="B114" s="2">
        <v>0.188920605176058</v>
      </c>
      <c r="C114" s="3">
        <v>0</v>
      </c>
      <c r="D114" s="3">
        <v>0.0048979300415948</v>
      </c>
      <c r="E114" s="3">
        <v>0</v>
      </c>
      <c r="F114" s="3">
        <v>0</v>
      </c>
      <c r="G114" s="3">
        <v>0.000255148944644295</v>
      </c>
      <c r="H114" s="3">
        <v>0</v>
      </c>
      <c r="I114" s="3">
        <v>0</v>
      </c>
      <c r="J114" s="3">
        <v>0</v>
      </c>
      <c r="K114" s="3">
        <v>0</v>
      </c>
      <c r="L114" s="3">
        <v>0.00218362580372192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0.196257309966019</v>
      </c>
    </row>
    <row r="115" spans="1:19">
      <c r="A115" s="5" t="s">
        <v>374</v>
      </c>
      <c r="B115" s="2">
        <v>0.13642560438778</v>
      </c>
      <c r="C115" s="3">
        <v>0</v>
      </c>
      <c r="D115" s="3">
        <v>0.0118572784508642</v>
      </c>
      <c r="E115" s="3">
        <v>0</v>
      </c>
      <c r="F115" s="3">
        <v>0</v>
      </c>
      <c r="G115" s="3">
        <v>0.000318185742732886</v>
      </c>
      <c r="H115" s="3">
        <v>0</v>
      </c>
      <c r="I115" s="3">
        <v>0</v>
      </c>
      <c r="J115" s="3">
        <v>0</v>
      </c>
      <c r="K115" s="3">
        <v>0</v>
      </c>
      <c r="L115" s="3">
        <v>0.0297865659466492</v>
      </c>
      <c r="M115" s="3">
        <v>0.000697956909870717</v>
      </c>
      <c r="N115" s="3">
        <v>0.0192716407029902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0.198357232140887</v>
      </c>
    </row>
    <row r="116" spans="1:19">
      <c r="A116" s="5" t="s">
        <v>375</v>
      </c>
      <c r="B116" s="2">
        <v>0.284619093942523</v>
      </c>
      <c r="C116" s="3">
        <v>0</v>
      </c>
      <c r="D116" s="3">
        <v>0.051340861297956</v>
      </c>
      <c r="E116" s="3">
        <v>0</v>
      </c>
      <c r="F116" s="3">
        <v>0</v>
      </c>
      <c r="G116" s="3">
        <v>0.00080146786141208</v>
      </c>
      <c r="H116" s="3">
        <v>0</v>
      </c>
      <c r="I116" s="3">
        <v>0</v>
      </c>
      <c r="J116" s="3">
        <v>0</v>
      </c>
      <c r="K116" s="3">
        <v>0</v>
      </c>
      <c r="L116" s="3">
        <v>0.0465558571272925</v>
      </c>
      <c r="M116" s="3">
        <v>0.00165657056694624</v>
      </c>
      <c r="N116" s="3">
        <v>0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0.38497385079613</v>
      </c>
    </row>
    <row r="117" spans="1:19">
      <c r="A117" s="6" t="s">
        <v>376</v>
      </c>
      <c r="B117" s="2">
        <v>0.190721603253784</v>
      </c>
      <c r="C117" s="3">
        <v>0</v>
      </c>
      <c r="D117" s="3">
        <v>0.0107952357078382</v>
      </c>
      <c r="E117" s="3">
        <v>0</v>
      </c>
      <c r="F117" s="3">
        <v>0</v>
      </c>
      <c r="G117" s="3">
        <v>0.000732427558743624</v>
      </c>
      <c r="H117" s="3">
        <v>0</v>
      </c>
      <c r="I117" s="3">
        <v>0</v>
      </c>
      <c r="J117" s="3">
        <v>0</v>
      </c>
      <c r="K117" s="3">
        <v>0</v>
      </c>
      <c r="L117" s="3">
        <v>0.030961940643354</v>
      </c>
      <c r="M117" s="3">
        <v>0.00165657056694624</v>
      </c>
      <c r="N117" s="3">
        <v>0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0.234867777730666</v>
      </c>
    </row>
    <row r="118" spans="1:19">
      <c r="A118" s="6" t="s">
        <v>377</v>
      </c>
      <c r="B118" s="2">
        <v>0.093897490688739</v>
      </c>
      <c r="C118" s="3">
        <v>0</v>
      </c>
      <c r="D118" s="3">
        <v>0.0405456255901178</v>
      </c>
      <c r="E118" s="3">
        <v>0</v>
      </c>
      <c r="F118" s="3">
        <v>0</v>
      </c>
      <c r="G118" s="3">
        <v>6.90403026684563e-5</v>
      </c>
      <c r="H118" s="3">
        <v>0</v>
      </c>
      <c r="I118" s="3">
        <v>0</v>
      </c>
      <c r="J118" s="3">
        <v>0</v>
      </c>
      <c r="K118" s="3">
        <v>0</v>
      </c>
      <c r="L118" s="3">
        <v>0.0155939164839385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0.150106073065464</v>
      </c>
    </row>
    <row r="119" spans="1:19">
      <c r="A119" s="5" t="s">
        <v>378</v>
      </c>
      <c r="B119" s="2">
        <v>0.0912369253466432</v>
      </c>
      <c r="C119" s="3">
        <v>0</v>
      </c>
      <c r="D119" s="3">
        <v>0.000577197142948882</v>
      </c>
      <c r="E119" s="3">
        <v>0</v>
      </c>
      <c r="F119" s="3">
        <v>0</v>
      </c>
      <c r="G119" s="3">
        <v>5.70332935087248e-5</v>
      </c>
      <c r="H119" s="3">
        <v>0</v>
      </c>
      <c r="I119" s="3">
        <v>0</v>
      </c>
      <c r="J119" s="3">
        <v>0</v>
      </c>
      <c r="K119" s="3">
        <v>0</v>
      </c>
      <c r="L119" s="3">
        <v>0.00388424606801671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0.0957554018511175</v>
      </c>
    </row>
    <row r="120" spans="1:19">
      <c r="A120" s="4" t="s">
        <v>379</v>
      </c>
      <c r="B120" s="2">
        <f t="shared" ref="B120:S120" si="2">B3+B17+B31+B59+B71+B76+B86+B100+B114+B115+B116+B119</f>
        <v>5.78562446114729</v>
      </c>
      <c r="C120" s="2">
        <f t="shared" si="2"/>
        <v>0.0524339764344</v>
      </c>
      <c r="D120" s="2">
        <f t="shared" si="2"/>
        <v>7.72465575023999</v>
      </c>
      <c r="E120" s="2">
        <f t="shared" si="2"/>
        <v>0.0592879447512</v>
      </c>
      <c r="F120" s="2">
        <f t="shared" si="2"/>
        <v>0</v>
      </c>
      <c r="G120" s="2">
        <f t="shared" si="2"/>
        <v>0.031308276384</v>
      </c>
      <c r="H120" s="2">
        <f t="shared" si="2"/>
        <v>0.0422707329</v>
      </c>
      <c r="I120" s="2">
        <f t="shared" si="2"/>
        <v>2.569424907336</v>
      </c>
      <c r="J120" s="2">
        <f t="shared" si="2"/>
        <v>0</v>
      </c>
      <c r="K120" s="2">
        <f t="shared" si="2"/>
        <v>0</v>
      </c>
      <c r="L120" s="2">
        <f t="shared" si="2"/>
        <v>87.3132125520096</v>
      </c>
      <c r="M120" s="2">
        <f t="shared" si="2"/>
        <v>35.736942646548</v>
      </c>
      <c r="N120" s="2">
        <f t="shared" si="2"/>
        <v>0.13656955766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1">
        <v>0.01375064</v>
      </c>
      <c r="S120" s="2">
        <f t="shared" si="2"/>
        <v>139.46548144541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19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0.0183398750153854</v>
      </c>
      <c r="C3" s="3">
        <v>0</v>
      </c>
      <c r="D3" s="3">
        <v>0.57855174974281</v>
      </c>
      <c r="E3" s="3">
        <v>0</v>
      </c>
      <c r="F3" s="3">
        <v>0</v>
      </c>
      <c r="G3" s="3">
        <v>0.023731262219459</v>
      </c>
      <c r="H3" s="3">
        <v>0.0029687229</v>
      </c>
      <c r="I3" s="3">
        <v>0</v>
      </c>
      <c r="J3" s="3">
        <v>0</v>
      </c>
      <c r="K3" s="3">
        <v>0</v>
      </c>
      <c r="L3" s="3">
        <v>0.0109038686234188</v>
      </c>
      <c r="M3" s="3">
        <v>0</v>
      </c>
      <c r="N3" s="3">
        <v>0.00798163918762445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0.642477117688698</v>
      </c>
    </row>
    <row r="4" ht="29" spans="1:19">
      <c r="A4" s="6" t="s">
        <v>266</v>
      </c>
      <c r="B4" s="2">
        <v>0.0104618597378406</v>
      </c>
      <c r="C4" s="3">
        <v>0</v>
      </c>
      <c r="D4" s="3">
        <v>0.57518175523096</v>
      </c>
      <c r="E4" s="3">
        <v>0</v>
      </c>
      <c r="F4" s="3">
        <v>0</v>
      </c>
      <c r="G4" s="3">
        <v>0.0237282095744603</v>
      </c>
      <c r="H4" s="3">
        <v>0.0029687229</v>
      </c>
      <c r="I4" s="3">
        <v>0</v>
      </c>
      <c r="J4" s="3">
        <v>0</v>
      </c>
      <c r="K4" s="3">
        <v>0</v>
      </c>
      <c r="L4" s="3">
        <v>0.0107509159285153</v>
      </c>
      <c r="M4" s="3">
        <v>0</v>
      </c>
      <c r="N4" s="3">
        <v>0.00130956153905048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0.624401024910827</v>
      </c>
    </row>
    <row r="5" ht="29" spans="1:19">
      <c r="A5" s="7" t="s">
        <v>267</v>
      </c>
      <c r="B5" s="2">
        <v>0.00773346453850738</v>
      </c>
      <c r="C5" s="3">
        <v>0</v>
      </c>
      <c r="D5" s="3">
        <v>0.492621802219081</v>
      </c>
      <c r="E5" s="3">
        <v>0</v>
      </c>
      <c r="F5" s="3">
        <v>0</v>
      </c>
      <c r="G5" s="3">
        <v>0.0208861970807227</v>
      </c>
      <c r="H5" s="3">
        <v>0.00036538128</v>
      </c>
      <c r="I5" s="3">
        <v>0</v>
      </c>
      <c r="J5" s="3">
        <v>0</v>
      </c>
      <c r="K5" s="3">
        <v>0</v>
      </c>
      <c r="L5" s="3">
        <v>0.0107509159285153</v>
      </c>
      <c r="M5" s="3">
        <v>0</v>
      </c>
      <c r="N5" s="3">
        <v>0.00130956153905048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0.533667322585877</v>
      </c>
    </row>
    <row r="6" spans="1:19">
      <c r="A6" s="7" t="s">
        <v>268</v>
      </c>
      <c r="B6" s="2">
        <v>0.00272839519933319</v>
      </c>
      <c r="C6" s="3">
        <v>0</v>
      </c>
      <c r="D6" s="3">
        <v>0.071772040551205</v>
      </c>
      <c r="E6" s="3">
        <v>0</v>
      </c>
      <c r="F6" s="3">
        <v>0</v>
      </c>
      <c r="G6" s="3">
        <v>0.00284201249373763</v>
      </c>
      <c r="H6" s="3">
        <v>0.00260334162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0.0799457898642758</v>
      </c>
    </row>
    <row r="7" spans="1:19">
      <c r="A7" s="8" t="s">
        <v>269</v>
      </c>
      <c r="B7" s="2">
        <v>0</v>
      </c>
      <c r="C7" s="3">
        <v>0</v>
      </c>
      <c r="D7" s="3">
        <v>0.0381474208688312</v>
      </c>
      <c r="E7" s="3">
        <v>0</v>
      </c>
      <c r="F7" s="3">
        <v>0</v>
      </c>
      <c r="G7" s="3">
        <v>0.00224674671900203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0.0403941675878332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0.00883927617831177</v>
      </c>
      <c r="E11" s="3">
        <v>0</v>
      </c>
      <c r="F11" s="3">
        <v>0</v>
      </c>
      <c r="G11" s="3">
        <v>0.000271685404879322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0.00911096158319109</v>
      </c>
    </row>
    <row r="12" spans="1:19">
      <c r="A12" s="8" t="s">
        <v>274</v>
      </c>
      <c r="B12" s="2">
        <v>0.00173460886845025</v>
      </c>
      <c r="C12" s="3">
        <v>0</v>
      </c>
      <c r="D12" s="3">
        <v>0.0246674428214317</v>
      </c>
      <c r="E12" s="3">
        <v>0</v>
      </c>
      <c r="F12" s="3">
        <v>0</v>
      </c>
      <c r="G12" s="3">
        <v>0.000323580369856271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0.0267256320597382</v>
      </c>
    </row>
    <row r="13" spans="1:19">
      <c r="A13" s="8" t="s">
        <v>275</v>
      </c>
      <c r="B13" s="2">
        <v>0.000993786330882947</v>
      </c>
      <c r="C13" s="3">
        <v>0</v>
      </c>
      <c r="D13" s="3">
        <v>0.0001179006826303</v>
      </c>
      <c r="E13" s="3">
        <v>0</v>
      </c>
      <c r="F13" s="3">
        <v>0</v>
      </c>
      <c r="G13" s="3">
        <v>-1.0842021724855e-19</v>
      </c>
      <c r="H13" s="3">
        <v>0.00260334162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0.00371502863351325</v>
      </c>
    </row>
    <row r="14" spans="1:19">
      <c r="A14" s="7" t="s">
        <v>276</v>
      </c>
      <c r="B14" s="2">
        <v>0</v>
      </c>
      <c r="C14" s="3">
        <v>0</v>
      </c>
      <c r="D14" s="3">
        <v>0.0107879124606739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0.0107879124606739</v>
      </c>
    </row>
    <row r="15" spans="1:19">
      <c r="A15" s="6" t="s">
        <v>277</v>
      </c>
      <c r="B15" s="2">
        <v>0.00130095665133768</v>
      </c>
      <c r="C15" s="3">
        <v>0</v>
      </c>
      <c r="D15" s="3">
        <v>0.0022761381785575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0.00357709482989518</v>
      </c>
    </row>
    <row r="16" spans="1:19">
      <c r="A16" s="6" t="s">
        <v>278</v>
      </c>
      <c r="B16" s="2">
        <v>0.00657705862620715</v>
      </c>
      <c r="C16" s="3">
        <v>0</v>
      </c>
      <c r="D16" s="3">
        <v>0.00109385633329238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0.00767091495949953</v>
      </c>
    </row>
    <row r="17" spans="1:19">
      <c r="A17" s="5" t="s">
        <v>279</v>
      </c>
      <c r="B17" s="2">
        <v>0.437789982017511</v>
      </c>
      <c r="C17" s="3">
        <v>0</v>
      </c>
      <c r="D17" s="3">
        <v>0.0199088402697137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0.890309994979732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1.34800881726696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0.435131118715721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0.435131118715721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0.0125269475294711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0.0125269475294711</v>
      </c>
    </row>
    <row r="26" spans="1:19">
      <c r="A26" s="7" t="s">
        <v>288</v>
      </c>
      <c r="B26" s="2">
        <v>0</v>
      </c>
      <c r="C26" s="3">
        <v>0</v>
      </c>
      <c r="D26" s="3">
        <v>0.0125269475294711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0.0125269475294711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0.00265886330179203</v>
      </c>
      <c r="C28" s="3">
        <v>0</v>
      </c>
      <c r="D28" s="3">
        <v>0.00196828639613389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0.000182437551752317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0.00480958724967824</v>
      </c>
    </row>
    <row r="29" ht="29" spans="1:19">
      <c r="A29" s="7" t="s">
        <v>291</v>
      </c>
      <c r="B29" s="2">
        <v>0.00265886330179203</v>
      </c>
      <c r="C29" s="3">
        <v>0</v>
      </c>
      <c r="D29" s="3">
        <v>0.00196828639613389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0.000182437551752317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0.00480958724967824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0.0218452304370453</v>
      </c>
      <c r="C31" s="3">
        <v>0.00331080702872648</v>
      </c>
      <c r="D31" s="3">
        <v>0.321246609977992</v>
      </c>
      <c r="E31" s="3">
        <v>0</v>
      </c>
      <c r="F31" s="3">
        <v>0</v>
      </c>
      <c r="G31" s="3">
        <v>0.0253491640687403</v>
      </c>
      <c r="H31" s="3">
        <v>0.00836224884</v>
      </c>
      <c r="I31" s="3">
        <v>0</v>
      </c>
      <c r="J31" s="3">
        <v>0</v>
      </c>
      <c r="K31" s="3">
        <v>0</v>
      </c>
      <c r="L31" s="3">
        <v>0.263574349389719</v>
      </c>
      <c r="M31" s="3">
        <v>0</v>
      </c>
      <c r="N31" s="3">
        <v>0.0620877908556492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0.705776200597872</v>
      </c>
    </row>
    <row r="32" spans="1:19">
      <c r="A32" s="6" t="s">
        <v>294</v>
      </c>
      <c r="B32" s="2">
        <v>0.0102231373966468</v>
      </c>
      <c r="C32" s="3">
        <v>0.00331080702872648</v>
      </c>
      <c r="D32" s="3">
        <v>0.147013594295898</v>
      </c>
      <c r="E32" s="3">
        <v>0</v>
      </c>
      <c r="F32" s="3">
        <v>0</v>
      </c>
      <c r="G32" s="3">
        <v>0.0157665480256441</v>
      </c>
      <c r="H32" s="3">
        <v>0.00496529927027027</v>
      </c>
      <c r="I32" s="3">
        <v>0</v>
      </c>
      <c r="J32" s="3">
        <v>0</v>
      </c>
      <c r="K32" s="3">
        <v>0</v>
      </c>
      <c r="L32" s="3">
        <v>0.150030654172226</v>
      </c>
      <c r="M32" s="3">
        <v>0</v>
      </c>
      <c r="N32" s="3">
        <v>0.0620877908556492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0.393397831045061</v>
      </c>
    </row>
    <row r="33" spans="1:19">
      <c r="A33" s="6" t="s">
        <v>295</v>
      </c>
      <c r="B33" s="2">
        <v>0</v>
      </c>
      <c r="C33" s="3">
        <v>0</v>
      </c>
      <c r="D33" s="3">
        <v>0.0145464114290599</v>
      </c>
      <c r="E33" s="3">
        <v>0</v>
      </c>
      <c r="F33" s="3">
        <v>0</v>
      </c>
      <c r="G33" s="3">
        <v>0.00127334471183724</v>
      </c>
      <c r="H33" s="3">
        <v>0.00339694956972973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0.0192167057106269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0.000587733795113532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0.000587733795113532</v>
      </c>
    </row>
    <row r="40" ht="29" spans="1:19">
      <c r="A40" s="6" t="s">
        <v>302</v>
      </c>
      <c r="B40" s="2">
        <v>0.000279791128750334</v>
      </c>
      <c r="C40" s="3">
        <v>0</v>
      </c>
      <c r="D40" s="3">
        <v>0.00073800664045506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0.00101779776920539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0.0032158388903087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0.0032158388903087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0.0032158388903087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0.0032158388903087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0.00715966623138303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0.00715966623138303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0.00433787613552544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0.00433787613552544</v>
      </c>
    </row>
    <row r="49" ht="29" spans="1:19">
      <c r="A49" s="6" t="s">
        <v>311</v>
      </c>
      <c r="B49" s="2">
        <v>0</v>
      </c>
      <c r="C49" s="3">
        <v>0</v>
      </c>
      <c r="D49" s="3">
        <v>0.0529561506983545</v>
      </c>
      <c r="E49" s="3">
        <v>0</v>
      </c>
      <c r="F49" s="3">
        <v>0</v>
      </c>
      <c r="G49" s="3">
        <v>0.00013631914189985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0.0530924698402543</v>
      </c>
    </row>
    <row r="50" spans="1:19">
      <c r="A50" s="6" t="s">
        <v>312</v>
      </c>
      <c r="B50" s="2">
        <v>0</v>
      </c>
      <c r="C50" s="3">
        <v>0</v>
      </c>
      <c r="D50" s="3">
        <v>0.0801922690673657</v>
      </c>
      <c r="E50" s="3">
        <v>0</v>
      </c>
      <c r="F50" s="3">
        <v>0</v>
      </c>
      <c r="G50" s="3">
        <v>0.00130122817268039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0.0814934972400461</v>
      </c>
    </row>
    <row r="51" ht="29" spans="1:19">
      <c r="A51" s="6" t="s">
        <v>313</v>
      </c>
      <c r="B51" s="2">
        <v>0</v>
      </c>
      <c r="C51" s="3">
        <v>0</v>
      </c>
      <c r="D51" s="3">
        <v>0.00490557355126011</v>
      </c>
      <c r="E51" s="3">
        <v>0</v>
      </c>
      <c r="F51" s="3">
        <v>0</v>
      </c>
      <c r="G51" s="3">
        <v>0.00676019017330621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0.0116657637245663</v>
      </c>
    </row>
    <row r="52" ht="29" spans="1:19">
      <c r="A52" s="6" t="s">
        <v>314</v>
      </c>
      <c r="B52" s="2">
        <v>0</v>
      </c>
      <c r="C52" s="3">
        <v>0</v>
      </c>
      <c r="D52" s="3">
        <v>3.00545690683056e-5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3.00545690683056e-5</v>
      </c>
    </row>
    <row r="53" spans="1:19">
      <c r="A53" s="6" t="s">
        <v>315</v>
      </c>
      <c r="B53" s="2">
        <v>0</v>
      </c>
      <c r="C53" s="3">
        <v>0</v>
      </c>
      <c r="D53" s="3">
        <v>0.000484212501656035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0.000484212501656035</v>
      </c>
    </row>
    <row r="54" ht="29" spans="1:19">
      <c r="A54" s="6" t="s">
        <v>316</v>
      </c>
      <c r="B54" s="2">
        <v>0</v>
      </c>
      <c r="C54" s="3">
        <v>0</v>
      </c>
      <c r="D54" s="3">
        <v>0.00206040767946051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0.00206040767946051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0.00387403101346616</v>
      </c>
      <c r="C56" s="3">
        <v>0</v>
      </c>
      <c r="D56" s="3">
        <v>0.00096174621018578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0.00483577722365194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0.00746827089818197</v>
      </c>
      <c r="C58" s="3">
        <v>0</v>
      </c>
      <c r="D58" s="3">
        <v>0.00201741168056319</v>
      </c>
      <c r="E58" s="3">
        <v>0</v>
      </c>
      <c r="F58" s="3">
        <v>0</v>
      </c>
      <c r="G58" s="3">
        <v>0.000109895219951186</v>
      </c>
      <c r="H58" s="3">
        <v>0</v>
      </c>
      <c r="I58" s="3">
        <v>0</v>
      </c>
      <c r="J58" s="3">
        <v>0</v>
      </c>
      <c r="K58" s="3">
        <v>0</v>
      </c>
      <c r="L58" s="3">
        <v>0.004048639406059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0.0136442172047553</v>
      </c>
    </row>
    <row r="59" ht="29" spans="1:19">
      <c r="A59" s="5" t="s">
        <v>321</v>
      </c>
      <c r="B59" s="2">
        <v>0.0310603400506872</v>
      </c>
      <c r="C59" s="3">
        <v>0.0332922313704449</v>
      </c>
      <c r="D59" s="3">
        <v>0.02786713634726</v>
      </c>
      <c r="E59" s="3">
        <v>0</v>
      </c>
      <c r="F59" s="3">
        <v>0</v>
      </c>
      <c r="G59" s="3">
        <v>0.00305264499864407</v>
      </c>
      <c r="H59" s="3">
        <v>0.00776020014</v>
      </c>
      <c r="I59" s="3">
        <v>0</v>
      </c>
      <c r="J59" s="3">
        <v>0</v>
      </c>
      <c r="K59" s="3">
        <v>0</v>
      </c>
      <c r="L59" s="3">
        <v>2.79834326540088</v>
      </c>
      <c r="M59" s="3">
        <v>0</v>
      </c>
      <c r="N59" s="3">
        <v>0.0104851048939492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2.91186092320187</v>
      </c>
    </row>
    <row r="60" ht="29" spans="1:19">
      <c r="A60" s="6" t="s">
        <v>322</v>
      </c>
      <c r="B60" s="2">
        <v>0.0310603400506872</v>
      </c>
      <c r="C60" s="3">
        <v>0.0332922313704449</v>
      </c>
      <c r="D60" s="3">
        <v>0.02786713634726</v>
      </c>
      <c r="E60" s="3">
        <v>0</v>
      </c>
      <c r="F60" s="3">
        <v>0</v>
      </c>
      <c r="G60" s="3">
        <v>0.00305264499864407</v>
      </c>
      <c r="H60" s="3">
        <v>0.00776020014</v>
      </c>
      <c r="I60" s="3">
        <v>0</v>
      </c>
      <c r="J60" s="3">
        <v>0</v>
      </c>
      <c r="K60" s="3">
        <v>0</v>
      </c>
      <c r="L60" s="3">
        <v>2.79834326540088</v>
      </c>
      <c r="M60" s="3">
        <v>0</v>
      </c>
      <c r="N60" s="3">
        <v>0.0104851048939492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2.91186092320187</v>
      </c>
    </row>
    <row r="61" ht="29" spans="1:19">
      <c r="A61" s="7" t="s">
        <v>323</v>
      </c>
      <c r="B61" s="2">
        <v>0.0176171213201978</v>
      </c>
      <c r="C61" s="3">
        <v>0</v>
      </c>
      <c r="D61" s="3">
        <v>0.0188608342018887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2.10015659764832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2.13663455317041</v>
      </c>
    </row>
    <row r="62" spans="1:19">
      <c r="A62" s="8" t="s">
        <v>324</v>
      </c>
      <c r="B62" s="2">
        <v>0</v>
      </c>
      <c r="C62" s="3">
        <v>0</v>
      </c>
      <c r="D62" s="3">
        <v>0.00665156351172701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0.00665156351172701</v>
      </c>
    </row>
    <row r="63" ht="29" spans="1:19">
      <c r="A63" s="8" t="s">
        <v>325</v>
      </c>
      <c r="B63" s="2">
        <v>0.0176171213201978</v>
      </c>
      <c r="C63" s="3">
        <v>0</v>
      </c>
      <c r="D63" s="3">
        <v>0.0122092706901616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2.10015659764832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2.12998298965868</v>
      </c>
    </row>
    <row r="64" ht="29" spans="1:19">
      <c r="A64" s="7" t="s">
        <v>326</v>
      </c>
      <c r="B64" s="2">
        <v>0.00832973633703711</v>
      </c>
      <c r="C64" s="3">
        <v>0</v>
      </c>
      <c r="D64" s="3">
        <v>0.00266259041606798</v>
      </c>
      <c r="E64" s="3">
        <v>0</v>
      </c>
      <c r="F64" s="3">
        <v>0</v>
      </c>
      <c r="G64" s="3">
        <v>0.00265885379381898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0.0136511805469241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0.00832973633703711</v>
      </c>
      <c r="C66" s="3">
        <v>0</v>
      </c>
      <c r="D66" s="3">
        <v>0.00266259041606798</v>
      </c>
      <c r="E66" s="3">
        <v>0</v>
      </c>
      <c r="F66" s="3">
        <v>0</v>
      </c>
      <c r="G66" s="3">
        <v>0.00265885379381898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0.0136511805469241</v>
      </c>
    </row>
    <row r="67" spans="1:19">
      <c r="A67" s="7" t="s">
        <v>329</v>
      </c>
      <c r="B67" s="2">
        <v>0.00511348239345228</v>
      </c>
      <c r="C67" s="3">
        <v>0.0267811139629</v>
      </c>
      <c r="D67" s="3">
        <v>0.00634371172930341</v>
      </c>
      <c r="E67" s="3">
        <v>0</v>
      </c>
      <c r="F67" s="3">
        <v>0</v>
      </c>
      <c r="G67" s="3">
        <v>0.000393791204825085</v>
      </c>
      <c r="H67" s="3">
        <v>0.00776020014</v>
      </c>
      <c r="I67" s="3">
        <v>0</v>
      </c>
      <c r="J67" s="3">
        <v>0</v>
      </c>
      <c r="K67" s="3">
        <v>0</v>
      </c>
      <c r="L67" s="3">
        <v>0.697213667476553</v>
      </c>
      <c r="M67" s="3">
        <v>0</v>
      </c>
      <c r="N67" s="3">
        <v>0.0104851048939492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0.754091071800983</v>
      </c>
    </row>
    <row r="68" spans="1:19">
      <c r="A68" s="8" t="s">
        <v>329</v>
      </c>
      <c r="B68" s="2">
        <v>0.00511348239345228</v>
      </c>
      <c r="C68" s="3">
        <v>0.0267811139629</v>
      </c>
      <c r="D68" s="3">
        <v>0.00634371172930341</v>
      </c>
      <c r="E68" s="3">
        <v>0</v>
      </c>
      <c r="F68" s="3">
        <v>0</v>
      </c>
      <c r="G68" s="3">
        <v>0.000393791204825085</v>
      </c>
      <c r="H68" s="3">
        <v>0.00776020014</v>
      </c>
      <c r="I68" s="3">
        <v>0</v>
      </c>
      <c r="J68" s="3">
        <v>0</v>
      </c>
      <c r="K68" s="3">
        <v>0</v>
      </c>
      <c r="L68" s="3">
        <v>0.697213667476553</v>
      </c>
      <c r="M68" s="3">
        <v>0</v>
      </c>
      <c r="N68" s="3">
        <v>0.0104851048939492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0.754091071800983</v>
      </c>
    </row>
    <row r="69" spans="1:19">
      <c r="A69" s="9" t="s">
        <v>329</v>
      </c>
      <c r="B69" s="2">
        <v>0.00509541355107258</v>
      </c>
      <c r="C69" s="3">
        <v>0.0267811139629</v>
      </c>
      <c r="D69" s="3">
        <v>0.00619961089497747</v>
      </c>
      <c r="E69" s="3">
        <v>0</v>
      </c>
      <c r="F69" s="3">
        <v>0</v>
      </c>
      <c r="G69" s="3">
        <v>0.000348001529845424</v>
      </c>
      <c r="H69" s="3">
        <v>0.00776020014</v>
      </c>
      <c r="I69" s="3">
        <v>0</v>
      </c>
      <c r="J69" s="3">
        <v>0</v>
      </c>
      <c r="K69" s="3">
        <v>0</v>
      </c>
      <c r="L69" s="3">
        <v>0.697213667476553</v>
      </c>
      <c r="M69" s="3">
        <v>0</v>
      </c>
      <c r="N69" s="3">
        <v>0.0104851048939492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0.753883112449298</v>
      </c>
    </row>
    <row r="70" ht="43.5" spans="1:19">
      <c r="A70" s="9" t="s">
        <v>330</v>
      </c>
      <c r="B70" s="2">
        <v>1.80688423797003e-5</v>
      </c>
      <c r="C70" s="3">
        <v>0</v>
      </c>
      <c r="D70" s="3">
        <v>0.000144100834325942</v>
      </c>
      <c r="E70" s="3">
        <v>0</v>
      </c>
      <c r="F70" s="3">
        <v>0</v>
      </c>
      <c r="G70" s="3">
        <v>4.5789674979661e-5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0.000207959351685303</v>
      </c>
    </row>
    <row r="71" ht="29" spans="1:19">
      <c r="A71" s="5" t="s">
        <v>331</v>
      </c>
      <c r="B71" s="2">
        <v>0.0172918821573634</v>
      </c>
      <c r="C71" s="3">
        <v>0</v>
      </c>
      <c r="D71" s="3">
        <v>0.0459124908276224</v>
      </c>
      <c r="E71" s="3">
        <v>0</v>
      </c>
      <c r="F71" s="3">
        <v>0</v>
      </c>
      <c r="G71" s="3">
        <v>0.00510402243773288</v>
      </c>
      <c r="H71" s="3">
        <v>0.0034669701</v>
      </c>
      <c r="I71" s="3">
        <v>0</v>
      </c>
      <c r="J71" s="3">
        <v>0</v>
      </c>
      <c r="K71" s="3">
        <v>0</v>
      </c>
      <c r="L71" s="3">
        <v>0.0698588398927131</v>
      </c>
      <c r="M71" s="3">
        <v>0</v>
      </c>
      <c r="N71" s="3">
        <v>0.0012026101271444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0.142836815542576</v>
      </c>
    </row>
    <row r="72" spans="1:19">
      <c r="A72" s="6" t="s">
        <v>332</v>
      </c>
      <c r="B72" s="2">
        <v>0.0122752149639944</v>
      </c>
      <c r="C72" s="3">
        <v>0</v>
      </c>
      <c r="D72" s="3">
        <v>0.0110826641672497</v>
      </c>
      <c r="E72" s="3">
        <v>0</v>
      </c>
      <c r="F72" s="3">
        <v>0</v>
      </c>
      <c r="G72" s="3">
        <v>0.00223148349400881</v>
      </c>
      <c r="H72" s="3">
        <v>0.00342129744</v>
      </c>
      <c r="I72" s="3">
        <v>0</v>
      </c>
      <c r="J72" s="3">
        <v>0</v>
      </c>
      <c r="K72" s="3">
        <v>0</v>
      </c>
      <c r="L72" s="3">
        <v>0.00558553756930579</v>
      </c>
      <c r="M72" s="3">
        <v>0</v>
      </c>
      <c r="N72" s="3">
        <v>0.000114418372420621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0.0347106160069793</v>
      </c>
    </row>
    <row r="73" spans="1:19">
      <c r="A73" s="6" t="s">
        <v>333</v>
      </c>
      <c r="B73" s="2">
        <v>0</v>
      </c>
      <c r="C73" s="3">
        <v>0</v>
      </c>
      <c r="D73" s="3">
        <v>0.0021844376476228</v>
      </c>
      <c r="E73" s="3">
        <v>0</v>
      </c>
      <c r="F73" s="3">
        <v>0</v>
      </c>
      <c r="G73" s="3">
        <v>0.000454844104797966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0.00263928175242077</v>
      </c>
    </row>
    <row r="74" ht="29" spans="1:19">
      <c r="A74" s="6" t="s">
        <v>334</v>
      </c>
      <c r="B74" s="2">
        <v>0.00303205160038784</v>
      </c>
      <c r="C74" s="3">
        <v>0</v>
      </c>
      <c r="D74" s="3">
        <v>0.0255058476756918</v>
      </c>
      <c r="E74" s="3">
        <v>0</v>
      </c>
      <c r="F74" s="3">
        <v>0</v>
      </c>
      <c r="G74" s="3">
        <v>0.0020574827290861</v>
      </c>
      <c r="H74" s="3">
        <v>0</v>
      </c>
      <c r="I74" s="3">
        <v>0</v>
      </c>
      <c r="J74" s="3">
        <v>0</v>
      </c>
      <c r="K74" s="3">
        <v>0</v>
      </c>
      <c r="L74" s="3">
        <v>0.00696211182343691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0.0375574938286026</v>
      </c>
    </row>
    <row r="75" ht="29" spans="1:19">
      <c r="A75" s="6" t="s">
        <v>335</v>
      </c>
      <c r="B75" s="2">
        <v>0.00198461559298113</v>
      </c>
      <c r="C75" s="3">
        <v>0</v>
      </c>
      <c r="D75" s="3">
        <v>0.00713954133705804</v>
      </c>
      <c r="E75" s="3">
        <v>0</v>
      </c>
      <c r="F75" s="3">
        <v>0</v>
      </c>
      <c r="G75" s="3">
        <v>0.00036021210984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0.00948436903987917</v>
      </c>
    </row>
    <row r="76" spans="1:19">
      <c r="A76" s="5" t="s">
        <v>336</v>
      </c>
      <c r="B76" s="2">
        <v>0.0164607154078976</v>
      </c>
      <c r="C76" s="3">
        <v>0</v>
      </c>
      <c r="D76" s="3">
        <v>0.235575388952258</v>
      </c>
      <c r="E76" s="3">
        <v>0</v>
      </c>
      <c r="F76" s="3">
        <v>0</v>
      </c>
      <c r="G76" s="3">
        <v>0.00135842702439661</v>
      </c>
      <c r="H76" s="3">
        <v>0</v>
      </c>
      <c r="I76" s="3">
        <v>0</v>
      </c>
      <c r="J76" s="3">
        <v>0</v>
      </c>
      <c r="K76" s="3">
        <v>0</v>
      </c>
      <c r="L76" s="3">
        <v>0.000339075853761883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0.253733607238314</v>
      </c>
    </row>
    <row r="77" spans="1:19">
      <c r="A77" s="6" t="s">
        <v>337</v>
      </c>
      <c r="B77" s="2">
        <v>0.0108774431125734</v>
      </c>
      <c r="C77" s="3">
        <v>0</v>
      </c>
      <c r="D77" s="3">
        <v>0.130840282548993</v>
      </c>
      <c r="E77" s="3">
        <v>0</v>
      </c>
      <c r="F77" s="3">
        <v>0</v>
      </c>
      <c r="G77" s="3">
        <v>0.00135842702439661</v>
      </c>
      <c r="H77" s="3">
        <v>0</v>
      </c>
      <c r="I77" s="3">
        <v>0</v>
      </c>
      <c r="J77" s="3">
        <v>0</v>
      </c>
      <c r="K77" s="3">
        <v>0</v>
      </c>
      <c r="L77" s="3">
        <v>0.000339075853761883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0.143415228539725</v>
      </c>
    </row>
    <row r="78" spans="1:19">
      <c r="A78" s="6" t="s">
        <v>338</v>
      </c>
      <c r="B78" s="2">
        <v>0.00558327229532422</v>
      </c>
      <c r="C78" s="3">
        <v>0</v>
      </c>
      <c r="D78" s="3">
        <v>0.104735106403264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0.110318378698588</v>
      </c>
    </row>
    <row r="79" spans="1:19">
      <c r="A79" s="7" t="s">
        <v>339</v>
      </c>
      <c r="B79" s="2">
        <v>0.00558327229532422</v>
      </c>
      <c r="C79" s="3">
        <v>0</v>
      </c>
      <c r="D79" s="3">
        <v>0.104735106403264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0.110318378698588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0.0135516317847676</v>
      </c>
      <c r="C86" s="3">
        <v>0</v>
      </c>
      <c r="D86" s="3">
        <v>0.10881905504882</v>
      </c>
      <c r="E86" s="3">
        <v>0.0142671067413817</v>
      </c>
      <c r="F86" s="3">
        <v>0</v>
      </c>
      <c r="G86" s="3">
        <v>0.00776287623155186</v>
      </c>
      <c r="H86" s="3">
        <v>0</v>
      </c>
      <c r="I86" s="3">
        <v>0</v>
      </c>
      <c r="J86" s="3">
        <v>0</v>
      </c>
      <c r="K86" s="3">
        <v>0</v>
      </c>
      <c r="L86" s="3">
        <v>0.00441535731311669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0.148816027119638</v>
      </c>
    </row>
    <row r="87" ht="29" spans="1:19">
      <c r="A87" s="6" t="s">
        <v>346</v>
      </c>
      <c r="B87" s="2">
        <v>0.000361376847593803</v>
      </c>
      <c r="C87" s="3">
        <v>0</v>
      </c>
      <c r="D87" s="3">
        <v>0.00168335974644396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0.00204473659403776</v>
      </c>
    </row>
    <row r="88" ht="29" spans="1:19">
      <c r="A88" s="6" t="s">
        <v>347</v>
      </c>
      <c r="B88" s="2">
        <v>0.00722753695187607</v>
      </c>
      <c r="C88" s="3">
        <v>0</v>
      </c>
      <c r="D88" s="3">
        <v>0.0843743135168011</v>
      </c>
      <c r="E88" s="3">
        <v>0.00741409983938694</v>
      </c>
      <c r="F88" s="3">
        <v>0</v>
      </c>
      <c r="G88" s="3">
        <v>0.00521391765768407</v>
      </c>
      <c r="H88" s="3">
        <v>0</v>
      </c>
      <c r="I88" s="3">
        <v>0</v>
      </c>
      <c r="J88" s="3">
        <v>0</v>
      </c>
      <c r="K88" s="3">
        <v>0</v>
      </c>
      <c r="L88" s="3">
        <v>0.000175066337540102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0.104404934303288</v>
      </c>
    </row>
    <row r="89" spans="1:19">
      <c r="A89" s="7" t="s">
        <v>348</v>
      </c>
      <c r="B89" s="2">
        <v>0.00722753695187607</v>
      </c>
      <c r="C89" s="3">
        <v>0</v>
      </c>
      <c r="D89" s="3">
        <v>0.0642100217680551</v>
      </c>
      <c r="E89" s="3">
        <v>0</v>
      </c>
      <c r="F89" s="3">
        <v>0</v>
      </c>
      <c r="G89" s="3">
        <v>0.00521391765768407</v>
      </c>
      <c r="H89" s="3">
        <v>0</v>
      </c>
      <c r="I89" s="3">
        <v>0</v>
      </c>
      <c r="J89" s="3">
        <v>0</v>
      </c>
      <c r="K89" s="3">
        <v>0</v>
      </c>
      <c r="L89" s="3">
        <v>0.000175066337540102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0.0768265427151553</v>
      </c>
    </row>
    <row r="90" spans="1:19">
      <c r="A90" s="7" t="s">
        <v>349</v>
      </c>
      <c r="B90" s="2">
        <v>0</v>
      </c>
      <c r="C90" s="3">
        <v>0</v>
      </c>
      <c r="D90" s="3">
        <v>0.020164291748746</v>
      </c>
      <c r="E90" s="3">
        <v>0.00741409983938694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0.0275783915881329</v>
      </c>
    </row>
    <row r="91" ht="29" spans="1:19">
      <c r="A91" s="8" t="s">
        <v>350</v>
      </c>
      <c r="B91" s="2">
        <v>0</v>
      </c>
      <c r="C91" s="3">
        <v>0</v>
      </c>
      <c r="D91" s="3">
        <v>0.020164291748746</v>
      </c>
      <c r="E91" s="3">
        <v>0.00741409983938694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0.0275783915881329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0.019185061079122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0.019185061079122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0.000979230669624014</v>
      </c>
      <c r="E97" s="3">
        <v>0.00741409983938694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0.00839333050901095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0.00596271798529773</v>
      </c>
      <c r="C99" s="3">
        <v>0</v>
      </c>
      <c r="D99" s="3">
        <v>0.022761381785575</v>
      </c>
      <c r="E99" s="3">
        <v>0</v>
      </c>
      <c r="F99" s="3">
        <v>0</v>
      </c>
      <c r="G99" s="3">
        <v>0.00157211217430169</v>
      </c>
      <c r="H99" s="3">
        <v>0</v>
      </c>
      <c r="I99" s="3">
        <v>0</v>
      </c>
      <c r="J99" s="3">
        <v>0</v>
      </c>
      <c r="K99" s="3">
        <v>0</v>
      </c>
      <c r="L99" s="3">
        <v>0.00384593101522309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0.0341421429603975</v>
      </c>
    </row>
    <row r="100" spans="1:19">
      <c r="A100" s="5" t="s">
        <v>359</v>
      </c>
      <c r="B100" s="2">
        <v>0.0530139835420107</v>
      </c>
      <c r="C100" s="3">
        <v>0.114691430136044</v>
      </c>
      <c r="D100" s="3">
        <v>0.429711962978922</v>
      </c>
      <c r="E100" s="3">
        <v>0.0337854678968183</v>
      </c>
      <c r="F100" s="3">
        <v>0.0135552773268</v>
      </c>
      <c r="G100" s="3">
        <v>0.00184685022417966</v>
      </c>
      <c r="H100" s="3">
        <v>0.02059836966</v>
      </c>
      <c r="I100" s="3">
        <v>5.6887824e-6</v>
      </c>
      <c r="J100" s="3">
        <v>0</v>
      </c>
      <c r="K100" s="3">
        <v>0</v>
      </c>
      <c r="L100" s="3">
        <v>0.0713551963777927</v>
      </c>
      <c r="M100" s="3">
        <v>0</v>
      </c>
      <c r="N100" s="3">
        <v>0.0146038036901482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0.753168030615116</v>
      </c>
    </row>
    <row r="101" spans="1:19">
      <c r="A101" s="6" t="s">
        <v>360</v>
      </c>
      <c r="B101" s="2">
        <v>0.0322890213325062</v>
      </c>
      <c r="C101" s="3">
        <v>0</v>
      </c>
      <c r="D101" s="3">
        <v>0.275596120667326</v>
      </c>
      <c r="E101" s="3">
        <v>0</v>
      </c>
      <c r="F101" s="3">
        <v>0</v>
      </c>
      <c r="G101" s="3">
        <v>0.00130653205941966</v>
      </c>
      <c r="H101" s="3">
        <v>0</v>
      </c>
      <c r="I101" s="3">
        <v>0</v>
      </c>
      <c r="J101" s="3">
        <v>0</v>
      </c>
      <c r="K101" s="3">
        <v>0</v>
      </c>
      <c r="L101" s="3">
        <v>0.0690553775435817</v>
      </c>
      <c r="M101" s="3">
        <v>0</v>
      </c>
      <c r="N101" s="3">
        <v>0.0116477680086487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0.389894819611482</v>
      </c>
    </row>
    <row r="102" spans="1:19">
      <c r="A102" s="7" t="s">
        <v>361</v>
      </c>
      <c r="B102" s="2">
        <v>0.00133709433609706</v>
      </c>
      <c r="C102" s="3">
        <v>0</v>
      </c>
      <c r="D102" s="3">
        <v>0.0437084030662278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0.00423595864216216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0.049281456044487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0.00961262414599515</v>
      </c>
      <c r="C104" s="3">
        <v>0</v>
      </c>
      <c r="D104" s="3">
        <v>0.0581479616694796</v>
      </c>
      <c r="E104" s="3">
        <v>0</v>
      </c>
      <c r="F104" s="3">
        <v>0</v>
      </c>
      <c r="G104" s="3">
        <v>0.00102568871954441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0.0687862745350192</v>
      </c>
    </row>
    <row r="105" ht="29" spans="1:19">
      <c r="A105" s="7" t="s">
        <v>364</v>
      </c>
      <c r="B105" s="2">
        <v>0</v>
      </c>
      <c r="C105" s="3">
        <v>0</v>
      </c>
      <c r="D105" s="3">
        <v>0.150824448254832</v>
      </c>
      <c r="E105" s="3">
        <v>0</v>
      </c>
      <c r="F105" s="3">
        <v>0</v>
      </c>
      <c r="G105" s="3">
        <v>0.000265580114882034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0.151090028369714</v>
      </c>
    </row>
    <row r="106" spans="1:19">
      <c r="A106" s="7" t="s">
        <v>365</v>
      </c>
      <c r="B106" s="2">
        <v>0.0104799285802203</v>
      </c>
      <c r="C106" s="3">
        <v>0</v>
      </c>
      <c r="D106" s="3">
        <v>0.0219295269692388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0.0689945650263309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0.10140402057579</v>
      </c>
    </row>
    <row r="107" ht="29" spans="1:19">
      <c r="A107" s="8" t="s">
        <v>366</v>
      </c>
      <c r="B107" s="2">
        <v>0</v>
      </c>
      <c r="C107" s="3">
        <v>0</v>
      </c>
      <c r="D107" s="3">
        <v>0.0150388870732892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0.0150388870732892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0.0104799285802203</v>
      </c>
      <c r="C109" s="3">
        <v>0</v>
      </c>
      <c r="D109" s="3">
        <v>0.0068906398959496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0.0689945650263309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0.0863651335025008</v>
      </c>
    </row>
    <row r="110" spans="1:19">
      <c r="A110" s="6" t="s">
        <v>369</v>
      </c>
      <c r="B110" s="2">
        <v>0.00146357623275489</v>
      </c>
      <c r="C110" s="3">
        <v>0</v>
      </c>
      <c r="D110" s="3">
        <v>0.00305886771046432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0.00452244394321921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0.013117979567655</v>
      </c>
      <c r="C112" s="3">
        <v>0.058379063368088</v>
      </c>
      <c r="D112" s="3">
        <v>0.147343103098276</v>
      </c>
      <c r="E112" s="3">
        <v>0.0337423069016343</v>
      </c>
      <c r="F112" s="3">
        <v>0.0135552773268</v>
      </c>
      <c r="G112" s="3">
        <v>0.000448738814800678</v>
      </c>
      <c r="H112" s="3">
        <v>0.017853858</v>
      </c>
      <c r="I112" s="3">
        <v>5.6887824e-6</v>
      </c>
      <c r="J112" s="3">
        <v>0</v>
      </c>
      <c r="K112" s="3">
        <v>0</v>
      </c>
      <c r="L112" s="3">
        <v>0.00204366914033656</v>
      </c>
      <c r="M112" s="3">
        <v>0</v>
      </c>
      <c r="N112" s="3">
        <v>0.000102879671351351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0.286592564671342</v>
      </c>
    </row>
    <row r="113" spans="1:19">
      <c r="A113" s="6" t="s">
        <v>372</v>
      </c>
      <c r="B113" s="2">
        <v>0.00614340640909462</v>
      </c>
      <c r="C113" s="3">
        <v>0</v>
      </c>
      <c r="D113" s="3">
        <v>0.00357959572541488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0.0097230021345095</v>
      </c>
    </row>
    <row r="114" spans="1:19">
      <c r="A114" s="5" t="s">
        <v>373</v>
      </c>
      <c r="B114" s="2">
        <v>0.00531223965962889</v>
      </c>
      <c r="C114" s="3">
        <v>0</v>
      </c>
      <c r="D114" s="3">
        <v>0.00352392040306168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0.000982214293777627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0.0098183743564682</v>
      </c>
    </row>
    <row r="115" spans="1:19">
      <c r="A115" s="5" t="s">
        <v>374</v>
      </c>
      <c r="B115" s="2">
        <v>0.0147080376970677</v>
      </c>
      <c r="C115" s="3">
        <v>0</v>
      </c>
      <c r="D115" s="3">
        <v>0.0202035919762895</v>
      </c>
      <c r="E115" s="3">
        <v>0</v>
      </c>
      <c r="F115" s="3">
        <v>0</v>
      </c>
      <c r="G115" s="3">
        <v>0.00235053664895593</v>
      </c>
      <c r="H115" s="3">
        <v>0.00533124504</v>
      </c>
      <c r="I115" s="3">
        <v>0</v>
      </c>
      <c r="J115" s="3">
        <v>0</v>
      </c>
      <c r="K115" s="3">
        <v>0</v>
      </c>
      <c r="L115" s="3">
        <v>0.0131797310114401</v>
      </c>
      <c r="M115" s="3">
        <v>0</v>
      </c>
      <c r="N115" s="3">
        <v>0.0181801791884252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0.0739533215621784</v>
      </c>
    </row>
    <row r="116" spans="1:19">
      <c r="A116" s="5" t="s">
        <v>375</v>
      </c>
      <c r="B116" s="2">
        <v>0.0431483956026999</v>
      </c>
      <c r="C116" s="3">
        <v>0.0106649729503847</v>
      </c>
      <c r="D116" s="3">
        <v>0.0348363766982965</v>
      </c>
      <c r="E116" s="3">
        <v>0</v>
      </c>
      <c r="F116" s="3">
        <v>0</v>
      </c>
      <c r="G116" s="3">
        <v>0.000729582154675932</v>
      </c>
      <c r="H116" s="3">
        <v>0.00310989294</v>
      </c>
      <c r="I116" s="3">
        <v>0</v>
      </c>
      <c r="J116" s="3">
        <v>0</v>
      </c>
      <c r="K116" s="3">
        <v>0</v>
      </c>
      <c r="L116" s="3">
        <v>0.0153192259365355</v>
      </c>
      <c r="M116" s="3">
        <v>0</v>
      </c>
      <c r="N116" s="3">
        <v>0.0124002850370594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0.120208731319652</v>
      </c>
    </row>
    <row r="117" spans="1:19">
      <c r="A117" s="6" t="s">
        <v>376</v>
      </c>
      <c r="B117" s="2">
        <v>0.0385227719534992</v>
      </c>
      <c r="C117" s="3">
        <v>0.0106649729503847</v>
      </c>
      <c r="D117" s="3">
        <v>0.0324095876474892</v>
      </c>
      <c r="E117" s="3">
        <v>0</v>
      </c>
      <c r="F117" s="3">
        <v>0</v>
      </c>
      <c r="G117" s="3">
        <v>0.000723476864678644</v>
      </c>
      <c r="H117" s="3">
        <v>0.00310989294</v>
      </c>
      <c r="I117" s="3">
        <v>0</v>
      </c>
      <c r="J117" s="3">
        <v>0</v>
      </c>
      <c r="K117" s="3">
        <v>0</v>
      </c>
      <c r="L117" s="3">
        <v>0.0113958971720841</v>
      </c>
      <c r="M117" s="3">
        <v>0</v>
      </c>
      <c r="N117" s="3">
        <v>0.00985873650924811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0.106685336037384</v>
      </c>
    </row>
    <row r="118" spans="1:19">
      <c r="A118" s="6" t="s">
        <v>377</v>
      </c>
      <c r="B118" s="2">
        <v>0.0046256236492007</v>
      </c>
      <c r="C118" s="3">
        <v>0</v>
      </c>
      <c r="D118" s="3">
        <v>0.00242678905080734</v>
      </c>
      <c r="E118" s="3">
        <v>0</v>
      </c>
      <c r="F118" s="3">
        <v>0</v>
      </c>
      <c r="G118" s="3">
        <v>6.10528999728807e-6</v>
      </c>
      <c r="H118" s="3">
        <v>0</v>
      </c>
      <c r="I118" s="3">
        <v>0</v>
      </c>
      <c r="J118" s="3">
        <v>0</v>
      </c>
      <c r="K118" s="3">
        <v>0</v>
      </c>
      <c r="L118" s="3">
        <v>0.00392332876445135</v>
      </c>
      <c r="M118" s="3">
        <v>0</v>
      </c>
      <c r="N118" s="3">
        <v>0.00254154852781123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0.0135233952822679</v>
      </c>
    </row>
    <row r="119" spans="1:19">
      <c r="A119" s="5" t="s">
        <v>378</v>
      </c>
      <c r="B119" s="2">
        <v>0.0025477067755363</v>
      </c>
      <c r="C119" s="3">
        <v>0</v>
      </c>
      <c r="D119" s="3">
        <v>0.00176851023945474</v>
      </c>
      <c r="E119" s="3">
        <v>0</v>
      </c>
      <c r="F119" s="3">
        <v>0</v>
      </c>
      <c r="G119" s="3">
        <v>0.000757055959663729</v>
      </c>
      <c r="H119" s="3">
        <v>0</v>
      </c>
      <c r="I119" s="3">
        <v>0</v>
      </c>
      <c r="J119" s="3">
        <v>0</v>
      </c>
      <c r="K119" s="3">
        <v>0</v>
      </c>
      <c r="L119" s="3">
        <v>0.00275130570470919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0.00782457867936396</v>
      </c>
    </row>
    <row r="120" spans="1:19">
      <c r="A120" s="4" t="s">
        <v>379</v>
      </c>
      <c r="B120" s="2">
        <f t="shared" ref="B120:S120" si="2">B3+B17+B31+B59+B71+B76+B86+B100+B114+B115+B116+B119</f>
        <v>0.675070020147601</v>
      </c>
      <c r="C120" s="2">
        <f t="shared" si="2"/>
        <v>0.1619594414856</v>
      </c>
      <c r="D120" s="2">
        <f t="shared" si="2"/>
        <v>1.8279256334625</v>
      </c>
      <c r="E120" s="2">
        <f t="shared" si="2"/>
        <v>0.0480525746382</v>
      </c>
      <c r="F120" s="2">
        <f t="shared" si="2"/>
        <v>0.0135552773268</v>
      </c>
      <c r="G120" s="2">
        <f t="shared" si="2"/>
        <v>0.072042421968</v>
      </c>
      <c r="H120" s="2">
        <f t="shared" si="2"/>
        <v>0.05159764962</v>
      </c>
      <c r="I120" s="2">
        <f t="shared" si="2"/>
        <v>5.6887824e-6</v>
      </c>
      <c r="J120" s="2">
        <f t="shared" si="2"/>
        <v>0</v>
      </c>
      <c r="K120" s="2">
        <f t="shared" si="2"/>
        <v>0</v>
      </c>
      <c r="L120" s="2">
        <f t="shared" si="2"/>
        <v>4.1413324247776</v>
      </c>
      <c r="M120" s="2">
        <f t="shared" si="2"/>
        <v>0</v>
      </c>
      <c r="N120" s="2">
        <f t="shared" si="2"/>
        <v>0.12694141298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7.1184825451887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D112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9" width="12.8181818181818" style="1"/>
    <col min="10" max="11" width="9" style="1"/>
    <col min="12" max="14" width="12.8181818181818" style="1"/>
    <col min="15" max="15" width="9" style="1"/>
    <col min="16" max="16" width="12.8181818181818" style="1"/>
    <col min="17" max="17" width="9" style="1"/>
    <col min="18" max="18" width="11.7272727272727" style="1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0.118505400024913</v>
      </c>
      <c r="C3" s="3">
        <v>0</v>
      </c>
      <c r="D3" s="3">
        <v>0.100630000582573</v>
      </c>
      <c r="E3" s="3">
        <v>0</v>
      </c>
      <c r="F3" s="3">
        <v>0</v>
      </c>
      <c r="G3" s="3">
        <v>0.00154744401297864</v>
      </c>
      <c r="H3" s="3">
        <v>0.00521930553737064</v>
      </c>
      <c r="I3" s="3">
        <v>0</v>
      </c>
      <c r="J3" s="3">
        <v>0</v>
      </c>
      <c r="K3" s="3">
        <v>0</v>
      </c>
      <c r="L3" s="3">
        <v>0.0996620945457954</v>
      </c>
      <c r="M3" s="3">
        <v>0</v>
      </c>
      <c r="N3" s="3">
        <v>0.000175218984630542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0.325739463688261</v>
      </c>
    </row>
    <row r="4" ht="29" spans="1:19">
      <c r="A4" s="6" t="s">
        <v>266</v>
      </c>
      <c r="B4" s="2">
        <v>0.0975996203240762</v>
      </c>
      <c r="C4" s="3">
        <v>0</v>
      </c>
      <c r="D4" s="3">
        <v>0.0853614625618087</v>
      </c>
      <c r="E4" s="3">
        <v>0</v>
      </c>
      <c r="F4" s="3">
        <v>0</v>
      </c>
      <c r="G4" s="3">
        <v>0.00154744401297864</v>
      </c>
      <c r="H4" s="3">
        <v>0.00521930553737064</v>
      </c>
      <c r="I4" s="3">
        <v>0</v>
      </c>
      <c r="J4" s="3">
        <v>0</v>
      </c>
      <c r="K4" s="3">
        <v>0</v>
      </c>
      <c r="L4" s="3">
        <v>0.0991636270754379</v>
      </c>
      <c r="M4" s="3">
        <v>0</v>
      </c>
      <c r="N4" s="3">
        <v>0.000175218984630542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0.289066678496303</v>
      </c>
    </row>
    <row r="5" ht="29" spans="1:19">
      <c r="A5" s="7" t="s">
        <v>267</v>
      </c>
      <c r="B5" s="2">
        <v>0.00291914272268355</v>
      </c>
      <c r="C5" s="3">
        <v>0</v>
      </c>
      <c r="D5" s="3">
        <v>0.000715001780452987</v>
      </c>
      <c r="E5" s="3">
        <v>0</v>
      </c>
      <c r="F5" s="3">
        <v>0</v>
      </c>
      <c r="G5" s="3">
        <v>4.37660932963659e-5</v>
      </c>
      <c r="H5" s="3">
        <v>0.000155028877347642</v>
      </c>
      <c r="I5" s="3">
        <v>0</v>
      </c>
      <c r="J5" s="3">
        <v>0</v>
      </c>
      <c r="K5" s="3">
        <v>0</v>
      </c>
      <c r="L5" s="3">
        <v>0.0388628004546784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0.0426957399284589</v>
      </c>
    </row>
    <row r="6" spans="1:19">
      <c r="A6" s="7" t="s">
        <v>268</v>
      </c>
      <c r="B6" s="2">
        <v>0.0946804776013926</v>
      </c>
      <c r="C6" s="3">
        <v>0</v>
      </c>
      <c r="D6" s="3">
        <v>0.0846464607813557</v>
      </c>
      <c r="E6" s="3">
        <v>0</v>
      </c>
      <c r="F6" s="3">
        <v>0</v>
      </c>
      <c r="G6" s="3">
        <v>0.00150367791968228</v>
      </c>
      <c r="H6" s="3">
        <v>0.005064276660023</v>
      </c>
      <c r="I6" s="3">
        <v>0</v>
      </c>
      <c r="J6" s="3">
        <v>0</v>
      </c>
      <c r="K6" s="3">
        <v>0</v>
      </c>
      <c r="L6" s="3">
        <v>0.0603008266207596</v>
      </c>
      <c r="M6" s="3">
        <v>0</v>
      </c>
      <c r="N6" s="3">
        <v>0.000175218984630542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0.246370938567844</v>
      </c>
    </row>
    <row r="7" spans="1:19">
      <c r="A7" s="8" t="s">
        <v>269</v>
      </c>
      <c r="B7" s="2">
        <v>0.0843307897664221</v>
      </c>
      <c r="C7" s="3">
        <v>0</v>
      </c>
      <c r="D7" s="3">
        <v>0.0774281928068734</v>
      </c>
      <c r="E7" s="3">
        <v>0</v>
      </c>
      <c r="F7" s="3">
        <v>0</v>
      </c>
      <c r="G7" s="3">
        <v>0.0014411549292589</v>
      </c>
      <c r="H7" s="3">
        <v>0.005064276660023</v>
      </c>
      <c r="I7" s="3">
        <v>0</v>
      </c>
      <c r="J7" s="3">
        <v>0</v>
      </c>
      <c r="K7" s="3">
        <v>0</v>
      </c>
      <c r="L7" s="3">
        <v>0.016062819861715</v>
      </c>
      <c r="M7" s="3">
        <v>0</v>
      </c>
      <c r="N7" s="3">
        <v>0.000175218984630542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0.184502453008923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0.00465883384024291</v>
      </c>
      <c r="C11" s="3">
        <v>0</v>
      </c>
      <c r="D11" s="3">
        <v>0.00193375481531605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0.00661352509883685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0.0132061137543958</v>
      </c>
    </row>
    <row r="12" spans="1:19">
      <c r="A12" s="8" t="s">
        <v>274</v>
      </c>
      <c r="B12" s="2">
        <v>0.0051011281921647</v>
      </c>
      <c r="C12" s="3">
        <v>0</v>
      </c>
      <c r="D12" s="3">
        <v>0.00512851277070375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0.0372221752372814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0.0474518162001498</v>
      </c>
    </row>
    <row r="13" spans="1:19">
      <c r="A13" s="8" t="s">
        <v>275</v>
      </c>
      <c r="B13" s="2">
        <v>0.000589725802562931</v>
      </c>
      <c r="C13" s="3">
        <v>0</v>
      </c>
      <c r="D13" s="3">
        <v>0.000156000388462467</v>
      </c>
      <c r="E13" s="3">
        <v>0</v>
      </c>
      <c r="F13" s="3">
        <v>0</v>
      </c>
      <c r="G13" s="3">
        <v>6.25229904233793e-5</v>
      </c>
      <c r="H13" s="3">
        <v>0</v>
      </c>
      <c r="I13" s="3">
        <v>0</v>
      </c>
      <c r="J13" s="3">
        <v>0</v>
      </c>
      <c r="K13" s="3">
        <v>0</v>
      </c>
      <c r="L13" s="3">
        <v>0.000402306422926275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0.00121055560437505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0.0209057797008368</v>
      </c>
      <c r="C15" s="3">
        <v>0</v>
      </c>
      <c r="D15" s="3">
        <v>0.0142317854391076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0.000406231363637753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0.0355437965035822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</v>
      </c>
    </row>
    <row r="17" spans="1:19">
      <c r="A17" s="5" t="s">
        <v>279</v>
      </c>
      <c r="B17" s="2">
        <v>0.0441810498495438</v>
      </c>
      <c r="C17" s="3">
        <v>0</v>
      </c>
      <c r="D17" s="3">
        <v>0.0525753809199459</v>
      </c>
      <c r="E17" s="3">
        <v>0</v>
      </c>
      <c r="F17" s="3">
        <v>0</v>
      </c>
      <c r="G17" s="3">
        <v>0.000134424429410266</v>
      </c>
      <c r="H17" s="3">
        <v>0</v>
      </c>
      <c r="I17" s="3">
        <v>0.00731835819221121</v>
      </c>
      <c r="J17" s="3">
        <v>0</v>
      </c>
      <c r="K17" s="3">
        <v>0</v>
      </c>
      <c r="L17" s="3">
        <v>0.0708510672532067</v>
      </c>
      <c r="M17" s="3">
        <v>0.1787525718264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0.353812852470718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</v>
      </c>
    </row>
    <row r="26" spans="1:19">
      <c r="A26" s="7" t="s">
        <v>288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0.0441810498495437</v>
      </c>
      <c r="C28" s="3">
        <v>0</v>
      </c>
      <c r="D28" s="3">
        <v>0.0506091260237002</v>
      </c>
      <c r="E28" s="3">
        <v>0</v>
      </c>
      <c r="F28" s="3">
        <v>0</v>
      </c>
      <c r="G28" s="3">
        <v>0.000134424429410266</v>
      </c>
      <c r="H28" s="3">
        <v>0</v>
      </c>
      <c r="I28" s="3">
        <v>0.00731835819221121</v>
      </c>
      <c r="J28" s="3">
        <v>0</v>
      </c>
      <c r="K28" s="3">
        <v>0</v>
      </c>
      <c r="L28" s="3">
        <v>0.00732982677868119</v>
      </c>
      <c r="M28" s="3">
        <v>0.156478680341658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0.266051465615205</v>
      </c>
    </row>
    <row r="29" ht="29" spans="1:19">
      <c r="A29" s="7" t="s">
        <v>291</v>
      </c>
      <c r="B29" s="2">
        <v>0.0441810498495437</v>
      </c>
      <c r="C29" s="3">
        <v>0</v>
      </c>
      <c r="D29" s="3">
        <v>0.0506091260237002</v>
      </c>
      <c r="E29" s="3">
        <v>0</v>
      </c>
      <c r="F29" s="3">
        <v>0</v>
      </c>
      <c r="G29" s="3">
        <v>0.000134424429410266</v>
      </c>
      <c r="H29" s="3">
        <v>0</v>
      </c>
      <c r="I29" s="3">
        <v>0.00731835819221121</v>
      </c>
      <c r="J29" s="3">
        <v>0</v>
      </c>
      <c r="K29" s="3">
        <v>0</v>
      </c>
      <c r="L29" s="3">
        <v>0.00732982677868119</v>
      </c>
      <c r="M29" s="3">
        <v>0.156478680341658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0.266051465615205</v>
      </c>
    </row>
    <row r="30" ht="29" spans="1:19">
      <c r="A30" s="7" t="s">
        <v>292</v>
      </c>
      <c r="B30" s="2">
        <v>0.00536922480810428</v>
      </c>
      <c r="C30" s="3">
        <v>0</v>
      </c>
      <c r="D30" s="3">
        <v>0.0352625878087045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0.0406318126168088</v>
      </c>
    </row>
    <row r="31" spans="1:19">
      <c r="A31" s="5" t="s">
        <v>293</v>
      </c>
      <c r="B31" s="2">
        <v>0.144280106100619</v>
      </c>
      <c r="C31" s="3">
        <v>0.0319806884888482</v>
      </c>
      <c r="D31" s="3">
        <v>0.0604339004887429</v>
      </c>
      <c r="E31" s="3">
        <v>0</v>
      </c>
      <c r="F31" s="3">
        <v>0</v>
      </c>
      <c r="G31" s="3">
        <v>0.000112541382762083</v>
      </c>
      <c r="H31" s="3">
        <v>0</v>
      </c>
      <c r="I31" s="3">
        <v>0.0007594524504</v>
      </c>
      <c r="J31" s="3">
        <v>0</v>
      </c>
      <c r="K31" s="3">
        <v>0</v>
      </c>
      <c r="L31" s="3">
        <v>1.00757545498368</v>
      </c>
      <c r="M31" s="3">
        <v>0</v>
      </c>
      <c r="N31" s="3">
        <v>5.53323109359606e-5</v>
      </c>
      <c r="O31" s="3">
        <v>0</v>
      </c>
      <c r="P31" s="3">
        <v>5.33544e-6</v>
      </c>
      <c r="Q31" s="3">
        <v>0</v>
      </c>
      <c r="R31" s="1">
        <v>0.01014652</v>
      </c>
      <c r="S31" s="3">
        <f t="shared" si="0"/>
        <v>1.25534933164599</v>
      </c>
    </row>
    <row r="32" spans="1:19">
      <c r="A32" s="6" t="s">
        <v>294</v>
      </c>
      <c r="B32" s="2">
        <v>0.0323484564228085</v>
      </c>
      <c r="C32" s="3">
        <v>0</v>
      </c>
      <c r="D32" s="3">
        <v>0.0211567009884288</v>
      </c>
      <c r="E32" s="3">
        <v>0</v>
      </c>
      <c r="F32" s="3">
        <v>0</v>
      </c>
      <c r="G32" s="3">
        <v>8.34984452750939e-5</v>
      </c>
      <c r="H32" s="3">
        <v>0</v>
      </c>
      <c r="I32" s="3">
        <v>0</v>
      </c>
      <c r="J32" s="3">
        <v>0</v>
      </c>
      <c r="K32" s="3">
        <v>0</v>
      </c>
      <c r="L32" s="3">
        <v>0.112149236802277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0.165737892658789</v>
      </c>
    </row>
    <row r="33" spans="1:19">
      <c r="A33" s="6" t="s">
        <v>295</v>
      </c>
      <c r="B33" s="2">
        <v>0.012280432530881</v>
      </c>
      <c r="C33" s="3">
        <v>0</v>
      </c>
      <c r="D33" s="3">
        <v>0.00190669370540615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0.024892955071505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0.0390800813077921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</v>
      </c>
    </row>
    <row r="38" ht="58" spans="1:19">
      <c r="A38" s="6" t="s">
        <v>300</v>
      </c>
      <c r="B38" s="2">
        <v>0.00709868904833853</v>
      </c>
      <c r="C38" s="3">
        <v>0</v>
      </c>
      <c r="D38" s="3">
        <v>0.0133744891799504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0.0814028243430251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</v>
      </c>
      <c r="S38" s="3">
        <f t="shared" si="0"/>
        <v>0.101876002571314</v>
      </c>
    </row>
    <row r="39" spans="1:19">
      <c r="A39" s="6" t="s">
        <v>301</v>
      </c>
      <c r="B39" s="2">
        <v>0.000479236391449015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0.0141559586701195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0.0146351950615685</v>
      </c>
    </row>
    <row r="40" ht="29" spans="1:19">
      <c r="A40" s="6" t="s">
        <v>302</v>
      </c>
      <c r="B40" s="2">
        <v>0.000209665921258944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0.000147912552051608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0.000357578473310552</v>
      </c>
    </row>
    <row r="41" spans="1:19">
      <c r="A41" s="6" t="s">
        <v>303</v>
      </c>
      <c r="B41" s="2">
        <v>0.00667935720582064</v>
      </c>
      <c r="C41" s="3">
        <v>0</v>
      </c>
      <c r="D41" s="3">
        <v>0.00462856805297871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0.0100144072126744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0.01014652</v>
      </c>
      <c r="S41" s="3">
        <f t="shared" si="0"/>
        <v>0.0314688524714737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</v>
      </c>
    </row>
    <row r="48" spans="1:19">
      <c r="A48" s="6" t="s">
        <v>310</v>
      </c>
      <c r="B48" s="2">
        <v>0.000958472782898032</v>
      </c>
      <c r="C48" s="3">
        <v>0</v>
      </c>
      <c r="D48" s="3">
        <v>0.000445586028980786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0.00633599177886642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0.00774005059074524</v>
      </c>
    </row>
    <row r="49" ht="29" spans="1:19">
      <c r="A49" s="6" t="s">
        <v>311</v>
      </c>
      <c r="B49" s="2">
        <v>0.00739821179299416</v>
      </c>
      <c r="C49" s="3">
        <v>0.00185878815359923</v>
      </c>
      <c r="D49" s="3">
        <v>0.00289803626600682</v>
      </c>
      <c r="E49" s="3">
        <v>0</v>
      </c>
      <c r="F49" s="3">
        <v>0</v>
      </c>
      <c r="G49" s="3">
        <v>2.54125703011155e-5</v>
      </c>
      <c r="H49" s="3">
        <v>0</v>
      </c>
      <c r="I49" s="3">
        <v>0</v>
      </c>
      <c r="J49" s="3">
        <v>0</v>
      </c>
      <c r="K49" s="3">
        <v>0</v>
      </c>
      <c r="L49" s="3">
        <v>0.267062174719016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0.279242623501917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</v>
      </c>
    </row>
    <row r="51" ht="29" spans="1:19">
      <c r="A51" s="6" t="s">
        <v>313</v>
      </c>
      <c r="B51" s="2">
        <v>0.0353436838693649</v>
      </c>
      <c r="C51" s="3">
        <v>0.030121900335249</v>
      </c>
      <c r="D51" s="3">
        <v>0.0088460916296108</v>
      </c>
      <c r="E51" s="3">
        <v>0</v>
      </c>
      <c r="F51" s="3">
        <v>0</v>
      </c>
      <c r="G51" s="3">
        <v>3.63036718587365e-6</v>
      </c>
      <c r="H51" s="3">
        <v>0</v>
      </c>
      <c r="I51" s="3">
        <v>0</v>
      </c>
      <c r="J51" s="3">
        <v>0</v>
      </c>
      <c r="K51" s="3">
        <v>0</v>
      </c>
      <c r="L51" s="3">
        <v>0.42958412228064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0.503899428482051</v>
      </c>
    </row>
    <row r="52" ht="29" spans="1:19">
      <c r="A52" s="6" t="s">
        <v>314</v>
      </c>
      <c r="B52" s="2">
        <v>0.0136881894307624</v>
      </c>
      <c r="C52" s="3">
        <v>0</v>
      </c>
      <c r="D52" s="3">
        <v>0.00243863361597236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0.0203173651416463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0.0364441881883811</v>
      </c>
    </row>
    <row r="53" spans="1:19">
      <c r="A53" s="6" t="s">
        <v>315</v>
      </c>
      <c r="B53" s="2">
        <v>0.00410346160178218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0.00410346160178218</v>
      </c>
    </row>
    <row r="54" ht="29" spans="1:19">
      <c r="A54" s="6" t="s">
        <v>316</v>
      </c>
      <c r="B54" s="2">
        <v>0.00533150485487028</v>
      </c>
      <c r="C54" s="3">
        <v>0</v>
      </c>
      <c r="D54" s="3">
        <v>0.00367522120027563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0.0415125064118611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0.050519232467007</v>
      </c>
    </row>
    <row r="55" ht="29" spans="1:19">
      <c r="A55" s="6" t="s">
        <v>317</v>
      </c>
      <c r="B55" s="2">
        <v>0.0176418896602169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0.0176418896602169</v>
      </c>
    </row>
    <row r="56" spans="1:19">
      <c r="A56" s="6" t="s">
        <v>318</v>
      </c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</v>
      </c>
    </row>
    <row r="58" ht="29" spans="1:19">
      <c r="A58" s="6" t="s">
        <v>320</v>
      </c>
      <c r="B58" s="2">
        <v>0.000718854587173522</v>
      </c>
      <c r="C58" s="3">
        <v>0</v>
      </c>
      <c r="D58" s="3">
        <v>0.00100100249263419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0.00171985707980771</v>
      </c>
    </row>
    <row r="59" ht="29" spans="1:19">
      <c r="A59" s="5" t="s">
        <v>321</v>
      </c>
      <c r="B59" s="2">
        <v>0.0488991316396731</v>
      </c>
      <c r="C59" s="3">
        <v>0.00795316596395175</v>
      </c>
      <c r="D59" s="3">
        <v>0.00534951332102559</v>
      </c>
      <c r="E59" s="3">
        <v>0</v>
      </c>
      <c r="F59" s="3">
        <v>0</v>
      </c>
      <c r="G59" s="3">
        <v>0.00306050038122443</v>
      </c>
      <c r="H59" s="3">
        <v>0</v>
      </c>
      <c r="I59" s="3">
        <v>0</v>
      </c>
      <c r="J59" s="3">
        <v>0</v>
      </c>
      <c r="K59" s="3">
        <v>0</v>
      </c>
      <c r="L59" s="3">
        <v>3.32992754949755</v>
      </c>
      <c r="M59" s="3">
        <v>0</v>
      </c>
      <c r="N59" s="3">
        <v>0.018259662608867</v>
      </c>
      <c r="O59" s="3">
        <v>0</v>
      </c>
      <c r="P59" s="3">
        <v>0</v>
      </c>
      <c r="Q59" s="3">
        <v>0</v>
      </c>
      <c r="R59" s="1">
        <v>0</v>
      </c>
      <c r="S59" s="3">
        <f t="shared" si="0"/>
        <v>3.41344952341229</v>
      </c>
    </row>
    <row r="60" ht="29" spans="1:19">
      <c r="A60" s="6" t="s">
        <v>322</v>
      </c>
      <c r="B60" s="2">
        <v>0.0488991316396731</v>
      </c>
      <c r="C60" s="3">
        <v>0.00795316596395175</v>
      </c>
      <c r="D60" s="3">
        <v>0.00534951332102559</v>
      </c>
      <c r="E60" s="3">
        <v>0</v>
      </c>
      <c r="F60" s="3">
        <v>0</v>
      </c>
      <c r="G60" s="3">
        <v>0.00306050038122443</v>
      </c>
      <c r="H60" s="3">
        <v>0</v>
      </c>
      <c r="I60" s="3">
        <v>0</v>
      </c>
      <c r="J60" s="3">
        <v>0</v>
      </c>
      <c r="K60" s="3">
        <v>0</v>
      </c>
      <c r="L60" s="3">
        <v>3.32992754949755</v>
      </c>
      <c r="M60" s="3">
        <v>0</v>
      </c>
      <c r="N60" s="3">
        <v>0.018259662608867</v>
      </c>
      <c r="O60" s="3">
        <v>0</v>
      </c>
      <c r="P60" s="3">
        <v>0</v>
      </c>
      <c r="Q60" s="3">
        <v>0</v>
      </c>
      <c r="R60" s="1">
        <v>0</v>
      </c>
      <c r="S60" s="3">
        <f t="shared" si="0"/>
        <v>3.41344952341229</v>
      </c>
    </row>
    <row r="61" ht="29" spans="1:19">
      <c r="A61" s="7" t="s">
        <v>323</v>
      </c>
      <c r="B61" s="2">
        <v>0.0293860773224718</v>
      </c>
      <c r="C61" s="3">
        <v>0</v>
      </c>
      <c r="D61" s="3">
        <v>0.00358800893463685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2.50911647332874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2.54209055958585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0</v>
      </c>
    </row>
    <row r="63" ht="29" spans="1:19">
      <c r="A63" s="8" t="s">
        <v>325</v>
      </c>
      <c r="B63" s="2">
        <v>0.0293860773224718</v>
      </c>
      <c r="C63" s="3">
        <v>0</v>
      </c>
      <c r="D63" s="3">
        <v>0.00358800893463685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2.50911647332874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2.54209055958585</v>
      </c>
    </row>
    <row r="64" ht="29" spans="1:19">
      <c r="A64" s="7" t="s">
        <v>326</v>
      </c>
      <c r="B64" s="2">
        <v>0.00864981661523702</v>
      </c>
      <c r="C64" s="3">
        <v>0</v>
      </c>
      <c r="D64" s="3">
        <v>0.000715001780452995</v>
      </c>
      <c r="E64" s="3">
        <v>0</v>
      </c>
      <c r="F64" s="3">
        <v>0</v>
      </c>
      <c r="G64" s="3">
        <v>0.00293545440037767</v>
      </c>
      <c r="H64" s="3">
        <v>0</v>
      </c>
      <c r="I64" s="3">
        <v>0</v>
      </c>
      <c r="J64" s="3">
        <v>0</v>
      </c>
      <c r="K64" s="3">
        <v>0</v>
      </c>
      <c r="L64" s="3">
        <v>0.00472366614626121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0.0170239389423289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0.00864981661523702</v>
      </c>
      <c r="C66" s="3">
        <v>0</v>
      </c>
      <c r="D66" s="3">
        <v>0.000715001780452995</v>
      </c>
      <c r="E66" s="3">
        <v>0</v>
      </c>
      <c r="F66" s="3">
        <v>0</v>
      </c>
      <c r="G66" s="3">
        <v>0.00293545440037767</v>
      </c>
      <c r="H66" s="3">
        <v>0</v>
      </c>
      <c r="I66" s="3">
        <v>0</v>
      </c>
      <c r="J66" s="3">
        <v>0</v>
      </c>
      <c r="K66" s="3">
        <v>0</v>
      </c>
      <c r="L66" s="3">
        <v>0.00472366614626121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0.0170239389423289</v>
      </c>
    </row>
    <row r="67" spans="1:19">
      <c r="A67" s="7" t="s">
        <v>329</v>
      </c>
      <c r="B67" s="2">
        <v>0.0108632377019643</v>
      </c>
      <c r="C67" s="3">
        <v>0.00627291963353941</v>
      </c>
      <c r="D67" s="3">
        <v>0.00104650260593575</v>
      </c>
      <c r="E67" s="3">
        <v>0</v>
      </c>
      <c r="F67" s="3">
        <v>0</v>
      </c>
      <c r="G67" s="3">
        <v>8.75321865927314e-5</v>
      </c>
      <c r="H67" s="3">
        <v>0</v>
      </c>
      <c r="I67" s="3">
        <v>0</v>
      </c>
      <c r="J67" s="3">
        <v>0</v>
      </c>
      <c r="K67" s="3">
        <v>0</v>
      </c>
      <c r="L67" s="3">
        <v>0.816087410022554</v>
      </c>
      <c r="M67" s="3">
        <v>0</v>
      </c>
      <c r="N67" s="3">
        <v>0.0178231521559277</v>
      </c>
      <c r="O67" s="3">
        <v>0</v>
      </c>
      <c r="P67" s="3">
        <v>0</v>
      </c>
      <c r="Q67" s="3">
        <v>0</v>
      </c>
      <c r="R67" s="1">
        <v>0</v>
      </c>
      <c r="S67" s="3">
        <f t="shared" ref="S67:S119" si="1">SUM(B67:R67)</f>
        <v>0.852180754306514</v>
      </c>
    </row>
    <row r="68" spans="1:19">
      <c r="A68" s="8" t="s">
        <v>329</v>
      </c>
      <c r="B68" s="2">
        <v>0.0108632377019643</v>
      </c>
      <c r="C68" s="3">
        <v>0.00627291963353941</v>
      </c>
      <c r="D68" s="3">
        <v>0.00104650260593575</v>
      </c>
      <c r="E68" s="3">
        <v>0</v>
      </c>
      <c r="F68" s="3">
        <v>0</v>
      </c>
      <c r="G68" s="3">
        <v>8.75321865927314e-5</v>
      </c>
      <c r="H68" s="3">
        <v>0</v>
      </c>
      <c r="I68" s="3">
        <v>0</v>
      </c>
      <c r="J68" s="3">
        <v>0</v>
      </c>
      <c r="K68" s="3">
        <v>0</v>
      </c>
      <c r="L68" s="3">
        <v>0.816087410022554</v>
      </c>
      <c r="M68" s="3">
        <v>0</v>
      </c>
      <c r="N68" s="3">
        <v>0.0178231521559277</v>
      </c>
      <c r="O68" s="3">
        <v>0</v>
      </c>
      <c r="P68" s="3">
        <v>0</v>
      </c>
      <c r="Q68" s="3">
        <v>0</v>
      </c>
      <c r="R68" s="1">
        <v>0</v>
      </c>
      <c r="S68" s="3">
        <f t="shared" si="1"/>
        <v>0.852180754306514</v>
      </c>
    </row>
    <row r="69" spans="1:19">
      <c r="A69" s="9" t="s">
        <v>329</v>
      </c>
      <c r="B69" s="2">
        <v>0.00923229584858631</v>
      </c>
      <c r="C69" s="3">
        <v>0.00627291963353941</v>
      </c>
      <c r="D69" s="3">
        <v>0.000858002136543594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0.743943074804916</v>
      </c>
      <c r="M69" s="3">
        <v>0</v>
      </c>
      <c r="N69" s="3">
        <v>0.0108482069607225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0.771154499384308</v>
      </c>
    </row>
    <row r="70" ht="43.5" spans="1:19">
      <c r="A70" s="9" t="s">
        <v>330</v>
      </c>
      <c r="B70" s="2">
        <v>0.00163094185337799</v>
      </c>
      <c r="C70" s="3">
        <v>0</v>
      </c>
      <c r="D70" s="3">
        <v>0.000188500469392153</v>
      </c>
      <c r="E70" s="3">
        <v>0</v>
      </c>
      <c r="F70" s="3">
        <v>0</v>
      </c>
      <c r="G70" s="3">
        <v>8.75321865927314e-5</v>
      </c>
      <c r="H70" s="3">
        <v>0</v>
      </c>
      <c r="I70" s="3">
        <v>0</v>
      </c>
      <c r="J70" s="3">
        <v>0</v>
      </c>
      <c r="K70" s="3">
        <v>0</v>
      </c>
      <c r="L70" s="3">
        <v>0.0721443352176381</v>
      </c>
      <c r="M70" s="3">
        <v>0</v>
      </c>
      <c r="N70" s="3">
        <v>0.00697494519520525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0.0810262549222062</v>
      </c>
    </row>
    <row r="71" ht="29" spans="1:19">
      <c r="A71" s="5" t="s">
        <v>331</v>
      </c>
      <c r="B71" s="2">
        <v>0.0161637987254428</v>
      </c>
      <c r="C71" s="3">
        <v>0</v>
      </c>
      <c r="D71" s="3">
        <v>0.00658776640444645</v>
      </c>
      <c r="E71" s="3">
        <v>0</v>
      </c>
      <c r="F71" s="3">
        <v>0</v>
      </c>
      <c r="G71" s="3">
        <v>0.000534571568119895</v>
      </c>
      <c r="H71" s="3">
        <v>0</v>
      </c>
      <c r="I71" s="3">
        <v>0</v>
      </c>
      <c r="J71" s="3">
        <v>0</v>
      </c>
      <c r="K71" s="3">
        <v>0</v>
      </c>
      <c r="L71" s="3">
        <v>0.0121359166798834</v>
      </c>
      <c r="M71" s="3">
        <v>0</v>
      </c>
      <c r="N71" s="3">
        <v>0.00140482589431855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0.0368268792722111</v>
      </c>
    </row>
    <row r="72" spans="1:19">
      <c r="A72" s="6" t="s">
        <v>332</v>
      </c>
      <c r="B72" s="2">
        <v>0.0103297312449221</v>
      </c>
      <c r="C72" s="3">
        <v>0</v>
      </c>
      <c r="D72" s="3">
        <v>0.00161525402220517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0.00710021774705985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0.0190452030141871</v>
      </c>
    </row>
    <row r="73" spans="1:19">
      <c r="A73" s="6" t="s">
        <v>333</v>
      </c>
      <c r="B73" s="2">
        <v>0.00415248332437065</v>
      </c>
      <c r="C73" s="3">
        <v>0</v>
      </c>
      <c r="D73" s="3">
        <v>0.000302250752646039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0.00445473407701669</v>
      </c>
    </row>
    <row r="74" ht="29" spans="1:19">
      <c r="A74" s="6" t="s">
        <v>334</v>
      </c>
      <c r="B74" s="2">
        <v>0.00168158415615009</v>
      </c>
      <c r="C74" s="3">
        <v>0</v>
      </c>
      <c r="D74" s="3">
        <v>0.00189475471820044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0.000924323537552568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0.0045006624119031</v>
      </c>
    </row>
    <row r="75" ht="29" spans="1:19">
      <c r="A75" s="6" t="s">
        <v>335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</v>
      </c>
    </row>
    <row r="76" spans="1:19">
      <c r="A76" s="5" t="s">
        <v>336</v>
      </c>
      <c r="B76" s="2">
        <v>0.0518115278064195</v>
      </c>
      <c r="C76" s="3">
        <v>0</v>
      </c>
      <c r="D76" s="3">
        <v>0.0501963749958932</v>
      </c>
      <c r="E76" s="3">
        <v>0</v>
      </c>
      <c r="F76" s="3">
        <v>0</v>
      </c>
      <c r="G76" s="3">
        <v>2.18830466481828e-5</v>
      </c>
      <c r="H76" s="3">
        <v>0.00376892426262936</v>
      </c>
      <c r="I76" s="3">
        <v>0</v>
      </c>
      <c r="J76" s="3">
        <v>0</v>
      </c>
      <c r="K76" s="3">
        <v>0</v>
      </c>
      <c r="L76" s="3">
        <v>0.0278082049408066</v>
      </c>
      <c r="M76" s="3">
        <v>0</v>
      </c>
      <c r="N76" s="3">
        <v>0.00361197029720854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0.137218885349605</v>
      </c>
    </row>
    <row r="77" spans="1:19">
      <c r="A77" s="6" t="s">
        <v>337</v>
      </c>
      <c r="B77" s="2">
        <v>0.0266775488873975</v>
      </c>
      <c r="C77" s="3">
        <v>0</v>
      </c>
      <c r="D77" s="3">
        <v>0.00889202214236088</v>
      </c>
      <c r="E77" s="3">
        <v>0</v>
      </c>
      <c r="F77" s="3">
        <v>0</v>
      </c>
      <c r="G77" s="3">
        <v>2.18830466481828e-5</v>
      </c>
      <c r="H77" s="3">
        <v>0.00126434662192411</v>
      </c>
      <c r="I77" s="3">
        <v>0</v>
      </c>
      <c r="J77" s="3">
        <v>0</v>
      </c>
      <c r="K77" s="3">
        <v>0</v>
      </c>
      <c r="L77" s="3">
        <v>0.0057677003755138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0.0426235010738445</v>
      </c>
    </row>
    <row r="78" spans="1:19">
      <c r="A78" s="6" t="s">
        <v>338</v>
      </c>
      <c r="B78" s="2">
        <v>0.025133978919022</v>
      </c>
      <c r="C78" s="3">
        <v>0</v>
      </c>
      <c r="D78" s="3">
        <v>0.0413043528535323</v>
      </c>
      <c r="E78" s="3">
        <v>0</v>
      </c>
      <c r="F78" s="3">
        <v>0</v>
      </c>
      <c r="G78" s="3">
        <v>0</v>
      </c>
      <c r="H78" s="3">
        <v>0.00250457764070525</v>
      </c>
      <c r="I78" s="3">
        <v>0</v>
      </c>
      <c r="J78" s="3">
        <v>0</v>
      </c>
      <c r="K78" s="3">
        <v>0</v>
      </c>
      <c r="L78" s="3">
        <v>0.0220405045652928</v>
      </c>
      <c r="M78" s="3">
        <v>0</v>
      </c>
      <c r="N78" s="3">
        <v>0.00361197029720854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0.0945953842757609</v>
      </c>
    </row>
    <row r="79" spans="1:19">
      <c r="A79" s="7" t="s">
        <v>339</v>
      </c>
      <c r="B79" s="2">
        <v>0.025133978919022</v>
      </c>
      <c r="C79" s="3">
        <v>0</v>
      </c>
      <c r="D79" s="3">
        <v>0.0413043528535323</v>
      </c>
      <c r="E79" s="3">
        <v>0</v>
      </c>
      <c r="F79" s="3">
        <v>0</v>
      </c>
      <c r="G79" s="3">
        <v>0</v>
      </c>
      <c r="H79" s="3">
        <v>0.00250457764070525</v>
      </c>
      <c r="I79" s="3">
        <v>0</v>
      </c>
      <c r="J79" s="3">
        <v>0</v>
      </c>
      <c r="K79" s="3">
        <v>0</v>
      </c>
      <c r="L79" s="3">
        <v>0.0220405045652928</v>
      </c>
      <c r="M79" s="3">
        <v>0</v>
      </c>
      <c r="N79" s="3">
        <v>0.00361197029720854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0.0945953842757609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0.0420841246094864</v>
      </c>
      <c r="C86" s="3">
        <v>0</v>
      </c>
      <c r="D86" s="3">
        <v>0.00630501570035823</v>
      </c>
      <c r="E86" s="3">
        <v>0</v>
      </c>
      <c r="F86" s="3">
        <v>0</v>
      </c>
      <c r="G86" s="3">
        <v>0.000118793681804421</v>
      </c>
      <c r="H86" s="3">
        <v>0</v>
      </c>
      <c r="I86" s="3">
        <v>0</v>
      </c>
      <c r="J86" s="3">
        <v>0</v>
      </c>
      <c r="K86" s="3">
        <v>0</v>
      </c>
      <c r="L86" s="3">
        <v>0.0162571044269331</v>
      </c>
      <c r="M86" s="3">
        <v>0</v>
      </c>
      <c r="N86" s="3">
        <v>0.00281272580591133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0.0675777642244935</v>
      </c>
    </row>
    <row r="87" ht="29" spans="1:19">
      <c r="A87" s="6" t="s">
        <v>346</v>
      </c>
      <c r="B87" s="2">
        <v>0.00477632971346421</v>
      </c>
      <c r="C87" s="3">
        <v>0</v>
      </c>
      <c r="D87" s="3">
        <v>0.000338000841668688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0.00196639529644941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0.00708072585158231</v>
      </c>
    </row>
    <row r="88" ht="29" spans="1:19">
      <c r="A88" s="6" t="s">
        <v>347</v>
      </c>
      <c r="B88" s="2">
        <v>0.0115913367436509</v>
      </c>
      <c r="C88" s="3">
        <v>0</v>
      </c>
      <c r="D88" s="3">
        <v>0.00177775442685358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0.000737888853757464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0.0141069800242619</v>
      </c>
    </row>
    <row r="89" spans="1:19">
      <c r="A89" s="7" t="s">
        <v>348</v>
      </c>
      <c r="B89" s="2">
        <v>0.0115913367436509</v>
      </c>
      <c r="C89" s="3">
        <v>0</v>
      </c>
      <c r="D89" s="3">
        <v>0.00177775442685358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0.000737888853757464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0.0141069800242619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0.0257164581523713</v>
      </c>
      <c r="C99" s="3">
        <v>0</v>
      </c>
      <c r="D99" s="3">
        <v>0.00418926043183595</v>
      </c>
      <c r="E99" s="3">
        <v>0</v>
      </c>
      <c r="F99" s="3">
        <v>0</v>
      </c>
      <c r="G99" s="3">
        <v>0.000109415233240914</v>
      </c>
      <c r="H99" s="3">
        <v>0</v>
      </c>
      <c r="I99" s="3">
        <v>0</v>
      </c>
      <c r="J99" s="3">
        <v>0</v>
      </c>
      <c r="K99" s="3">
        <v>0</v>
      </c>
      <c r="L99" s="3">
        <v>0.0135528202767262</v>
      </c>
      <c r="M99" s="3">
        <v>0</v>
      </c>
      <c r="N99" s="3">
        <v>0.00220099636834154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0.0457689504625159</v>
      </c>
    </row>
    <row r="100" spans="1:19">
      <c r="A100" s="5" t="s">
        <v>359</v>
      </c>
      <c r="B100" s="2">
        <v>0.137028239645421</v>
      </c>
      <c r="C100" s="3">
        <v>0</v>
      </c>
      <c r="D100" s="3">
        <v>0.143728357903424</v>
      </c>
      <c r="E100" s="3">
        <v>0</v>
      </c>
      <c r="F100" s="3">
        <v>0</v>
      </c>
      <c r="G100" s="3">
        <v>0.00275726387767104</v>
      </c>
      <c r="H100" s="3">
        <v>0</v>
      </c>
      <c r="I100" s="3">
        <v>0.117824899161189</v>
      </c>
      <c r="J100" s="3">
        <v>0</v>
      </c>
      <c r="K100" s="3">
        <v>0</v>
      </c>
      <c r="L100" s="3">
        <v>1.3025033499254</v>
      </c>
      <c r="M100" s="3">
        <v>0</v>
      </c>
      <c r="N100" s="3">
        <v>0.00867795076512315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1.71252006127823</v>
      </c>
    </row>
    <row r="101" spans="1:19">
      <c r="A101" s="6" t="s">
        <v>360</v>
      </c>
      <c r="B101" s="2">
        <v>0.103174562132489</v>
      </c>
      <c r="C101" s="3">
        <v>0</v>
      </c>
      <c r="D101" s="3">
        <v>0.139568347544424</v>
      </c>
      <c r="E101" s="3">
        <v>0</v>
      </c>
      <c r="F101" s="3">
        <v>0</v>
      </c>
      <c r="G101" s="3">
        <v>0.00275726387767104</v>
      </c>
      <c r="H101" s="3">
        <v>0</v>
      </c>
      <c r="I101" s="3">
        <v>0</v>
      </c>
      <c r="J101" s="3">
        <v>0</v>
      </c>
      <c r="K101" s="3">
        <v>0</v>
      </c>
      <c r="L101" s="3">
        <v>1.28623643314669</v>
      </c>
      <c r="M101" s="3">
        <v>0</v>
      </c>
      <c r="N101" s="3">
        <v>0.00096524142410509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1.53270184812538</v>
      </c>
    </row>
    <row r="102" spans="1:19">
      <c r="A102" s="7" t="s">
        <v>361</v>
      </c>
      <c r="B102" s="2">
        <v>0.0020093010034654</v>
      </c>
      <c r="C102" s="3">
        <v>0</v>
      </c>
      <c r="D102" s="3">
        <v>0.000903502249845148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0.00291280325331055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</v>
      </c>
    </row>
    <row r="104" spans="1:19">
      <c r="A104" s="7" t="s">
        <v>363</v>
      </c>
      <c r="B104" s="2">
        <v>0.0213412121731704</v>
      </c>
      <c r="C104" s="3">
        <v>0</v>
      </c>
      <c r="D104" s="3">
        <v>0.0250575623967845</v>
      </c>
      <c r="E104" s="3">
        <v>0</v>
      </c>
      <c r="F104" s="3">
        <v>0</v>
      </c>
      <c r="G104" s="3">
        <v>0.00212265552487373</v>
      </c>
      <c r="H104" s="3">
        <v>0</v>
      </c>
      <c r="I104" s="3">
        <v>0</v>
      </c>
      <c r="J104" s="3">
        <v>0</v>
      </c>
      <c r="K104" s="3">
        <v>0</v>
      </c>
      <c r="L104" s="3">
        <v>0.0122831019565637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0.0608045320513923</v>
      </c>
    </row>
    <row r="105" ht="29" spans="1:19">
      <c r="A105" s="7" t="s">
        <v>364</v>
      </c>
      <c r="B105" s="2">
        <v>0.0584523928280844</v>
      </c>
      <c r="C105" s="3">
        <v>0</v>
      </c>
      <c r="D105" s="3">
        <v>0.099404747531524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0.157857140359608</v>
      </c>
    </row>
    <row r="106" spans="1:19">
      <c r="A106" s="7" t="s">
        <v>365</v>
      </c>
      <c r="B106" s="2">
        <v>0.0211585484455826</v>
      </c>
      <c r="C106" s="3">
        <v>0</v>
      </c>
      <c r="D106" s="3">
        <v>0.0141375352044115</v>
      </c>
      <c r="E106" s="3">
        <v>0</v>
      </c>
      <c r="F106" s="3">
        <v>0</v>
      </c>
      <c r="G106" s="3">
        <v>9.37844856350693e-6</v>
      </c>
      <c r="H106" s="3">
        <v>0</v>
      </c>
      <c r="I106" s="3">
        <v>0</v>
      </c>
      <c r="J106" s="3">
        <v>0</v>
      </c>
      <c r="K106" s="3">
        <v>0</v>
      </c>
      <c r="L106" s="3">
        <v>1.27393566895693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1.30924113105549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</v>
      </c>
    </row>
    <row r="109" spans="1:19">
      <c r="A109" s="8" t="s">
        <v>368</v>
      </c>
      <c r="B109" s="2">
        <v>0.0211585484455826</v>
      </c>
      <c r="C109" s="3">
        <v>0</v>
      </c>
      <c r="D109" s="3">
        <v>0.0141375352044115</v>
      </c>
      <c r="E109" s="3">
        <v>0</v>
      </c>
      <c r="F109" s="3">
        <v>0</v>
      </c>
      <c r="G109" s="3">
        <v>9.37844856350693e-6</v>
      </c>
      <c r="H109" s="3">
        <v>0</v>
      </c>
      <c r="I109" s="3">
        <v>0</v>
      </c>
      <c r="J109" s="3">
        <v>0</v>
      </c>
      <c r="K109" s="3">
        <v>0</v>
      </c>
      <c r="L109" s="3">
        <v>1.27393566895693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1.30924113105549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0.0119949181115964</v>
      </c>
      <c r="C112" s="3">
        <v>0</v>
      </c>
      <c r="D112" s="3">
        <v>0.00136500339904663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0.0138413034190197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0.0272012249296627</v>
      </c>
    </row>
    <row r="113" spans="1:19">
      <c r="A113" s="6" t="s">
        <v>372</v>
      </c>
      <c r="B113" s="2">
        <v>0.0218587594013357</v>
      </c>
      <c r="C113" s="3">
        <v>0</v>
      </c>
      <c r="D113" s="3">
        <v>0.00148200369039348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0.0233407630917292</v>
      </c>
    </row>
    <row r="114" spans="1:19">
      <c r="A114" s="5" t="s">
        <v>373</v>
      </c>
      <c r="B114" s="2">
        <v>0.0243767559156679</v>
      </c>
      <c r="C114" s="3">
        <v>0</v>
      </c>
      <c r="D114" s="3">
        <v>0.000308750768831975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0.00108524610672308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0.025770752791223</v>
      </c>
    </row>
    <row r="115" spans="1:19">
      <c r="A115" s="5" t="s">
        <v>374</v>
      </c>
      <c r="B115" s="2">
        <v>0.0560927501715368</v>
      </c>
      <c r="C115" s="3">
        <v>0</v>
      </c>
      <c r="D115" s="3">
        <v>0.00119275297011931</v>
      </c>
      <c r="E115" s="3">
        <v>0</v>
      </c>
      <c r="F115" s="3">
        <v>0</v>
      </c>
      <c r="G115" s="3">
        <v>5.62706913810416e-5</v>
      </c>
      <c r="H115" s="3">
        <v>0</v>
      </c>
      <c r="I115" s="3">
        <v>0</v>
      </c>
      <c r="J115" s="3">
        <v>0</v>
      </c>
      <c r="K115" s="3">
        <v>0</v>
      </c>
      <c r="L115" s="3">
        <v>0.00826592513836819</v>
      </c>
      <c r="M115" s="3">
        <v>0</v>
      </c>
      <c r="N115" s="3">
        <v>0.0078110778937931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0.0734187768651984</v>
      </c>
    </row>
    <row r="116" spans="1:19">
      <c r="A116" s="5" t="s">
        <v>375</v>
      </c>
      <c r="B116" s="2">
        <v>0.089905669667463</v>
      </c>
      <c r="C116" s="3">
        <v>0</v>
      </c>
      <c r="D116" s="3">
        <v>0.0013162532776521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0.0110918824506308</v>
      </c>
      <c r="M116" s="3">
        <v>0</v>
      </c>
      <c r="N116" s="3">
        <v>0.00960937799921182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0.111923183394958</v>
      </c>
    </row>
    <row r="117" spans="1:19">
      <c r="A117" s="6" t="s">
        <v>376</v>
      </c>
      <c r="B117" s="2">
        <v>0.0801491425088625</v>
      </c>
      <c r="C117" s="3">
        <v>0</v>
      </c>
      <c r="D117" s="3">
        <v>0.0012350030753279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0.0106542515613013</v>
      </c>
      <c r="M117" s="3">
        <v>0</v>
      </c>
      <c r="N117" s="3">
        <v>0.00195507498640394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0.0939934721318956</v>
      </c>
    </row>
    <row r="118" spans="1:19">
      <c r="A118" s="6" t="s">
        <v>377</v>
      </c>
      <c r="B118" s="2">
        <v>0.00975652715860049</v>
      </c>
      <c r="C118" s="3">
        <v>0</v>
      </c>
      <c r="D118" s="3">
        <v>8.1250202324204e-5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0.000437630889329559</v>
      </c>
      <c r="M118" s="3">
        <v>0</v>
      </c>
      <c r="N118" s="3">
        <v>0.00765430301280788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0.0179297112630621</v>
      </c>
    </row>
    <row r="119" spans="1:19">
      <c r="A119" s="5" t="s">
        <v>378</v>
      </c>
      <c r="B119" s="2">
        <v>0.00410647859511251</v>
      </c>
      <c r="C119" s="3">
        <v>0</v>
      </c>
      <c r="D119" s="3">
        <v>5.20001294874905e-5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0.000859562015813216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0.00501804074041322</v>
      </c>
    </row>
    <row r="120" spans="1:19">
      <c r="A120" s="4" t="s">
        <v>379</v>
      </c>
      <c r="B120" s="2">
        <f t="shared" ref="B120:S120" si="2">B3+B17+B31+B59+B71+B76+B86+B100+B114+B115+B116+B119</f>
        <v>0.777435032751299</v>
      </c>
      <c r="C120" s="2">
        <f t="shared" si="2"/>
        <v>0.0399338544527999</v>
      </c>
      <c r="D120" s="2">
        <f t="shared" si="2"/>
        <v>0.4286760674625</v>
      </c>
      <c r="E120" s="2">
        <f t="shared" si="2"/>
        <v>0</v>
      </c>
      <c r="F120" s="2">
        <f t="shared" si="2"/>
        <v>0</v>
      </c>
      <c r="G120" s="2">
        <f t="shared" si="2"/>
        <v>0.008343693072</v>
      </c>
      <c r="H120" s="2">
        <f t="shared" si="2"/>
        <v>0.0089882298</v>
      </c>
      <c r="I120" s="2">
        <f t="shared" si="2"/>
        <v>0.1259027098038</v>
      </c>
      <c r="J120" s="2">
        <f t="shared" si="2"/>
        <v>0</v>
      </c>
      <c r="K120" s="2">
        <f t="shared" si="2"/>
        <v>0</v>
      </c>
      <c r="L120" s="2">
        <f t="shared" si="2"/>
        <v>5.88802335796479</v>
      </c>
      <c r="M120" s="2">
        <f t="shared" si="2"/>
        <v>0.1787525718264</v>
      </c>
      <c r="N120" s="2">
        <f t="shared" si="2"/>
        <v>0.05241814256</v>
      </c>
      <c r="O120" s="2">
        <f t="shared" si="2"/>
        <v>0</v>
      </c>
      <c r="P120" s="2">
        <f t="shared" si="2"/>
        <v>5.33544e-6</v>
      </c>
      <c r="Q120" s="2">
        <f t="shared" si="2"/>
        <v>0</v>
      </c>
      <c r="R120" s="1">
        <v>0.01014652</v>
      </c>
      <c r="S120" s="2">
        <f t="shared" si="2"/>
        <v>7.51862551513359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70" zoomScaleNormal="70" topLeftCell="A11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0.0471492674280313</v>
      </c>
      <c r="C3" s="3">
        <v>0</v>
      </c>
      <c r="D3" s="3">
        <v>0.0245738575112831</v>
      </c>
      <c r="E3" s="3">
        <v>0</v>
      </c>
      <c r="F3" s="3">
        <v>0</v>
      </c>
      <c r="G3" s="3">
        <v>0.000952960516576667</v>
      </c>
      <c r="H3" s="3">
        <v>0</v>
      </c>
      <c r="I3" s="3">
        <v>0</v>
      </c>
      <c r="J3" s="3">
        <v>0</v>
      </c>
      <c r="K3" s="3">
        <v>0</v>
      </c>
      <c r="L3" s="3">
        <v>0.0653352245294418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0.138011309985333</v>
      </c>
    </row>
    <row r="4" ht="29" spans="1:19">
      <c r="A4" s="6" t="s">
        <v>266</v>
      </c>
      <c r="B4" s="2">
        <v>0.0471492674280313</v>
      </c>
      <c r="C4" s="3">
        <v>0</v>
      </c>
      <c r="D4" s="3">
        <v>0.0245738575112831</v>
      </c>
      <c r="E4" s="3">
        <v>0</v>
      </c>
      <c r="F4" s="3">
        <v>0</v>
      </c>
      <c r="G4" s="3">
        <v>0.000952960516576667</v>
      </c>
      <c r="H4" s="3">
        <v>0</v>
      </c>
      <c r="I4" s="3">
        <v>0</v>
      </c>
      <c r="J4" s="3">
        <v>0</v>
      </c>
      <c r="K4" s="3">
        <v>0</v>
      </c>
      <c r="L4" s="3">
        <v>0.0653352245294418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0.138011309985333</v>
      </c>
    </row>
    <row r="5" ht="29" spans="1:19">
      <c r="A5" s="7" t="s">
        <v>267</v>
      </c>
      <c r="B5" s="2">
        <v>0.0376821049276452</v>
      </c>
      <c r="C5" s="3">
        <v>0</v>
      </c>
      <c r="D5" s="3">
        <v>0.0161858684122345</v>
      </c>
      <c r="E5" s="3">
        <v>0</v>
      </c>
      <c r="F5" s="3">
        <v>0</v>
      </c>
      <c r="G5" s="3">
        <v>4.96333602383681e-5</v>
      </c>
      <c r="H5" s="3">
        <v>0</v>
      </c>
      <c r="I5" s="3">
        <v>0</v>
      </c>
      <c r="J5" s="3">
        <v>0</v>
      </c>
      <c r="K5" s="3">
        <v>0</v>
      </c>
      <c r="L5" s="3">
        <v>0.0601143361641408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0.114031942864259</v>
      </c>
    </row>
    <row r="6" spans="1:19">
      <c r="A6" s="7" t="s">
        <v>268</v>
      </c>
      <c r="B6" s="2">
        <v>0.00946716250038611</v>
      </c>
      <c r="C6" s="3">
        <v>0</v>
      </c>
      <c r="D6" s="3">
        <v>0.00838798909904862</v>
      </c>
      <c r="E6" s="3">
        <v>0</v>
      </c>
      <c r="F6" s="3">
        <v>0</v>
      </c>
      <c r="G6" s="3">
        <v>0.000903327156338299</v>
      </c>
      <c r="H6" s="3">
        <v>0</v>
      </c>
      <c r="I6" s="3">
        <v>0</v>
      </c>
      <c r="J6" s="3">
        <v>0</v>
      </c>
      <c r="K6" s="3">
        <v>0</v>
      </c>
      <c r="L6" s="3">
        <v>0.00522088836530102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0.023979367121074</v>
      </c>
    </row>
    <row r="7" spans="1:19">
      <c r="A7" s="8" t="s">
        <v>269</v>
      </c>
      <c r="B7" s="2">
        <v>0.00811471071461667</v>
      </c>
      <c r="C7" s="3">
        <v>0</v>
      </c>
      <c r="D7" s="3">
        <v>0.00775572861419571</v>
      </c>
      <c r="E7" s="3">
        <v>0</v>
      </c>
      <c r="F7" s="3">
        <v>0</v>
      </c>
      <c r="G7" s="3">
        <v>0.000903327156338299</v>
      </c>
      <c r="H7" s="3">
        <v>0</v>
      </c>
      <c r="I7" s="3">
        <v>0</v>
      </c>
      <c r="J7" s="3">
        <v>0</v>
      </c>
      <c r="K7" s="3">
        <v>0</v>
      </c>
      <c r="L7" s="3">
        <v>0.00107017042727096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0.0178439369124216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2">
        <v>0.00135245178576944</v>
      </c>
      <c r="C13" s="3">
        <v>0</v>
      </c>
      <c r="D13" s="3">
        <v>0.000632260484852911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0.00415071793803006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0.00613543020865241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0.0235977687814485</v>
      </c>
      <c r="C17" s="3">
        <v>0</v>
      </c>
      <c r="D17" s="3">
        <v>0.00997350385337207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0.0534679076850937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0.0870391803199143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</v>
      </c>
      <c r="C25" s="3">
        <v>0</v>
      </c>
      <c r="D25" s="3">
        <v>0.00416319211564686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0.0331976207685496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0.0373608128841965</v>
      </c>
    </row>
    <row r="26" spans="1:19">
      <c r="A26" s="7" t="s">
        <v>288</v>
      </c>
      <c r="B26" s="2">
        <v>0</v>
      </c>
      <c r="C26" s="3">
        <v>0</v>
      </c>
      <c r="D26" s="3">
        <v>0.00416319211564686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0.0331976207685496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0.0373608128841965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0.185311890136669</v>
      </c>
      <c r="C31" s="3">
        <v>0</v>
      </c>
      <c r="D31" s="3">
        <v>0.0290353468813221</v>
      </c>
      <c r="E31" s="3">
        <v>0</v>
      </c>
      <c r="F31" s="3">
        <v>0</v>
      </c>
      <c r="G31" s="3">
        <v>0.00219710341321843</v>
      </c>
      <c r="H31" s="3">
        <v>0</v>
      </c>
      <c r="I31" s="3">
        <v>0.4878569282145</v>
      </c>
      <c r="J31" s="3">
        <v>0</v>
      </c>
      <c r="K31" s="3">
        <v>0</v>
      </c>
      <c r="L31" s="3">
        <v>0.960495219289029</v>
      </c>
      <c r="M31" s="3">
        <v>0</v>
      </c>
      <c r="N31" s="3">
        <v>0.011273827196458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1.6761703151312</v>
      </c>
    </row>
    <row r="32" spans="1:19">
      <c r="A32" s="6" t="s">
        <v>294</v>
      </c>
      <c r="B32" s="2">
        <v>0.0445204140119897</v>
      </c>
      <c r="C32" s="3">
        <v>0</v>
      </c>
      <c r="D32" s="3">
        <v>0.0108170900146102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0.184869457293394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0.240206961319994</v>
      </c>
    </row>
    <row r="33" spans="1:19">
      <c r="A33" s="6" t="s">
        <v>295</v>
      </c>
      <c r="B33" s="2">
        <v>0.00435794931374315</v>
      </c>
      <c r="C33" s="3">
        <v>0</v>
      </c>
      <c r="D33" s="3">
        <v>0.0001265156726855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0.0590005433214404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0.063485008307869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0.0102015631662624</v>
      </c>
      <c r="C38" s="3">
        <v>0</v>
      </c>
      <c r="D38" s="3">
        <v>0.00302231884748693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0.0132238820137493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0.00128757593360593</v>
      </c>
      <c r="C41" s="3">
        <v>0</v>
      </c>
      <c r="D41" s="3">
        <v>0.000224916751440888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0.00649258987580659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0.00800508256085341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2">
        <v>0.0118853163102085</v>
      </c>
      <c r="C49" s="3">
        <v>0</v>
      </c>
      <c r="D49" s="3">
        <v>0.00294500371417913</v>
      </c>
      <c r="E49" s="3">
        <v>0</v>
      </c>
      <c r="F49" s="3">
        <v>0</v>
      </c>
      <c r="G49" s="3">
        <v>0.000742331992221192</v>
      </c>
      <c r="H49" s="3">
        <v>0</v>
      </c>
      <c r="I49" s="3">
        <v>0</v>
      </c>
      <c r="J49" s="3">
        <v>0</v>
      </c>
      <c r="K49" s="3">
        <v>0</v>
      </c>
      <c r="L49" s="3">
        <v>0.577575245432062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0.593147897448671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</v>
      </c>
    </row>
    <row r="51" ht="29" spans="1:19">
      <c r="A51" s="6" t="s">
        <v>313</v>
      </c>
      <c r="B51" s="2">
        <v>0.00643787966802965</v>
      </c>
      <c r="C51" s="3">
        <v>0</v>
      </c>
      <c r="D51" s="3">
        <v>0.00180284833576837</v>
      </c>
      <c r="E51" s="3">
        <v>0</v>
      </c>
      <c r="F51" s="3">
        <v>0</v>
      </c>
      <c r="G51" s="3">
        <v>2.98925634451487e-5</v>
      </c>
      <c r="H51" s="3">
        <v>0</v>
      </c>
      <c r="I51" s="3">
        <v>0</v>
      </c>
      <c r="J51" s="3">
        <v>0</v>
      </c>
      <c r="K51" s="3">
        <v>0</v>
      </c>
      <c r="L51" s="3">
        <v>0.0107121611715854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0.0189827817388286</v>
      </c>
    </row>
    <row r="52" ht="29" spans="1:19">
      <c r="A52" s="6" t="s">
        <v>314</v>
      </c>
      <c r="B52" s="2">
        <v>0.0177784523140204</v>
      </c>
      <c r="C52" s="3">
        <v>0</v>
      </c>
      <c r="D52" s="3">
        <v>0.00281848804149363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0.020596940355514</v>
      </c>
    </row>
    <row r="53" spans="1:19">
      <c r="A53" s="6" t="s">
        <v>315</v>
      </c>
      <c r="B53" s="2">
        <v>0.00876542077877884</v>
      </c>
      <c r="C53" s="3">
        <v>0</v>
      </c>
      <c r="D53" s="3">
        <v>0.000586892148291067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0.00935231292706991</v>
      </c>
    </row>
    <row r="54" ht="29" spans="1:19">
      <c r="A54" s="6" t="s">
        <v>316</v>
      </c>
      <c r="B54" s="2">
        <v>0.00658644612190725</v>
      </c>
      <c r="C54" s="3">
        <v>0</v>
      </c>
      <c r="D54" s="3">
        <v>0.000646635660392553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0.016886446829722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0.0241195286120218</v>
      </c>
    </row>
    <row r="55" ht="29" spans="1:19">
      <c r="A55" s="6" t="s">
        <v>317</v>
      </c>
      <c r="B55" s="2">
        <v>0.0592780150971654</v>
      </c>
      <c r="C55" s="3">
        <v>0</v>
      </c>
      <c r="D55" s="3">
        <v>0.00422421773799918</v>
      </c>
      <c r="E55" s="3">
        <v>0</v>
      </c>
      <c r="F55" s="3">
        <v>0</v>
      </c>
      <c r="G55" s="3">
        <v>0.00142487885755209</v>
      </c>
      <c r="H55" s="3">
        <v>0</v>
      </c>
      <c r="I55" s="3">
        <v>0.0004039035504</v>
      </c>
      <c r="J55" s="3">
        <v>0</v>
      </c>
      <c r="K55" s="3">
        <v>0</v>
      </c>
      <c r="L55" s="3">
        <v>0.0976826674149481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0.163013682658065</v>
      </c>
    </row>
    <row r="56" spans="1:19">
      <c r="A56" s="6" t="s">
        <v>318</v>
      </c>
      <c r="B56" s="2">
        <v>0.00762641129905051</v>
      </c>
      <c r="C56" s="3">
        <v>0</v>
      </c>
      <c r="D56" s="3">
        <v>0.00182041995697469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0.00727610795007112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0.0167229392060963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0.00658644612190725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0.00658644612190725</v>
      </c>
    </row>
    <row r="59" ht="29" spans="1:19">
      <c r="A59" s="5" t="s">
        <v>321</v>
      </c>
      <c r="B59" s="2">
        <v>0.114749934466651</v>
      </c>
      <c r="C59" s="3">
        <v>0.0491410660356</v>
      </c>
      <c r="D59" s="3">
        <v>0.00547634850726444</v>
      </c>
      <c r="E59" s="3">
        <v>0</v>
      </c>
      <c r="F59" s="3">
        <v>0</v>
      </c>
      <c r="G59" s="3">
        <v>0.00136988074257896</v>
      </c>
      <c r="H59" s="3">
        <v>0</v>
      </c>
      <c r="I59" s="3">
        <v>5.6887824e-6</v>
      </c>
      <c r="J59" s="3">
        <v>0</v>
      </c>
      <c r="K59" s="3">
        <v>0</v>
      </c>
      <c r="L59" s="3">
        <v>2.93490279845411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3.1056457169886</v>
      </c>
    </row>
    <row r="60" ht="29" spans="1:19">
      <c r="A60" s="6" t="s">
        <v>322</v>
      </c>
      <c r="B60" s="2">
        <v>0.114749934466651</v>
      </c>
      <c r="C60" s="3">
        <v>0.0491410660356</v>
      </c>
      <c r="D60" s="3">
        <v>0.00547634850726444</v>
      </c>
      <c r="E60" s="3">
        <v>0</v>
      </c>
      <c r="F60" s="3">
        <v>0</v>
      </c>
      <c r="G60" s="3">
        <v>0.00136988074257896</v>
      </c>
      <c r="H60" s="3">
        <v>0</v>
      </c>
      <c r="I60" s="3">
        <v>5.6887824e-6</v>
      </c>
      <c r="J60" s="3">
        <v>0</v>
      </c>
      <c r="K60" s="3">
        <v>0</v>
      </c>
      <c r="L60" s="3">
        <v>2.93490279845411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3.1056457169886</v>
      </c>
    </row>
    <row r="61" ht="29" spans="1:19">
      <c r="A61" s="7" t="s">
        <v>323</v>
      </c>
      <c r="B61" s="2">
        <v>0.0958474324651645</v>
      </c>
      <c r="C61" s="3">
        <v>0</v>
      </c>
      <c r="D61" s="3">
        <v>0.00415994975418608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2.10129689475987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2.20130427697922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0.0958474324651645</v>
      </c>
      <c r="C63" s="3">
        <v>0</v>
      </c>
      <c r="D63" s="3">
        <v>0.00415994975418608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2.10129689475987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2.20130427697922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0.0189025020014865</v>
      </c>
      <c r="C67" s="3">
        <v>0.0355021356898881</v>
      </c>
      <c r="D67" s="3">
        <v>0.000920830654862701</v>
      </c>
      <c r="E67" s="3">
        <v>0</v>
      </c>
      <c r="F67" s="3">
        <v>0</v>
      </c>
      <c r="G67" s="3">
        <v>0.000330889068255787</v>
      </c>
      <c r="H67" s="3">
        <v>0</v>
      </c>
      <c r="I67" s="3">
        <v>0</v>
      </c>
      <c r="J67" s="3">
        <v>0</v>
      </c>
      <c r="K67" s="3">
        <v>0</v>
      </c>
      <c r="L67" s="3">
        <v>0.830086728456176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0.885743085870669</v>
      </c>
    </row>
    <row r="68" spans="1:19">
      <c r="A68" s="8" t="s">
        <v>329</v>
      </c>
      <c r="B68" s="2">
        <v>0.0189025020014865</v>
      </c>
      <c r="C68" s="3">
        <v>0.0355021356898881</v>
      </c>
      <c r="D68" s="3">
        <v>0.000920830654862701</v>
      </c>
      <c r="E68" s="3">
        <v>0</v>
      </c>
      <c r="F68" s="3">
        <v>0</v>
      </c>
      <c r="G68" s="3">
        <v>0.000330889068255787</v>
      </c>
      <c r="H68" s="3">
        <v>0</v>
      </c>
      <c r="I68" s="3">
        <v>0</v>
      </c>
      <c r="J68" s="3">
        <v>0</v>
      </c>
      <c r="K68" s="3">
        <v>0</v>
      </c>
      <c r="L68" s="3">
        <v>0.830086728456176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0.885743085870669</v>
      </c>
    </row>
    <row r="69" spans="1:19">
      <c r="A69" s="9" t="s">
        <v>329</v>
      </c>
      <c r="B69" s="2">
        <v>0.0153249098147644</v>
      </c>
      <c r="C69" s="3">
        <v>0.0355021356898881</v>
      </c>
      <c r="D69" s="3">
        <v>0.000603079231705853</v>
      </c>
      <c r="E69" s="3">
        <v>0</v>
      </c>
      <c r="F69" s="3">
        <v>0</v>
      </c>
      <c r="G69" s="3">
        <v>0.000198533440953472</v>
      </c>
      <c r="H69" s="3">
        <v>0</v>
      </c>
      <c r="I69" s="3">
        <v>0</v>
      </c>
      <c r="J69" s="3">
        <v>0</v>
      </c>
      <c r="K69" s="3">
        <v>0</v>
      </c>
      <c r="L69" s="3">
        <v>0.820140438602716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0.871769096780028</v>
      </c>
    </row>
    <row r="70" ht="43.5" spans="1:19">
      <c r="A70" s="9" t="s">
        <v>330</v>
      </c>
      <c r="B70" s="2">
        <v>0.00357759218672212</v>
      </c>
      <c r="C70" s="3">
        <v>0</v>
      </c>
      <c r="D70" s="3">
        <v>0.000317751423156848</v>
      </c>
      <c r="E70" s="3">
        <v>0</v>
      </c>
      <c r="F70" s="3">
        <v>0</v>
      </c>
      <c r="G70" s="3">
        <v>0.000132355627302315</v>
      </c>
      <c r="H70" s="3">
        <v>0</v>
      </c>
      <c r="I70" s="3">
        <v>0</v>
      </c>
      <c r="J70" s="3">
        <v>0</v>
      </c>
      <c r="K70" s="3">
        <v>0</v>
      </c>
      <c r="L70" s="3">
        <v>0.00994628985345958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0.0139739890906409</v>
      </c>
    </row>
    <row r="71" ht="29" spans="1:19">
      <c r="A71" s="5" t="s">
        <v>331</v>
      </c>
      <c r="B71" s="2">
        <v>0.0420595525928169</v>
      </c>
      <c r="C71" s="3">
        <v>0</v>
      </c>
      <c r="D71" s="3">
        <v>0.00610212426919579</v>
      </c>
      <c r="E71" s="3">
        <v>0</v>
      </c>
      <c r="F71" s="3">
        <v>0</v>
      </c>
      <c r="G71" s="3">
        <v>0.000767662638353427</v>
      </c>
      <c r="H71" s="3">
        <v>0</v>
      </c>
      <c r="I71" s="3">
        <v>0</v>
      </c>
      <c r="J71" s="3">
        <v>0</v>
      </c>
      <c r="K71" s="3">
        <v>0</v>
      </c>
      <c r="L71" s="3">
        <v>0.0137050857944055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0.0626344252947716</v>
      </c>
    </row>
    <row r="72" spans="1:19">
      <c r="A72" s="6" t="s">
        <v>332</v>
      </c>
      <c r="B72" s="2">
        <v>0.0272879670977525</v>
      </c>
      <c r="C72" s="3">
        <v>0</v>
      </c>
      <c r="D72" s="3">
        <v>0.00290515586886261</v>
      </c>
      <c r="E72" s="3">
        <v>0</v>
      </c>
      <c r="F72" s="3">
        <v>0</v>
      </c>
      <c r="G72" s="3">
        <v>0.000767662638353427</v>
      </c>
      <c r="H72" s="3">
        <v>0</v>
      </c>
      <c r="I72" s="3">
        <v>0</v>
      </c>
      <c r="J72" s="3">
        <v>0</v>
      </c>
      <c r="K72" s="3">
        <v>0</v>
      </c>
      <c r="L72" s="3">
        <v>0.00459543771710471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0.0355562233220732</v>
      </c>
    </row>
    <row r="73" spans="1:19">
      <c r="A73" s="6" t="s">
        <v>333</v>
      </c>
      <c r="B73" s="2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</v>
      </c>
    </row>
    <row r="74" ht="29" spans="1:19">
      <c r="A74" s="6" t="s">
        <v>334</v>
      </c>
      <c r="B74" s="2">
        <v>0</v>
      </c>
      <c r="C74" s="3">
        <v>0</v>
      </c>
      <c r="D74" s="3">
        <v>0.000966223715313679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0.000966223715313679</v>
      </c>
    </row>
    <row r="75" ht="29" spans="1:19">
      <c r="A75" s="6" t="s">
        <v>335</v>
      </c>
      <c r="B75" s="2">
        <v>0.0147715854950644</v>
      </c>
      <c r="C75" s="3">
        <v>0</v>
      </c>
      <c r="D75" s="3">
        <v>0.0011672501258823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0.00867305103391702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0.0246118866548637</v>
      </c>
    </row>
    <row r="76" spans="1:19">
      <c r="A76" s="5" t="s">
        <v>336</v>
      </c>
      <c r="B76" s="2">
        <v>0.0446044100104241</v>
      </c>
      <c r="C76" s="3">
        <v>0</v>
      </c>
      <c r="D76" s="3">
        <v>0.0335033209742827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0.00728812459862519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0.085395855583332</v>
      </c>
    </row>
    <row r="77" spans="1:19">
      <c r="A77" s="6" t="s">
        <v>337</v>
      </c>
      <c r="B77" s="2">
        <v>0.023644038916314</v>
      </c>
      <c r="C77" s="3">
        <v>0</v>
      </c>
      <c r="D77" s="3">
        <v>0.0134525577007935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0.00158799482756336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0.0386845914446709</v>
      </c>
    </row>
    <row r="78" spans="1:19">
      <c r="A78" s="6" t="s">
        <v>338</v>
      </c>
      <c r="B78" s="2">
        <v>0.0209603710941101</v>
      </c>
      <c r="C78" s="3">
        <v>0</v>
      </c>
      <c r="D78" s="3">
        <v>0.0200507632734892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0.00570012977106183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0.0467112641386611</v>
      </c>
    </row>
    <row r="79" spans="1:19">
      <c r="A79" s="7" t="s">
        <v>339</v>
      </c>
      <c r="B79" s="2">
        <v>0.0209603710941101</v>
      </c>
      <c r="C79" s="3">
        <v>0</v>
      </c>
      <c r="D79" s="3">
        <v>0.0200507632734892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0.00570012977106183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0.0467112641386611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0.100313652388589</v>
      </c>
      <c r="C86" s="3">
        <v>0</v>
      </c>
      <c r="D86" s="3">
        <v>0.00518129361433309</v>
      </c>
      <c r="E86" s="3">
        <v>0</v>
      </c>
      <c r="F86" s="3">
        <v>0</v>
      </c>
      <c r="G86" s="3">
        <v>0.00110847837865689</v>
      </c>
      <c r="H86" s="3">
        <v>0</v>
      </c>
      <c r="I86" s="3">
        <v>0</v>
      </c>
      <c r="J86" s="3">
        <v>0</v>
      </c>
      <c r="K86" s="3">
        <v>0</v>
      </c>
      <c r="L86" s="3">
        <v>0.0144401933744285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0.121043617756007</v>
      </c>
    </row>
    <row r="87" ht="29" spans="1:19">
      <c r="A87" s="6" t="s">
        <v>346</v>
      </c>
      <c r="B87" s="2">
        <v>0.0066166292857787</v>
      </c>
      <c r="C87" s="3">
        <v>0</v>
      </c>
      <c r="D87" s="3">
        <v>0.000476627134735271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0.00709325642051397</v>
      </c>
    </row>
    <row r="88" ht="29" spans="1:19">
      <c r="A88" s="6" t="s">
        <v>347</v>
      </c>
      <c r="B88" s="2">
        <v>0.0708858466140767</v>
      </c>
      <c r="C88" s="3">
        <v>0</v>
      </c>
      <c r="D88" s="3">
        <v>0.00429937129699979</v>
      </c>
      <c r="E88" s="3">
        <v>0</v>
      </c>
      <c r="F88" s="3">
        <v>0</v>
      </c>
      <c r="G88" s="3">
        <v>0.0010919339252441</v>
      </c>
      <c r="H88" s="3">
        <v>0</v>
      </c>
      <c r="I88" s="3">
        <v>0</v>
      </c>
      <c r="J88" s="3">
        <v>0</v>
      </c>
      <c r="K88" s="3">
        <v>0</v>
      </c>
      <c r="L88" s="3">
        <v>0.00903045140431491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0.0853076032406355</v>
      </c>
    </row>
    <row r="89" spans="1:19">
      <c r="A89" s="7" t="s">
        <v>348</v>
      </c>
      <c r="B89" s="2">
        <v>0.0455298127077359</v>
      </c>
      <c r="C89" s="3">
        <v>0</v>
      </c>
      <c r="D89" s="3">
        <v>0.00167954323668619</v>
      </c>
      <c r="E89" s="3">
        <v>0</v>
      </c>
      <c r="F89" s="3">
        <v>0</v>
      </c>
      <c r="G89" s="3">
        <v>0.000294491270747651</v>
      </c>
      <c r="H89" s="3">
        <v>0</v>
      </c>
      <c r="I89" s="3">
        <v>0</v>
      </c>
      <c r="J89" s="3">
        <v>0</v>
      </c>
      <c r="K89" s="3">
        <v>0</v>
      </c>
      <c r="L89" s="3">
        <v>0.00903045140431491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0.0565342986194847</v>
      </c>
    </row>
    <row r="90" spans="1:19">
      <c r="A90" s="7" t="s">
        <v>349</v>
      </c>
      <c r="B90" s="2">
        <v>0.0253560339063408</v>
      </c>
      <c r="C90" s="3">
        <v>0</v>
      </c>
      <c r="D90" s="3">
        <v>0.0026198280603136</v>
      </c>
      <c r="E90" s="3">
        <v>0</v>
      </c>
      <c r="F90" s="3">
        <v>0</v>
      </c>
      <c r="G90" s="3">
        <v>0.000797442654496448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0.0287733046211508</v>
      </c>
    </row>
    <row r="91" ht="29" spans="1:19">
      <c r="A91" s="8" t="s">
        <v>350</v>
      </c>
      <c r="B91" s="2">
        <v>0.0253560339063408</v>
      </c>
      <c r="C91" s="3">
        <v>0</v>
      </c>
      <c r="D91" s="3">
        <v>0.0026198280603136</v>
      </c>
      <c r="E91" s="3">
        <v>0</v>
      </c>
      <c r="F91" s="3">
        <v>0</v>
      </c>
      <c r="G91" s="3">
        <v>0.000797442654496448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0.0287733046211508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0.0217006932519595</v>
      </c>
      <c r="C93" s="3">
        <v>0</v>
      </c>
      <c r="D93" s="3">
        <v>0.00185787311702932</v>
      </c>
      <c r="E93" s="3">
        <v>0</v>
      </c>
      <c r="F93" s="3">
        <v>0</v>
      </c>
      <c r="G93" s="3">
        <v>0.000675013699241806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0.0242335800682306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0.00365534065438131</v>
      </c>
      <c r="C97" s="3">
        <v>0</v>
      </c>
      <c r="D97" s="3">
        <v>0.000761954943284277</v>
      </c>
      <c r="E97" s="3">
        <v>0</v>
      </c>
      <c r="F97" s="3">
        <v>0</v>
      </c>
      <c r="G97" s="3">
        <v>0.000122428955254642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0.00453972455292023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0.0228111764887336</v>
      </c>
      <c r="C99" s="3">
        <v>0</v>
      </c>
      <c r="D99" s="3">
        <v>0.00040529518259802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0.00488988688589843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0.0281063585572301</v>
      </c>
    </row>
    <row r="100" spans="1:19">
      <c r="A100" s="5" t="s">
        <v>359</v>
      </c>
      <c r="B100" s="2">
        <v>0.130620590725547</v>
      </c>
      <c r="C100" s="3">
        <v>0</v>
      </c>
      <c r="D100" s="3">
        <v>0.0875534865255546</v>
      </c>
      <c r="E100" s="3">
        <v>0</v>
      </c>
      <c r="F100" s="3">
        <v>0</v>
      </c>
      <c r="G100" s="3">
        <v>0.00696852377746688</v>
      </c>
      <c r="H100" s="3">
        <v>0</v>
      </c>
      <c r="I100" s="3">
        <v>0</v>
      </c>
      <c r="J100" s="3">
        <v>0</v>
      </c>
      <c r="K100" s="3">
        <v>0</v>
      </c>
      <c r="L100" s="3">
        <v>0.00691244807292286</v>
      </c>
      <c r="M100" s="3">
        <v>0</v>
      </c>
      <c r="N100" s="3">
        <v>0.00722083973326856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0.23927588883476</v>
      </c>
    </row>
    <row r="101" spans="1:19">
      <c r="A101" s="6" t="s">
        <v>360</v>
      </c>
      <c r="B101" s="2">
        <v>0.105274844815674</v>
      </c>
      <c r="C101" s="3">
        <v>0</v>
      </c>
      <c r="D101" s="3">
        <v>0.0816880546429961</v>
      </c>
      <c r="E101" s="3">
        <v>0</v>
      </c>
      <c r="F101" s="3">
        <v>0</v>
      </c>
      <c r="G101" s="3">
        <v>0.00696852377746688</v>
      </c>
      <c r="H101" s="3">
        <v>0</v>
      </c>
      <c r="I101" s="3">
        <v>0</v>
      </c>
      <c r="J101" s="3">
        <v>0</v>
      </c>
      <c r="K101" s="3">
        <v>0</v>
      </c>
      <c r="L101" s="3">
        <v>0.00495689945534803</v>
      </c>
      <c r="M101" s="3">
        <v>0</v>
      </c>
      <c r="N101" s="3">
        <v>0.00563691359822901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0.204525236289714</v>
      </c>
    </row>
    <row r="102" spans="1:19">
      <c r="A102" s="7" t="s">
        <v>361</v>
      </c>
      <c r="B102" s="2">
        <v>0.0085620945875964</v>
      </c>
      <c r="C102" s="3">
        <v>0</v>
      </c>
      <c r="D102" s="3">
        <v>0.000612806316088206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0.00559032753543373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0.0147652284391183</v>
      </c>
    </row>
    <row r="103" spans="1:19">
      <c r="A103" s="7" t="s">
        <v>362</v>
      </c>
      <c r="B103" s="2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</v>
      </c>
    </row>
    <row r="104" spans="1:19">
      <c r="A104" s="7" t="s">
        <v>363</v>
      </c>
      <c r="B104" s="2">
        <v>0.0425672316144707</v>
      </c>
      <c r="C104" s="3">
        <v>0</v>
      </c>
      <c r="D104" s="3">
        <v>0.00600809578683305</v>
      </c>
      <c r="E104" s="3">
        <v>0</v>
      </c>
      <c r="F104" s="3">
        <v>0</v>
      </c>
      <c r="G104" s="3">
        <v>0.00511885388591703</v>
      </c>
      <c r="H104" s="3">
        <v>0</v>
      </c>
      <c r="I104" s="3">
        <v>0</v>
      </c>
      <c r="J104" s="3">
        <v>0</v>
      </c>
      <c r="K104" s="3">
        <v>0</v>
      </c>
      <c r="L104" s="3">
        <v>0.00409385878819403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0.0577880400754148</v>
      </c>
    </row>
    <row r="105" ht="29" spans="1:19">
      <c r="A105" s="7" t="s">
        <v>364</v>
      </c>
      <c r="B105" s="2">
        <v>0.0484536716434433</v>
      </c>
      <c r="C105" s="3">
        <v>0</v>
      </c>
      <c r="D105" s="3">
        <v>0.0736988760036239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0.122152547647067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0.0149836655282937</v>
      </c>
      <c r="C112" s="3">
        <v>0</v>
      </c>
      <c r="D112" s="3">
        <v>0.00486354219117624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0.000818365620854263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0.0206655733403242</v>
      </c>
    </row>
    <row r="113" spans="1:19">
      <c r="A113" s="6" t="s">
        <v>372</v>
      </c>
      <c r="B113" s="2">
        <v>0.0103620803815797</v>
      </c>
      <c r="C113" s="3">
        <v>0</v>
      </c>
      <c r="D113" s="3">
        <v>0.000580382701480364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0.0109424630830601</v>
      </c>
    </row>
    <row r="114" spans="1:19">
      <c r="A114" s="5" t="s">
        <v>373</v>
      </c>
      <c r="B114" s="2">
        <v>0.0324816346756408</v>
      </c>
      <c r="C114" s="3">
        <v>0</v>
      </c>
      <c r="D114" s="3">
        <v>0.000350175037764689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0.00191290425519781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0.0347447139686033</v>
      </c>
    </row>
    <row r="115" spans="1:19">
      <c r="A115" s="5" t="s">
        <v>374</v>
      </c>
      <c r="B115" s="2">
        <v>0.0675081267688888</v>
      </c>
      <c r="C115" s="3">
        <v>0</v>
      </c>
      <c r="D115" s="3">
        <v>0.0022923495527744</v>
      </c>
      <c r="E115" s="3">
        <v>0</v>
      </c>
      <c r="F115" s="3">
        <v>0</v>
      </c>
      <c r="G115" s="3">
        <v>7.27955950162732e-5</v>
      </c>
      <c r="H115" s="3">
        <v>0</v>
      </c>
      <c r="I115" s="3">
        <v>0</v>
      </c>
      <c r="J115" s="3">
        <v>0</v>
      </c>
      <c r="K115" s="3">
        <v>0</v>
      </c>
      <c r="L115" s="3">
        <v>0.0345845778877642</v>
      </c>
      <c r="M115" s="3">
        <v>0</v>
      </c>
      <c r="N115" s="3">
        <v>0.0155896931568494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0.120047542961293</v>
      </c>
    </row>
    <row r="116" spans="1:19">
      <c r="A116" s="5" t="s">
        <v>375</v>
      </c>
      <c r="B116" s="2">
        <v>0.125160714811408</v>
      </c>
      <c r="C116" s="3">
        <v>0</v>
      </c>
      <c r="D116" s="3">
        <v>0.00123209735509798</v>
      </c>
      <c r="E116" s="3">
        <v>0</v>
      </c>
      <c r="F116" s="3">
        <v>0</v>
      </c>
      <c r="G116" s="3">
        <v>0.000999284986132478</v>
      </c>
      <c r="H116" s="3">
        <v>0</v>
      </c>
      <c r="I116" s="3">
        <v>0</v>
      </c>
      <c r="J116" s="3">
        <v>0</v>
      </c>
      <c r="K116" s="3">
        <v>0</v>
      </c>
      <c r="L116" s="3">
        <v>0.0183147382989692</v>
      </c>
      <c r="M116" s="3">
        <v>0</v>
      </c>
      <c r="N116" s="3">
        <v>0.013866008833424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0.159572844285032</v>
      </c>
    </row>
    <row r="117" spans="1:19">
      <c r="A117" s="6" t="s">
        <v>376</v>
      </c>
      <c r="B117" s="2">
        <v>0.111372214621464</v>
      </c>
      <c r="C117" s="3">
        <v>0</v>
      </c>
      <c r="D117" s="3">
        <v>0.00102134386014701</v>
      </c>
      <c r="E117" s="3">
        <v>0</v>
      </c>
      <c r="F117" s="3">
        <v>0</v>
      </c>
      <c r="G117" s="3">
        <v>0.000999284986132478</v>
      </c>
      <c r="H117" s="3">
        <v>0</v>
      </c>
      <c r="I117" s="3">
        <v>0</v>
      </c>
      <c r="J117" s="3">
        <v>0</v>
      </c>
      <c r="K117" s="3">
        <v>0</v>
      </c>
      <c r="L117" s="3">
        <v>0.0147346425432222</v>
      </c>
      <c r="M117" s="3">
        <v>0</v>
      </c>
      <c r="N117" s="3">
        <v>0.00757023520423317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0.135697721215199</v>
      </c>
    </row>
    <row r="118" spans="1:19">
      <c r="A118" s="6" t="s">
        <v>377</v>
      </c>
      <c r="B118" s="2">
        <v>0.013788500189944</v>
      </c>
      <c r="C118" s="3">
        <v>0</v>
      </c>
      <c r="D118" s="3">
        <v>0.00021075349495097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0.00358009575574706</v>
      </c>
      <c r="M118" s="3">
        <v>0</v>
      </c>
      <c r="N118" s="3">
        <v>0.00629577362919084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0.0238751230698329</v>
      </c>
    </row>
    <row r="119" spans="1:19">
      <c r="A119" s="5" t="s">
        <v>378</v>
      </c>
      <c r="B119" s="2">
        <v>0.00485836416088645</v>
      </c>
      <c r="C119" s="3">
        <v>0</v>
      </c>
      <c r="D119" s="3">
        <v>6.1604867754899e-5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0.00168140628800826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0.00660137531664961</v>
      </c>
    </row>
    <row r="120" spans="1:19">
      <c r="A120" s="4" t="s">
        <v>379</v>
      </c>
      <c r="B120" s="2">
        <f t="shared" ref="B120:S120" si="2">B3+B17+B31+B59+B71+B76+B86+B100+B114+B115+B116+B119</f>
        <v>0.918415906947001</v>
      </c>
      <c r="C120" s="2">
        <f t="shared" si="2"/>
        <v>0.0491410660356</v>
      </c>
      <c r="D120" s="2">
        <f t="shared" si="2"/>
        <v>0.20533550895</v>
      </c>
      <c r="E120" s="2">
        <f t="shared" si="2"/>
        <v>0</v>
      </c>
      <c r="F120" s="2">
        <f t="shared" si="2"/>
        <v>0</v>
      </c>
      <c r="G120" s="2">
        <f t="shared" si="2"/>
        <v>0.014436690048</v>
      </c>
      <c r="H120" s="2">
        <f t="shared" si="2"/>
        <v>0</v>
      </c>
      <c r="I120" s="2">
        <f t="shared" si="2"/>
        <v>0.4878626169969</v>
      </c>
      <c r="J120" s="2">
        <f t="shared" si="2"/>
        <v>0</v>
      </c>
      <c r="K120" s="2">
        <f t="shared" si="2"/>
        <v>0</v>
      </c>
      <c r="L120" s="2">
        <f t="shared" si="2"/>
        <v>4.113040628528</v>
      </c>
      <c r="M120" s="2">
        <f t="shared" si="2"/>
        <v>0</v>
      </c>
      <c r="N120" s="2">
        <f t="shared" si="2"/>
        <v>0.04795036892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5.8361827864255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C106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7" width="12.8181818181818" style="1"/>
    <col min="8" max="8" width="11.7272727272727" style="1"/>
    <col min="9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5" width="9" style="1"/>
    <col min="16" max="16" width="11.7272727272727" style="1"/>
    <col min="17" max="17" width="9" style="1"/>
    <col min="18" max="18" width="10.5454545454545" style="1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12" t="s">
        <v>396</v>
      </c>
      <c r="S1" s="3" t="s">
        <v>379</v>
      </c>
    </row>
    <row r="3" spans="1:19">
      <c r="A3" s="5" t="s">
        <v>265</v>
      </c>
      <c r="B3" s="2">
        <v>0.0107862877147865</v>
      </c>
      <c r="C3" s="3">
        <v>0</v>
      </c>
      <c r="D3" s="3">
        <v>0.0386863401512062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0.0466443252850222</v>
      </c>
      <c r="M3" s="3">
        <v>0</v>
      </c>
      <c r="N3" s="3">
        <v>0.000359514478413174</v>
      </c>
      <c r="O3" s="3">
        <v>0</v>
      </c>
      <c r="P3" s="3">
        <v>0</v>
      </c>
      <c r="Q3" s="3">
        <v>0</v>
      </c>
      <c r="R3" s="1">
        <v>0</v>
      </c>
      <c r="S3" s="3">
        <f t="shared" ref="S3:S66" si="0">SUM(B3:R3)</f>
        <v>0.0964764676294281</v>
      </c>
    </row>
    <row r="4" ht="29" spans="1:19">
      <c r="A4" s="6" t="s">
        <v>266</v>
      </c>
      <c r="B4" s="2">
        <v>0.00644859411344489</v>
      </c>
      <c r="C4" s="3">
        <v>0</v>
      </c>
      <c r="D4" s="3">
        <v>0.0368801909033402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0.0461617397324884</v>
      </c>
      <c r="M4" s="3">
        <v>0</v>
      </c>
      <c r="N4" s="3">
        <v>0.000359514478413174</v>
      </c>
      <c r="O4" s="3">
        <v>0</v>
      </c>
      <c r="P4" s="3">
        <v>0</v>
      </c>
      <c r="Q4" s="3">
        <v>0</v>
      </c>
      <c r="R4" s="1">
        <v>0</v>
      </c>
      <c r="S4" s="3">
        <f t="shared" si="0"/>
        <v>0.0898500392276867</v>
      </c>
    </row>
    <row r="5" ht="29" spans="1:19">
      <c r="A5" s="7" t="s">
        <v>267</v>
      </c>
      <c r="B5" s="2">
        <v>0.000674660359750658</v>
      </c>
      <c r="C5" s="3">
        <v>0</v>
      </c>
      <c r="D5" s="3">
        <v>0.00126528785785168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0.000460139712881079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1">
        <v>0</v>
      </c>
      <c r="S5" s="3">
        <f t="shared" si="0"/>
        <v>0.00240008793048342</v>
      </c>
    </row>
    <row r="6" spans="1:19">
      <c r="A6" s="7" t="s">
        <v>268</v>
      </c>
      <c r="B6" s="2">
        <v>0.00577393375369423</v>
      </c>
      <c r="C6" s="3">
        <v>0</v>
      </c>
      <c r="D6" s="3">
        <v>0.0356149030454885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0.0457016000196074</v>
      </c>
      <c r="M6" s="3">
        <v>0</v>
      </c>
      <c r="N6" s="3">
        <v>0.000359514478413174</v>
      </c>
      <c r="O6" s="3">
        <v>0</v>
      </c>
      <c r="P6" s="3">
        <v>0</v>
      </c>
      <c r="Q6" s="3">
        <v>0</v>
      </c>
      <c r="R6" s="1">
        <v>0</v>
      </c>
      <c r="S6" s="3">
        <f t="shared" si="0"/>
        <v>0.0874499512972033</v>
      </c>
    </row>
    <row r="7" spans="1:19">
      <c r="A7" s="8" t="s">
        <v>269</v>
      </c>
      <c r="B7" s="2">
        <v>0.00453636659071604</v>
      </c>
      <c r="C7" s="3">
        <v>0</v>
      </c>
      <c r="D7" s="3">
        <v>0.0329040401997804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0.00572930057136075</v>
      </c>
      <c r="M7" s="3">
        <v>0</v>
      </c>
      <c r="N7" s="3">
        <v>0.000359514478413174</v>
      </c>
      <c r="O7" s="3">
        <v>0</v>
      </c>
      <c r="P7" s="3">
        <v>0</v>
      </c>
      <c r="Q7" s="3">
        <v>0</v>
      </c>
      <c r="R7" s="1">
        <v>0</v>
      </c>
      <c r="S7" s="3">
        <f t="shared" si="0"/>
        <v>0.0435292218402704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>
        <v>0</v>
      </c>
      <c r="S11" s="3">
        <f t="shared" si="0"/>
        <v>0</v>
      </c>
    </row>
    <row r="12" spans="1:19">
      <c r="A12" s="8" t="s">
        <v>274</v>
      </c>
      <c r="B12" s="2">
        <v>0.00105131123543966</v>
      </c>
      <c r="C12" s="3">
        <v>0</v>
      </c>
      <c r="D12" s="3">
        <v>0.00224211630769573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0.0315457571452821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>
        <v>0</v>
      </c>
      <c r="S12" s="3">
        <f t="shared" si="0"/>
        <v>0.0348391846884175</v>
      </c>
    </row>
    <row r="13" spans="1:19">
      <c r="A13" s="8" t="s">
        <v>275</v>
      </c>
      <c r="B13" s="2">
        <v>0.000186255927538527</v>
      </c>
      <c r="C13" s="3">
        <v>0</v>
      </c>
      <c r="D13" s="3">
        <v>0.000468746538012409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0.00842654230296448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>
        <v>0</v>
      </c>
      <c r="S13" s="3">
        <f t="shared" si="0"/>
        <v>0.00908154476851542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>
        <v>0</v>
      </c>
      <c r="S14" s="3">
        <f t="shared" si="0"/>
        <v>0</v>
      </c>
    </row>
    <row r="15" spans="1:19">
      <c r="A15" s="6" t="s">
        <v>277</v>
      </c>
      <c r="B15" s="2">
        <v>0.00433769360134161</v>
      </c>
      <c r="C15" s="3">
        <v>0</v>
      </c>
      <c r="D15" s="3">
        <v>0.00180614924786601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>
        <v>0</v>
      </c>
      <c r="S15" s="3">
        <f t="shared" si="0"/>
        <v>0.00614384284920762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>
        <v>0</v>
      </c>
      <c r="S16" s="3">
        <f t="shared" si="0"/>
        <v>0</v>
      </c>
    </row>
    <row r="17" spans="1:19">
      <c r="A17" s="5" t="s">
        <v>279</v>
      </c>
      <c r="B17" s="2">
        <v>0.000822717997409935</v>
      </c>
      <c r="C17" s="3">
        <v>0</v>
      </c>
      <c r="D17" s="3">
        <v>0.014911384625304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0.0170925068955581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>
        <v>0</v>
      </c>
      <c r="S17" s="3">
        <f t="shared" si="0"/>
        <v>0.032826609518272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>
        <v>0</v>
      </c>
      <c r="S24" s="3">
        <f t="shared" si="0"/>
        <v>0</v>
      </c>
    </row>
    <row r="25" spans="1:19">
      <c r="A25" s="6" t="s">
        <v>287</v>
      </c>
      <c r="B25" s="2">
        <v>0.000822717997409935</v>
      </c>
      <c r="C25" s="3">
        <v>0</v>
      </c>
      <c r="D25" s="3">
        <v>0.014911384625304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0.0170925068955581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>
        <v>0</v>
      </c>
      <c r="S25" s="3">
        <f t="shared" si="0"/>
        <v>0.032826609518272</v>
      </c>
    </row>
    <row r="26" spans="1:19">
      <c r="A26" s="7" t="s">
        <v>288</v>
      </c>
      <c r="B26" s="2">
        <v>0.000822717997409935</v>
      </c>
      <c r="C26" s="3">
        <v>0</v>
      </c>
      <c r="D26" s="3">
        <v>0.014911384625304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0.0170925068955581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>
        <v>0</v>
      </c>
      <c r="S26" s="3">
        <f t="shared" si="0"/>
        <v>0.032826609518272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1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">
        <v>0</v>
      </c>
      <c r="S30" s="3">
        <f t="shared" si="0"/>
        <v>0</v>
      </c>
    </row>
    <row r="31" spans="1:19">
      <c r="A31" s="5" t="s">
        <v>293</v>
      </c>
      <c r="B31" s="2">
        <v>0.025384364342196</v>
      </c>
      <c r="C31" s="3">
        <v>0.0023472637736711</v>
      </c>
      <c r="D31" s="3">
        <v>0.0371325928853469</v>
      </c>
      <c r="E31" s="3">
        <v>0</v>
      </c>
      <c r="F31" s="3">
        <v>0</v>
      </c>
      <c r="G31" s="3">
        <v>0.0029177653768421</v>
      </c>
      <c r="H31" s="3">
        <v>0.00456576021</v>
      </c>
      <c r="I31" s="3">
        <v>0.0015537247803</v>
      </c>
      <c r="J31" s="3">
        <v>0</v>
      </c>
      <c r="K31" s="3">
        <v>0</v>
      </c>
      <c r="L31" s="3">
        <v>1.08036876562538</v>
      </c>
      <c r="M31" s="3">
        <v>0</v>
      </c>
      <c r="N31" s="3">
        <v>0.00166683985446108</v>
      </c>
      <c r="O31" s="3">
        <v>0</v>
      </c>
      <c r="P31" s="3">
        <v>1.867404e-5</v>
      </c>
      <c r="Q31" s="3">
        <v>0</v>
      </c>
      <c r="R31" s="1">
        <v>0.0280314</v>
      </c>
      <c r="S31" s="3">
        <f t="shared" si="0"/>
        <v>1.1839871508882</v>
      </c>
    </row>
    <row r="32" spans="1:19">
      <c r="A32" s="6" t="s">
        <v>294</v>
      </c>
      <c r="B32" s="2">
        <v>0.0081018575111448</v>
      </c>
      <c r="C32" s="3">
        <v>0</v>
      </c>
      <c r="D32" s="3">
        <v>0.00504894740649019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0.134599706984002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1">
        <v>0</v>
      </c>
      <c r="S32" s="3">
        <f t="shared" si="0"/>
        <v>0.147750511901637</v>
      </c>
    </row>
    <row r="33" spans="1:19">
      <c r="A33" s="6" t="s">
        <v>295</v>
      </c>
      <c r="B33" s="2">
        <v>0.000668239460487953</v>
      </c>
      <c r="C33" s="3">
        <v>0</v>
      </c>
      <c r="D33" s="3">
        <v>0.000185282473632668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0.000872453243466025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1">
        <v>0</v>
      </c>
      <c r="S33" s="3">
        <f t="shared" si="0"/>
        <v>0.00172597517758665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1">
        <v>0</v>
      </c>
      <c r="S34" s="3">
        <f t="shared" si="0"/>
        <v>0</v>
      </c>
    </row>
    <row r="35" spans="1:19">
      <c r="A35" s="6" t="s">
        <v>297</v>
      </c>
      <c r="B35" s="2">
        <v>0.0008778832127979</v>
      </c>
      <c r="C35" s="3">
        <v>0</v>
      </c>
      <c r="D35" s="3">
        <v>0.00114808961340242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0.0362187066935237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1">
        <v>0</v>
      </c>
      <c r="S35" s="3">
        <f t="shared" si="0"/>
        <v>0.038244679519724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0.000297775404052501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1">
        <v>0</v>
      </c>
      <c r="S37" s="3">
        <f t="shared" si="0"/>
        <v>0.000297775404052501</v>
      </c>
    </row>
    <row r="38" ht="58" spans="1:19">
      <c r="A38" s="6" t="s">
        <v>300</v>
      </c>
      <c r="B38" s="2">
        <v>0.00188679377078952</v>
      </c>
      <c r="C38" s="3">
        <v>0</v>
      </c>
      <c r="D38" s="3">
        <v>0.00525408157372636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0.030916570391187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">
        <v>0</v>
      </c>
      <c r="S38" s="3">
        <f t="shared" si="0"/>
        <v>0.0380574457357029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1">
        <v>0</v>
      </c>
      <c r="S39" s="3">
        <f t="shared" si="0"/>
        <v>0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1">
        <v>0</v>
      </c>
      <c r="S40" s="3">
        <f t="shared" si="0"/>
        <v>0</v>
      </c>
    </row>
    <row r="41" spans="1:19">
      <c r="A41" s="6" t="s">
        <v>303</v>
      </c>
      <c r="B41" s="2">
        <v>0.000362508988369282</v>
      </c>
      <c r="C41" s="3">
        <v>0</v>
      </c>
      <c r="D41" s="3">
        <v>0.000132344624023334</v>
      </c>
      <c r="E41" s="3">
        <v>0</v>
      </c>
      <c r="F41" s="3">
        <v>0</v>
      </c>
      <c r="G41" s="3">
        <v>0.000602192362788051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">
        <v>0</v>
      </c>
      <c r="S41" s="3">
        <f t="shared" si="0"/>
        <v>0.00109704597518067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1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1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1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1">
        <v>0</v>
      </c>
      <c r="S45" s="3">
        <f t="shared" si="0"/>
        <v>0</v>
      </c>
    </row>
    <row r="46" ht="29" spans="1:19">
      <c r="A46" s="6" t="s">
        <v>308</v>
      </c>
      <c r="B46" s="2">
        <v>0.000445492973658636</v>
      </c>
      <c r="C46" s="3">
        <v>0</v>
      </c>
      <c r="D46" s="3">
        <v>0.00185944196752784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0.0121786541394735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1">
        <v>0</v>
      </c>
      <c r="S46" s="3">
        <f t="shared" si="0"/>
        <v>0.01448358908066</v>
      </c>
    </row>
    <row r="47" ht="29" spans="1:19">
      <c r="A47" s="6" t="s">
        <v>309</v>
      </c>
      <c r="B47" s="2">
        <v>0.0012622300920328</v>
      </c>
      <c r="C47" s="3">
        <v>0</v>
      </c>
      <c r="D47" s="3">
        <v>0.00104221391418375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0.00766370860453679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1">
        <v>0</v>
      </c>
      <c r="S47" s="3">
        <f t="shared" si="0"/>
        <v>0.00996815261075334</v>
      </c>
    </row>
    <row r="48" spans="1:19">
      <c r="A48" s="6" t="s">
        <v>310</v>
      </c>
      <c r="B48" s="2">
        <v>0.000908456260009767</v>
      </c>
      <c r="C48" s="3">
        <v>0</v>
      </c>
      <c r="D48" s="3">
        <v>0.00158482687267942</v>
      </c>
      <c r="E48" s="3">
        <v>0</v>
      </c>
      <c r="F48" s="3">
        <v>0</v>
      </c>
      <c r="G48" s="3">
        <v>0.000293927224694168</v>
      </c>
      <c r="H48" s="3">
        <v>0</v>
      </c>
      <c r="I48" s="3">
        <v>0</v>
      </c>
      <c r="J48" s="3">
        <v>0</v>
      </c>
      <c r="K48" s="3">
        <v>0</v>
      </c>
      <c r="L48" s="3">
        <v>0.00847072785474286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1">
        <v>0</v>
      </c>
      <c r="S48" s="3">
        <f t="shared" si="0"/>
        <v>0.0112579382121262</v>
      </c>
    </row>
    <row r="49" ht="29" spans="1:19">
      <c r="A49" s="6" t="s">
        <v>311</v>
      </c>
      <c r="B49" s="2">
        <v>0.00250262229319998</v>
      </c>
      <c r="C49" s="3">
        <v>0</v>
      </c>
      <c r="D49" s="3">
        <v>0.00666355181957486</v>
      </c>
      <c r="E49" s="3">
        <v>0</v>
      </c>
      <c r="F49" s="3">
        <v>0</v>
      </c>
      <c r="G49" s="3">
        <v>0.000322603051493599</v>
      </c>
      <c r="H49" s="3">
        <v>0</v>
      </c>
      <c r="I49" s="3">
        <v>0</v>
      </c>
      <c r="J49" s="3">
        <v>0</v>
      </c>
      <c r="K49" s="3">
        <v>0</v>
      </c>
      <c r="L49" s="3">
        <v>0.543915111852649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1">
        <v>0</v>
      </c>
      <c r="S49" s="3">
        <f t="shared" si="0"/>
        <v>0.553403889016917</v>
      </c>
    </row>
    <row r="50" spans="1:19">
      <c r="A50" s="6" t="s">
        <v>312</v>
      </c>
      <c r="B50" s="2">
        <v>0.000161600392405584</v>
      </c>
      <c r="C50" s="3">
        <v>0</v>
      </c>
      <c r="D50" s="3">
        <v>0.000565773267699753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0.00729688167262494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1">
        <v>0</v>
      </c>
      <c r="S50" s="3">
        <f t="shared" si="0"/>
        <v>0.00802425533273028</v>
      </c>
    </row>
    <row r="51" ht="29" spans="1:19">
      <c r="A51" s="6" t="s">
        <v>313</v>
      </c>
      <c r="B51" s="2">
        <v>0.00346785706946036</v>
      </c>
      <c r="C51" s="3">
        <v>0</v>
      </c>
      <c r="D51" s="3">
        <v>0.00600844593065936</v>
      </c>
      <c r="E51" s="3">
        <v>0</v>
      </c>
      <c r="F51" s="3">
        <v>0</v>
      </c>
      <c r="G51" s="3">
        <v>0.000200730787596017</v>
      </c>
      <c r="H51" s="3">
        <v>0</v>
      </c>
      <c r="I51" s="3">
        <v>0</v>
      </c>
      <c r="J51" s="3">
        <v>0</v>
      </c>
      <c r="K51" s="3">
        <v>0</v>
      </c>
      <c r="L51" s="3">
        <v>0.147749956780971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1">
        <v>0</v>
      </c>
      <c r="S51" s="3">
        <f t="shared" si="0"/>
        <v>0.157426990568687</v>
      </c>
    </row>
    <row r="52" ht="29" spans="1:19">
      <c r="A52" s="6" t="s">
        <v>314</v>
      </c>
      <c r="B52" s="2">
        <v>0.00190426408348202</v>
      </c>
      <c r="C52" s="3">
        <v>0</v>
      </c>
      <c r="D52" s="3">
        <v>0.00166423364709342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0.0734962543688902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1">
        <v>0</v>
      </c>
      <c r="S52" s="3">
        <f t="shared" si="0"/>
        <v>0.0770647520994656</v>
      </c>
    </row>
    <row r="53" spans="1:19">
      <c r="A53" s="6" t="s">
        <v>315</v>
      </c>
      <c r="B53" s="2">
        <v>0.00145440353165025</v>
      </c>
      <c r="C53" s="3">
        <v>0</v>
      </c>
      <c r="D53" s="3">
        <v>0.00171386288110217</v>
      </c>
      <c r="E53" s="3">
        <v>0</v>
      </c>
      <c r="F53" s="3">
        <v>0</v>
      </c>
      <c r="G53" s="3">
        <v>0.00149831195027027</v>
      </c>
      <c r="H53" s="3">
        <v>0</v>
      </c>
      <c r="I53" s="3">
        <v>0</v>
      </c>
      <c r="J53" s="3">
        <v>0</v>
      </c>
      <c r="K53" s="3">
        <v>0</v>
      </c>
      <c r="L53" s="3">
        <v>0.0430555675650483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1">
        <v>0</v>
      </c>
      <c r="S53" s="3">
        <f t="shared" si="0"/>
        <v>0.047722145928071</v>
      </c>
    </row>
    <row r="54" ht="29" spans="1:19">
      <c r="A54" s="6" t="s">
        <v>316</v>
      </c>
      <c r="B54" s="2">
        <v>0.00066387188231483</v>
      </c>
      <c r="C54" s="3">
        <v>0</v>
      </c>
      <c r="D54" s="3">
        <v>0.00182635581152201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0.0132117180936685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1">
        <v>0</v>
      </c>
      <c r="S54" s="3">
        <f t="shared" si="0"/>
        <v>0.0157019457875053</v>
      </c>
    </row>
    <row r="55" ht="29" spans="1:19">
      <c r="A55" s="6" t="s">
        <v>317</v>
      </c>
      <c r="B55" s="2">
        <v>0.000432390239139264</v>
      </c>
      <c r="C55" s="3">
        <v>0</v>
      </c>
      <c r="D55" s="3">
        <v>0.000198516936035001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0.0186427395342445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1">
        <v>0</v>
      </c>
      <c r="S55" s="3">
        <f t="shared" si="0"/>
        <v>0.0192736467094188</v>
      </c>
    </row>
    <row r="56" spans="1:19">
      <c r="A56" s="6" t="s">
        <v>318</v>
      </c>
      <c r="B56" s="2">
        <v>0</v>
      </c>
      <c r="C56" s="3">
        <v>0</v>
      </c>
      <c r="D56" s="3">
        <v>0.00159144410388059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1">
        <v>0</v>
      </c>
      <c r="S56" s="3">
        <f t="shared" si="0"/>
        <v>0.00159144410388059</v>
      </c>
    </row>
    <row r="57" spans="1:19">
      <c r="A57" s="6" t="s">
        <v>319</v>
      </c>
      <c r="B57" s="2">
        <v>0.000117924610674345</v>
      </c>
      <c r="C57" s="3">
        <v>0</v>
      </c>
      <c r="D57" s="3">
        <v>0.000244837554443168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0.00208000784635423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1">
        <v>0</v>
      </c>
      <c r="S57" s="3">
        <f t="shared" si="0"/>
        <v>0.00244277001147174</v>
      </c>
    </row>
    <row r="58" ht="29" spans="1:19">
      <c r="A58" s="6" t="s">
        <v>320</v>
      </c>
      <c r="B58" s="2">
        <v>0.000165967970578707</v>
      </c>
      <c r="C58" s="3">
        <v>0</v>
      </c>
      <c r="D58" s="3">
        <v>0.000101616382366327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1">
        <v>0</v>
      </c>
      <c r="S58" s="3">
        <f t="shared" si="0"/>
        <v>0.000267584352945034</v>
      </c>
    </row>
    <row r="59" ht="29" spans="1:19">
      <c r="A59" s="5" t="s">
        <v>321</v>
      </c>
      <c r="B59" s="2">
        <v>0.00943851853309991</v>
      </c>
      <c r="C59" s="3">
        <v>0.0223603454955289</v>
      </c>
      <c r="D59" s="3">
        <v>0.00790968808548218</v>
      </c>
      <c r="E59" s="3">
        <v>0</v>
      </c>
      <c r="F59" s="3">
        <v>0</v>
      </c>
      <c r="G59" s="3">
        <v>7.71895602339181e-5</v>
      </c>
      <c r="H59" s="3">
        <v>0</v>
      </c>
      <c r="I59" s="3">
        <v>0</v>
      </c>
      <c r="J59" s="3">
        <v>0</v>
      </c>
      <c r="K59" s="3">
        <v>0</v>
      </c>
      <c r="L59" s="3">
        <v>2.32535531926393</v>
      </c>
      <c r="M59" s="3">
        <v>0</v>
      </c>
      <c r="N59" s="3">
        <v>0.00716169182566242</v>
      </c>
      <c r="O59" s="3">
        <v>0</v>
      </c>
      <c r="P59" s="3">
        <v>0</v>
      </c>
      <c r="Q59" s="3">
        <v>0</v>
      </c>
      <c r="R59" s="1">
        <v>0</v>
      </c>
      <c r="S59" s="3">
        <f t="shared" si="0"/>
        <v>2.37230275276394</v>
      </c>
    </row>
    <row r="60" ht="29" spans="1:19">
      <c r="A60" s="6" t="s">
        <v>322</v>
      </c>
      <c r="B60" s="2">
        <v>0.00943851853309991</v>
      </c>
      <c r="C60" s="3">
        <v>0.0223603454955289</v>
      </c>
      <c r="D60" s="3">
        <v>0.00790968808548218</v>
      </c>
      <c r="E60" s="3">
        <v>0</v>
      </c>
      <c r="F60" s="3">
        <v>0</v>
      </c>
      <c r="G60" s="3">
        <v>7.71895602339181e-5</v>
      </c>
      <c r="H60" s="3">
        <v>0</v>
      </c>
      <c r="I60" s="3">
        <v>0</v>
      </c>
      <c r="J60" s="3">
        <v>0</v>
      </c>
      <c r="K60" s="3">
        <v>0</v>
      </c>
      <c r="L60" s="3">
        <v>2.32535531926393</v>
      </c>
      <c r="M60" s="3">
        <v>0</v>
      </c>
      <c r="N60" s="3">
        <v>0.00716169182566242</v>
      </c>
      <c r="O60" s="3">
        <v>0</v>
      </c>
      <c r="P60" s="3">
        <v>0</v>
      </c>
      <c r="Q60" s="3">
        <v>0</v>
      </c>
      <c r="R60" s="1">
        <v>0</v>
      </c>
      <c r="S60" s="3">
        <f t="shared" si="0"/>
        <v>2.37230275276394</v>
      </c>
    </row>
    <row r="61" ht="29" spans="1:19">
      <c r="A61" s="7" t="s">
        <v>323</v>
      </c>
      <c r="B61" s="2">
        <v>0.0054117480332141</v>
      </c>
      <c r="C61" s="3">
        <v>0</v>
      </c>
      <c r="D61" s="3">
        <v>0.00369424719118873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1.23083071076422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1">
        <v>0</v>
      </c>
      <c r="S61" s="3">
        <f t="shared" si="0"/>
        <v>1.23993670598862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1">
        <v>0</v>
      </c>
      <c r="S62" s="3">
        <f t="shared" si="0"/>
        <v>0</v>
      </c>
    </row>
    <row r="63" ht="29" spans="1:19">
      <c r="A63" s="8" t="s">
        <v>325</v>
      </c>
      <c r="B63" s="2">
        <v>0.0054117480332141</v>
      </c>
      <c r="C63" s="3">
        <v>0</v>
      </c>
      <c r="D63" s="3">
        <v>0.00369424719118873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1.23083071076422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1">
        <v>0</v>
      </c>
      <c r="S63" s="3">
        <f t="shared" si="0"/>
        <v>1.23993670598862</v>
      </c>
    </row>
    <row r="64" ht="29" spans="1:19">
      <c r="A64" s="7" t="s">
        <v>326</v>
      </c>
      <c r="B64" s="2">
        <v>0.000421694651938761</v>
      </c>
      <c r="C64" s="3">
        <v>0</v>
      </c>
      <c r="D64" s="3">
        <v>0.000334350677463399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1">
        <v>0</v>
      </c>
      <c r="S64" s="3">
        <f t="shared" si="0"/>
        <v>0.00075604532940216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1">
        <v>0</v>
      </c>
      <c r="S65" s="3">
        <f t="shared" si="0"/>
        <v>0</v>
      </c>
    </row>
    <row r="66" spans="1:19">
      <c r="A66" s="8" t="s">
        <v>328</v>
      </c>
      <c r="B66" s="2">
        <v>0.000421694651938761</v>
      </c>
      <c r="C66" s="3">
        <v>0</v>
      </c>
      <c r="D66" s="3">
        <v>0.000334350677463399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1">
        <v>0</v>
      </c>
      <c r="S66" s="3">
        <f t="shared" si="0"/>
        <v>0.00075604532940216</v>
      </c>
    </row>
    <row r="67" spans="1:19">
      <c r="A67" s="7" t="s">
        <v>329</v>
      </c>
      <c r="B67" s="2">
        <v>0.00360507584794705</v>
      </c>
      <c r="C67" s="3">
        <v>0.0186881453757438</v>
      </c>
      <c r="D67" s="3">
        <v>0.00388109021683004</v>
      </c>
      <c r="E67" s="3">
        <v>0</v>
      </c>
      <c r="F67" s="3">
        <v>0</v>
      </c>
      <c r="G67" s="3">
        <v>7.41019778245614e-5</v>
      </c>
      <c r="H67" s="3">
        <v>0</v>
      </c>
      <c r="I67" s="3">
        <v>0</v>
      </c>
      <c r="J67" s="3">
        <v>0</v>
      </c>
      <c r="K67" s="3">
        <v>0</v>
      </c>
      <c r="L67" s="3">
        <v>1.09419353236483</v>
      </c>
      <c r="M67" s="3">
        <v>0</v>
      </c>
      <c r="N67" s="3">
        <v>0.00716169182566242</v>
      </c>
      <c r="O67" s="3">
        <v>0</v>
      </c>
      <c r="P67" s="3">
        <v>0</v>
      </c>
      <c r="Q67" s="3">
        <v>0</v>
      </c>
      <c r="R67" s="1">
        <v>0</v>
      </c>
      <c r="S67" s="3">
        <f t="shared" ref="S67:S119" si="1">SUM(B67:R67)</f>
        <v>1.12760363760884</v>
      </c>
    </row>
    <row r="68" spans="1:19">
      <c r="A68" s="8" t="s">
        <v>329</v>
      </c>
      <c r="B68" s="2">
        <v>0.00360507584794705</v>
      </c>
      <c r="C68" s="3">
        <v>0.0186881453757438</v>
      </c>
      <c r="D68" s="3">
        <v>0.00388109021683004</v>
      </c>
      <c r="E68" s="3">
        <v>0</v>
      </c>
      <c r="F68" s="3">
        <v>0</v>
      </c>
      <c r="G68" s="3">
        <v>7.41019778245614e-5</v>
      </c>
      <c r="H68" s="3">
        <v>0</v>
      </c>
      <c r="I68" s="3">
        <v>0</v>
      </c>
      <c r="J68" s="3">
        <v>0</v>
      </c>
      <c r="K68" s="3">
        <v>0</v>
      </c>
      <c r="L68" s="3">
        <v>1.09419353236483</v>
      </c>
      <c r="M68" s="3">
        <v>0</v>
      </c>
      <c r="N68" s="3">
        <v>0.00716169182566242</v>
      </c>
      <c r="O68" s="3">
        <v>0</v>
      </c>
      <c r="P68" s="3">
        <v>0</v>
      </c>
      <c r="Q68" s="3">
        <v>0</v>
      </c>
      <c r="R68" s="1">
        <v>0</v>
      </c>
      <c r="S68" s="3">
        <f t="shared" si="1"/>
        <v>1.12760363760884</v>
      </c>
    </row>
    <row r="69" spans="1:19">
      <c r="A69" s="9" t="s">
        <v>329</v>
      </c>
      <c r="B69" s="2">
        <v>0.00348104800914154</v>
      </c>
      <c r="C69" s="3">
        <v>0.0186881453757438</v>
      </c>
      <c r="D69" s="3">
        <v>0.00383192099955602</v>
      </c>
      <c r="E69" s="3">
        <v>0</v>
      </c>
      <c r="F69" s="3">
        <v>0</v>
      </c>
      <c r="G69" s="3">
        <v>7.41019778245614e-5</v>
      </c>
      <c r="H69" s="3">
        <v>0</v>
      </c>
      <c r="I69" s="3">
        <v>0</v>
      </c>
      <c r="J69" s="3">
        <v>0</v>
      </c>
      <c r="K69" s="3">
        <v>0</v>
      </c>
      <c r="L69" s="3">
        <v>1.09211729219695</v>
      </c>
      <c r="M69" s="3">
        <v>0</v>
      </c>
      <c r="N69" s="3">
        <v>0.00653662688023952</v>
      </c>
      <c r="O69" s="3">
        <v>0</v>
      </c>
      <c r="P69" s="3">
        <v>0</v>
      </c>
      <c r="Q69" s="3">
        <v>0</v>
      </c>
      <c r="R69" s="1">
        <v>0</v>
      </c>
      <c r="S69" s="3">
        <f t="shared" si="1"/>
        <v>1.12472913543946</v>
      </c>
    </row>
    <row r="70" ht="43.5" spans="1:19">
      <c r="A70" s="9" t="s">
        <v>330</v>
      </c>
      <c r="B70" s="2">
        <v>0.00012402783880551</v>
      </c>
      <c r="C70" s="3">
        <v>0</v>
      </c>
      <c r="D70" s="3">
        <v>4.9169217274029e-5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0.00207624016787822</v>
      </c>
      <c r="M70" s="3">
        <v>0</v>
      </c>
      <c r="N70" s="3">
        <v>0.000625064945422903</v>
      </c>
      <c r="O70" s="3">
        <v>0</v>
      </c>
      <c r="P70" s="3">
        <v>0</v>
      </c>
      <c r="Q70" s="3">
        <v>0</v>
      </c>
      <c r="R70" s="1">
        <v>0</v>
      </c>
      <c r="S70" s="3">
        <f t="shared" si="1"/>
        <v>0.00287450216938066</v>
      </c>
    </row>
    <row r="71" ht="29" spans="1:19">
      <c r="A71" s="5" t="s">
        <v>331</v>
      </c>
      <c r="B71" s="2">
        <v>0.0118198530381659</v>
      </c>
      <c r="C71" s="3">
        <v>0</v>
      </c>
      <c r="D71" s="3">
        <v>0.0152391794071308</v>
      </c>
      <c r="E71" s="3">
        <v>0</v>
      </c>
      <c r="F71" s="3">
        <v>0</v>
      </c>
      <c r="G71" s="3">
        <v>0.000108065384327485</v>
      </c>
      <c r="H71" s="3">
        <v>0</v>
      </c>
      <c r="I71" s="3">
        <v>0</v>
      </c>
      <c r="J71" s="3">
        <v>0</v>
      </c>
      <c r="K71" s="3">
        <v>0</v>
      </c>
      <c r="L71" s="3">
        <v>0.0127829056822329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1">
        <v>0</v>
      </c>
      <c r="S71" s="3">
        <f t="shared" si="1"/>
        <v>0.0399500035118571</v>
      </c>
    </row>
    <row r="72" spans="1:19">
      <c r="A72" s="6" t="s">
        <v>332</v>
      </c>
      <c r="B72" s="2">
        <v>0.00242681137929464</v>
      </c>
      <c r="C72" s="3">
        <v>0</v>
      </c>
      <c r="D72" s="3">
        <v>0.00182253898695735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0.00259249447989096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>
        <v>0</v>
      </c>
      <c r="S72" s="3">
        <f t="shared" si="1"/>
        <v>0.00684184484614295</v>
      </c>
    </row>
    <row r="73" spans="1:19">
      <c r="A73" s="6" t="s">
        <v>333</v>
      </c>
      <c r="B73" s="2">
        <v>0.00109557924278208</v>
      </c>
      <c r="C73" s="3">
        <v>0</v>
      </c>
      <c r="D73" s="3">
        <v>0.00106861098875557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0.0092907071295948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>
        <v>0</v>
      </c>
      <c r="S73" s="3">
        <f t="shared" si="1"/>
        <v>0.0114548973611325</v>
      </c>
    </row>
    <row r="74" ht="29" spans="1:19">
      <c r="A74" s="6" t="s">
        <v>334</v>
      </c>
      <c r="B74" s="2">
        <v>0.0079419159448467</v>
      </c>
      <c r="C74" s="3">
        <v>0</v>
      </c>
      <c r="D74" s="3">
        <v>0.00889307243096276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0.000828625580513488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1">
        <v>0</v>
      </c>
      <c r="S74" s="3">
        <f t="shared" si="1"/>
        <v>0.0176636139563229</v>
      </c>
    </row>
    <row r="75" ht="29" spans="1:19">
      <c r="A75" s="6" t="s">
        <v>335</v>
      </c>
      <c r="B75" s="2">
        <v>0.000355546471242487</v>
      </c>
      <c r="C75" s="3">
        <v>0</v>
      </c>
      <c r="D75" s="3">
        <v>0.00345495700045512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1">
        <v>0</v>
      </c>
      <c r="S75" s="3">
        <f t="shared" si="1"/>
        <v>0.00381050347169761</v>
      </c>
    </row>
    <row r="76" spans="1:19">
      <c r="A76" s="5" t="s">
        <v>336</v>
      </c>
      <c r="B76" s="2">
        <v>0.00161236190447173</v>
      </c>
      <c r="C76" s="3">
        <v>0</v>
      </c>
      <c r="D76" s="3">
        <v>0.00622810085471037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0.000585462317608853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1">
        <v>0</v>
      </c>
      <c r="S76" s="3">
        <f t="shared" si="1"/>
        <v>0.00842592507679095</v>
      </c>
    </row>
    <row r="77" spans="1:19">
      <c r="A77" s="6" t="s">
        <v>337</v>
      </c>
      <c r="B77" s="2">
        <v>0.00161236190447173</v>
      </c>
      <c r="C77" s="3">
        <v>0</v>
      </c>
      <c r="D77" s="3">
        <v>0.000206510712550922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0.000585462317608853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1">
        <v>0</v>
      </c>
      <c r="S77" s="3">
        <f t="shared" si="1"/>
        <v>0.00240433493463151</v>
      </c>
    </row>
    <row r="78" spans="1:19">
      <c r="A78" s="6" t="s">
        <v>338</v>
      </c>
      <c r="B78" s="2">
        <v>0</v>
      </c>
      <c r="C78" s="3">
        <v>0</v>
      </c>
      <c r="D78" s="3">
        <v>0.00602159014215945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1">
        <v>0</v>
      </c>
      <c r="S78" s="3">
        <f t="shared" si="1"/>
        <v>0.00602159014215945</v>
      </c>
    </row>
    <row r="79" spans="1:19">
      <c r="A79" s="7" t="s">
        <v>339</v>
      </c>
      <c r="B79" s="2">
        <v>0</v>
      </c>
      <c r="C79" s="3">
        <v>0</v>
      </c>
      <c r="D79" s="3">
        <v>0.00602159014215945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1">
        <v>0</v>
      </c>
      <c r="S79" s="3">
        <f t="shared" si="1"/>
        <v>0.00602159014215945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1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1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1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1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1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1">
        <v>0</v>
      </c>
      <c r="S85" s="3">
        <f t="shared" si="1"/>
        <v>0</v>
      </c>
    </row>
    <row r="86" ht="29" spans="1:19">
      <c r="A86" s="5" t="s">
        <v>345</v>
      </c>
      <c r="B86" s="2">
        <v>0.0139489976043272</v>
      </c>
      <c r="C86" s="3">
        <v>0</v>
      </c>
      <c r="D86" s="3">
        <v>0.00848660690149745</v>
      </c>
      <c r="E86" s="3">
        <v>0</v>
      </c>
      <c r="F86" s="3">
        <v>0</v>
      </c>
      <c r="G86" s="3">
        <v>0.000209955603836257</v>
      </c>
      <c r="H86" s="3">
        <v>0</v>
      </c>
      <c r="I86" s="3">
        <v>0</v>
      </c>
      <c r="J86" s="3">
        <v>0</v>
      </c>
      <c r="K86" s="3">
        <v>0</v>
      </c>
      <c r="L86" s="3">
        <v>0.00679360746822797</v>
      </c>
      <c r="M86" s="3">
        <v>0</v>
      </c>
      <c r="N86" s="3">
        <v>0.000825249143630239</v>
      </c>
      <c r="O86" s="3">
        <v>0</v>
      </c>
      <c r="P86" s="3">
        <v>0</v>
      </c>
      <c r="Q86" s="3">
        <v>0</v>
      </c>
      <c r="R86" s="1">
        <v>0</v>
      </c>
      <c r="S86" s="3">
        <f t="shared" si="1"/>
        <v>0.0302644167215191</v>
      </c>
    </row>
    <row r="87" ht="29" spans="1:19">
      <c r="A87" s="6" t="s">
        <v>346</v>
      </c>
      <c r="B87" s="2">
        <v>0.00505620156197159</v>
      </c>
      <c r="C87" s="3">
        <v>0</v>
      </c>
      <c r="D87" s="3">
        <v>0.000816209006748886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1">
        <v>0</v>
      </c>
      <c r="S87" s="3">
        <f t="shared" si="1"/>
        <v>0.00587241056872048</v>
      </c>
    </row>
    <row r="88" ht="29" spans="1:19">
      <c r="A88" s="6" t="s">
        <v>347</v>
      </c>
      <c r="B88" s="2">
        <v>0.00698276732475064</v>
      </c>
      <c r="C88" s="3">
        <v>0</v>
      </c>
      <c r="D88" s="3">
        <v>0.00720820725237269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0.000703302975785715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1">
        <v>0</v>
      </c>
      <c r="S88" s="3">
        <f t="shared" si="1"/>
        <v>0.014894277552909</v>
      </c>
    </row>
    <row r="89" spans="1:19">
      <c r="A89" s="7" t="s">
        <v>348</v>
      </c>
      <c r="B89" s="2">
        <v>0.00683393391818402</v>
      </c>
      <c r="C89" s="3">
        <v>0</v>
      </c>
      <c r="D89" s="3">
        <v>0.00720820725237269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0.000703302975785715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1">
        <v>0</v>
      </c>
      <c r="S89" s="3">
        <f t="shared" si="1"/>
        <v>0.0147454441463424</v>
      </c>
    </row>
    <row r="90" spans="1:19">
      <c r="A90" s="7" t="s">
        <v>349</v>
      </c>
      <c r="B90" s="2">
        <v>0.00014883340656662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1">
        <v>0</v>
      </c>
      <c r="S90" s="3">
        <f t="shared" si="1"/>
        <v>0.00014883340656662</v>
      </c>
    </row>
    <row r="91" ht="29" spans="1:19">
      <c r="A91" s="8" t="s">
        <v>350</v>
      </c>
      <c r="B91" s="2">
        <v>0.00014883340656662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1">
        <v>0</v>
      </c>
      <c r="S91" s="3">
        <f t="shared" si="1"/>
        <v>0.00014883340656662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1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1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1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1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1">
        <v>0</v>
      </c>
      <c r="S96" s="3">
        <f t="shared" si="1"/>
        <v>0</v>
      </c>
    </row>
    <row r="97" ht="29" spans="1:19">
      <c r="A97" s="9" t="s">
        <v>356</v>
      </c>
      <c r="B97" s="2">
        <v>0.00014883340656662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1">
        <v>0</v>
      </c>
      <c r="S97" s="3">
        <f t="shared" si="1"/>
        <v>0.00014883340656662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1">
        <v>0</v>
      </c>
      <c r="S98" s="3">
        <f t="shared" si="1"/>
        <v>0</v>
      </c>
    </row>
    <row r="99" ht="29" spans="1:19">
      <c r="A99" s="6" t="s">
        <v>358</v>
      </c>
      <c r="B99" s="2">
        <v>0.00191002871760497</v>
      </c>
      <c r="C99" s="3">
        <v>0</v>
      </c>
      <c r="D99" s="3">
        <v>0.000462190642375875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0.00579289711704351</v>
      </c>
      <c r="M99" s="3">
        <v>0</v>
      </c>
      <c r="N99" s="3">
        <v>0.000330916735812126</v>
      </c>
      <c r="O99" s="3">
        <v>0</v>
      </c>
      <c r="P99" s="3">
        <v>0</v>
      </c>
      <c r="Q99" s="3">
        <v>0</v>
      </c>
      <c r="R99" s="1">
        <v>0</v>
      </c>
      <c r="S99" s="3">
        <f t="shared" si="1"/>
        <v>0.00849603321283648</v>
      </c>
    </row>
    <row r="100" spans="1:19">
      <c r="A100" s="5" t="s">
        <v>359</v>
      </c>
      <c r="B100" s="2">
        <v>0.0150776509374575</v>
      </c>
      <c r="C100" s="3">
        <v>0</v>
      </c>
      <c r="D100" s="3">
        <v>0.271105952257724</v>
      </c>
      <c r="E100" s="3">
        <v>0</v>
      </c>
      <c r="F100" s="3">
        <v>0</v>
      </c>
      <c r="G100" s="3">
        <v>0.00143881340276023</v>
      </c>
      <c r="H100" s="3">
        <v>0</v>
      </c>
      <c r="I100" s="3">
        <v>0</v>
      </c>
      <c r="J100" s="3">
        <v>0</v>
      </c>
      <c r="K100" s="3">
        <v>0</v>
      </c>
      <c r="L100" s="3">
        <v>0.0198346403064673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1">
        <v>0</v>
      </c>
      <c r="S100" s="3">
        <f t="shared" si="1"/>
        <v>0.307457056904409</v>
      </c>
    </row>
    <row r="101" spans="1:19">
      <c r="A101" s="6" t="s">
        <v>360</v>
      </c>
      <c r="B101" s="2">
        <v>0.00496524781351424</v>
      </c>
      <c r="C101" s="3">
        <v>0</v>
      </c>
      <c r="D101" s="3">
        <v>0.237162802599553</v>
      </c>
      <c r="E101" s="3">
        <v>0</v>
      </c>
      <c r="F101" s="3">
        <v>0</v>
      </c>
      <c r="G101" s="3">
        <v>0.00117945648037427</v>
      </c>
      <c r="H101" s="3">
        <v>0</v>
      </c>
      <c r="I101" s="3">
        <v>0</v>
      </c>
      <c r="J101" s="3">
        <v>0</v>
      </c>
      <c r="K101" s="3">
        <v>0</v>
      </c>
      <c r="L101" s="3">
        <v>0.00853877150122816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1">
        <v>0</v>
      </c>
      <c r="S101" s="3">
        <f t="shared" si="1"/>
        <v>0.25184627839467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1">
        <v>0</v>
      </c>
      <c r="S102" s="3">
        <f t="shared" si="1"/>
        <v>0</v>
      </c>
    </row>
    <row r="103" spans="1:19">
      <c r="A103" s="7" t="s">
        <v>362</v>
      </c>
      <c r="B103" s="2">
        <v>0.000107490793631449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1">
        <v>0</v>
      </c>
      <c r="S103" s="3">
        <f t="shared" si="1"/>
        <v>0.000107490793631449</v>
      </c>
    </row>
    <row r="104" spans="1:19">
      <c r="A104" s="7" t="s">
        <v>363</v>
      </c>
      <c r="B104" s="2">
        <v>0.00341076556715175</v>
      </c>
      <c r="C104" s="3">
        <v>0</v>
      </c>
      <c r="D104" s="3">
        <v>0.0140591181925541</v>
      </c>
      <c r="E104" s="3">
        <v>0</v>
      </c>
      <c r="F104" s="3">
        <v>0</v>
      </c>
      <c r="G104" s="3">
        <v>0.00109300417291228</v>
      </c>
      <c r="H104" s="3">
        <v>0</v>
      </c>
      <c r="I104" s="3">
        <v>0</v>
      </c>
      <c r="J104" s="3">
        <v>0</v>
      </c>
      <c r="K104" s="3">
        <v>0</v>
      </c>
      <c r="L104" s="3">
        <v>0.00358946385779996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1">
        <v>0</v>
      </c>
      <c r="S104" s="3">
        <f t="shared" si="1"/>
        <v>0.0221523517904181</v>
      </c>
    </row>
    <row r="105" ht="29" spans="1:19">
      <c r="A105" s="7" t="s">
        <v>364</v>
      </c>
      <c r="B105" s="2">
        <v>0.00116586168477187</v>
      </c>
      <c r="C105" s="3">
        <v>0</v>
      </c>
      <c r="D105" s="3">
        <v>0.221782671436237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0.00106056592359176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1">
        <v>0</v>
      </c>
      <c r="S105" s="3">
        <f t="shared" si="1"/>
        <v>0.224009099044601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1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1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1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1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1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1">
        <v>0</v>
      </c>
      <c r="S111" s="3">
        <f t="shared" si="1"/>
        <v>0</v>
      </c>
    </row>
    <row r="112" ht="29" spans="1:19">
      <c r="A112" s="6" t="s">
        <v>371</v>
      </c>
      <c r="B112" s="2">
        <v>0.00697036454087013</v>
      </c>
      <c r="C112" s="3">
        <v>0</v>
      </c>
      <c r="D112" s="3">
        <v>0.0303701865362587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0.0111611937673228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1">
        <v>0</v>
      </c>
      <c r="S112" s="3">
        <f t="shared" si="1"/>
        <v>0.0485017448444516</v>
      </c>
    </row>
    <row r="113" spans="1:19">
      <c r="A113" s="6" t="s">
        <v>372</v>
      </c>
      <c r="B113" s="2">
        <v>0.00314203858307313</v>
      </c>
      <c r="C113" s="3">
        <v>0</v>
      </c>
      <c r="D113" s="3">
        <v>0.00357296312191279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1">
        <v>0</v>
      </c>
      <c r="S113" s="3">
        <f t="shared" si="1"/>
        <v>0.00671500170498592</v>
      </c>
    </row>
    <row r="114" spans="1:19">
      <c r="A114" s="5" t="s">
        <v>373</v>
      </c>
      <c r="B114" s="2">
        <v>0.00298080239262595</v>
      </c>
      <c r="C114" s="3">
        <v>0</v>
      </c>
      <c r="D114" s="3">
        <v>0.00026223582546149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0.00440499603184936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1">
        <v>0</v>
      </c>
      <c r="S114" s="3">
        <f t="shared" si="1"/>
        <v>0.0076480342499368</v>
      </c>
    </row>
    <row r="115" spans="1:19">
      <c r="A115" s="5" t="s">
        <v>374</v>
      </c>
      <c r="B115" s="2">
        <v>0.00448567350346623</v>
      </c>
      <c r="C115" s="3">
        <v>0</v>
      </c>
      <c r="D115" s="3">
        <v>0.000708036728746022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0.00617447639114001</v>
      </c>
      <c r="M115" s="3">
        <v>0</v>
      </c>
      <c r="N115" s="3">
        <v>0.0111017606325613</v>
      </c>
      <c r="O115" s="3">
        <v>0</v>
      </c>
      <c r="P115" s="3">
        <v>0</v>
      </c>
      <c r="Q115" s="3">
        <v>0</v>
      </c>
      <c r="R115" s="1">
        <v>0</v>
      </c>
      <c r="S115" s="3">
        <f t="shared" si="1"/>
        <v>0.0224699472559136</v>
      </c>
    </row>
    <row r="116" spans="1:19">
      <c r="A116" s="5" t="s">
        <v>375</v>
      </c>
      <c r="B116" s="2">
        <v>0.0158259522315841</v>
      </c>
      <c r="C116" s="3">
        <v>0</v>
      </c>
      <c r="D116" s="3">
        <v>0.000875212067477721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0.172256855441644</v>
      </c>
      <c r="M116" s="3">
        <v>0</v>
      </c>
      <c r="N116" s="3">
        <v>0.0111247645652718</v>
      </c>
      <c r="O116" s="3">
        <v>0</v>
      </c>
      <c r="P116" s="3">
        <v>0</v>
      </c>
      <c r="Q116" s="3">
        <v>0</v>
      </c>
      <c r="R116" s="1">
        <v>0</v>
      </c>
      <c r="S116" s="3">
        <f t="shared" si="1"/>
        <v>0.200082784305978</v>
      </c>
    </row>
    <row r="117" spans="1:19">
      <c r="A117" s="6" t="s">
        <v>376</v>
      </c>
      <c r="B117" s="2">
        <v>0.0132544417070163</v>
      </c>
      <c r="C117" s="3">
        <v>0</v>
      </c>
      <c r="D117" s="3">
        <v>0.000658867511471992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0.169915006171208</v>
      </c>
      <c r="M117" s="3">
        <v>0</v>
      </c>
      <c r="N117" s="3">
        <v>0.00241620355882541</v>
      </c>
      <c r="O117" s="3">
        <v>0</v>
      </c>
      <c r="P117" s="3">
        <v>0</v>
      </c>
      <c r="Q117" s="3">
        <v>0</v>
      </c>
      <c r="R117" s="1">
        <v>0</v>
      </c>
      <c r="S117" s="3">
        <f t="shared" si="1"/>
        <v>0.186244518948522</v>
      </c>
    </row>
    <row r="118" spans="1:19">
      <c r="A118" s="6" t="s">
        <v>377</v>
      </c>
      <c r="B118" s="2">
        <v>0.0025715105245678</v>
      </c>
      <c r="C118" s="3">
        <v>0</v>
      </c>
      <c r="D118" s="3">
        <v>0.000216344556005729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0.0023418492704354</v>
      </c>
      <c r="M118" s="3">
        <v>0</v>
      </c>
      <c r="N118" s="3">
        <v>0.00870856100644637</v>
      </c>
      <c r="O118" s="3">
        <v>0</v>
      </c>
      <c r="P118" s="3">
        <v>0</v>
      </c>
      <c r="Q118" s="3">
        <v>0</v>
      </c>
      <c r="R118" s="1">
        <v>0</v>
      </c>
      <c r="S118" s="3">
        <f t="shared" si="1"/>
        <v>0.0138382653574553</v>
      </c>
    </row>
    <row r="119" spans="1:19">
      <c r="A119" s="5" t="s">
        <v>378</v>
      </c>
      <c r="B119" s="2">
        <v>0.000504379877809106</v>
      </c>
      <c r="C119" s="3">
        <v>0</v>
      </c>
      <c r="D119" s="3">
        <v>0.000127839964912476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0.00106804787014267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1">
        <v>0</v>
      </c>
      <c r="S119" s="3">
        <f t="shared" si="1"/>
        <v>0.00170026771286425</v>
      </c>
    </row>
    <row r="120" spans="1:19">
      <c r="A120" s="4" t="s">
        <v>379</v>
      </c>
      <c r="B120" s="2">
        <f t="shared" ref="B120:S120" si="2">B3+B17+B31+B59+B71+B76+B86+B100+B114+B115+B116+B119</f>
        <v>0.1126875600774</v>
      </c>
      <c r="C120" s="2">
        <f t="shared" si="2"/>
        <v>0.0247076092692</v>
      </c>
      <c r="D120" s="2">
        <f t="shared" si="2"/>
        <v>0.401673169755</v>
      </c>
      <c r="E120" s="2">
        <f t="shared" si="2"/>
        <v>0</v>
      </c>
      <c r="F120" s="2">
        <f t="shared" si="2"/>
        <v>0</v>
      </c>
      <c r="G120" s="2">
        <f t="shared" si="2"/>
        <v>0.00475178932799999</v>
      </c>
      <c r="H120" s="2">
        <f t="shared" si="2"/>
        <v>0.00456576021</v>
      </c>
      <c r="I120" s="2">
        <f t="shared" si="2"/>
        <v>0.0015537247803</v>
      </c>
      <c r="J120" s="2">
        <f t="shared" si="2"/>
        <v>0</v>
      </c>
      <c r="K120" s="2">
        <f t="shared" si="2"/>
        <v>0</v>
      </c>
      <c r="L120" s="2">
        <f t="shared" si="2"/>
        <v>3.6933619085792</v>
      </c>
      <c r="M120" s="2">
        <f t="shared" si="2"/>
        <v>0</v>
      </c>
      <c r="N120" s="2">
        <f t="shared" si="2"/>
        <v>0.0322398205</v>
      </c>
      <c r="O120" s="2">
        <f t="shared" si="2"/>
        <v>0</v>
      </c>
      <c r="P120" s="2">
        <f t="shared" si="2"/>
        <v>1.867404e-5</v>
      </c>
      <c r="Q120" s="2">
        <f t="shared" si="2"/>
        <v>0</v>
      </c>
      <c r="R120" s="1">
        <v>0.0280314</v>
      </c>
      <c r="S120" s="2">
        <f t="shared" si="2"/>
        <v>4.3035914165391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3" operator="lessThan">
      <formula>0</formula>
    </cfRule>
  </conditionalFormatting>
  <conditionalFormatting sqref="R3:R158">
    <cfRule type="cellIs" dxfId="0" priority="1" operator="lessThan">
      <formula>0</formula>
    </cfRule>
  </conditionalFormatting>
  <conditionalFormatting sqref="A1:A119 A121:A1048576">
    <cfRule type="cellIs" dxfId="0" priority="6" operator="lessThan">
      <formula>0</formula>
    </cfRule>
  </conditionalFormatting>
  <conditionalFormatting sqref="B3:B119 B121:B158">
    <cfRule type="cellIs" dxfId="0" priority="5" operator="lessThan">
      <formula>0</formula>
    </cfRule>
  </conditionalFormatting>
  <conditionalFormatting sqref="B120:Q120 S120">
    <cfRule type="cellIs" dxfId="0" priority="2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115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5" width="12.8181818181818" style="1"/>
    <col min="6" max="6" width="11.7272727272727" style="1"/>
    <col min="7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0.138744593302109</v>
      </c>
      <c r="C3" s="3">
        <v>6.50202687581319e-5</v>
      </c>
      <c r="D3" s="3">
        <v>1.72642594786999</v>
      </c>
      <c r="E3" s="3">
        <v>0</v>
      </c>
      <c r="F3" s="3">
        <v>0</v>
      </c>
      <c r="G3" s="3">
        <v>0.02561531015523</v>
      </c>
      <c r="H3" s="3">
        <v>0.0287941817945927</v>
      </c>
      <c r="I3" s="3">
        <v>0.000798189672823896</v>
      </c>
      <c r="J3" s="3">
        <v>0</v>
      </c>
      <c r="K3" s="3">
        <v>0</v>
      </c>
      <c r="L3" s="3">
        <v>1.70726395353704</v>
      </c>
      <c r="M3" s="3">
        <v>0</v>
      </c>
      <c r="N3" s="3">
        <v>0.00686362243768968</v>
      </c>
      <c r="O3" s="3">
        <v>0.000132198340465116</v>
      </c>
      <c r="P3" s="3">
        <v>0</v>
      </c>
      <c r="Q3" s="3">
        <v>0</v>
      </c>
      <c r="R3" s="3">
        <v>0.0010575425465704</v>
      </c>
      <c r="S3" s="3">
        <f t="shared" ref="S3:S66" si="0">SUM(B3:R3)</f>
        <v>3.63576055992527</v>
      </c>
    </row>
    <row r="4" ht="29" spans="1:19">
      <c r="A4" s="6" t="s">
        <v>266</v>
      </c>
      <c r="B4" s="2">
        <v>0.128445710495322</v>
      </c>
      <c r="C4" s="3">
        <v>6.50202687581319e-5</v>
      </c>
      <c r="D4" s="3">
        <v>1.66564799542076</v>
      </c>
      <c r="E4" s="3">
        <v>0</v>
      </c>
      <c r="F4" s="3">
        <v>0</v>
      </c>
      <c r="G4" s="3">
        <v>0.0254727057841501</v>
      </c>
      <c r="H4" s="3">
        <v>0.0287869013440758</v>
      </c>
      <c r="I4" s="3">
        <v>0.000798189672823896</v>
      </c>
      <c r="J4" s="3">
        <v>0</v>
      </c>
      <c r="K4" s="3">
        <v>0</v>
      </c>
      <c r="L4" s="3">
        <v>1.60977474475374</v>
      </c>
      <c r="M4" s="3">
        <v>0</v>
      </c>
      <c r="N4" s="3">
        <v>0.00676088154978293</v>
      </c>
      <c r="O4" s="3">
        <v>6.8786128372093e-5</v>
      </c>
      <c r="P4" s="3">
        <v>0</v>
      </c>
      <c r="Q4" s="3">
        <v>0</v>
      </c>
      <c r="R4" s="3">
        <v>5.65884475927179e-5</v>
      </c>
      <c r="S4" s="3">
        <f t="shared" si="0"/>
        <v>3.46587752386538</v>
      </c>
    </row>
    <row r="5" ht="29" spans="1:19">
      <c r="A5" s="7" t="s">
        <v>267</v>
      </c>
      <c r="B5" s="2">
        <v>0.0991382071964848</v>
      </c>
      <c r="C5" s="3">
        <v>3.2510134379066e-5</v>
      </c>
      <c r="D5" s="3">
        <v>0.796029089340427</v>
      </c>
      <c r="E5" s="3">
        <v>0</v>
      </c>
      <c r="F5" s="3">
        <v>0</v>
      </c>
      <c r="G5" s="3">
        <v>0.00621814476396387</v>
      </c>
      <c r="H5" s="3">
        <v>0.00798301399185106</v>
      </c>
      <c r="I5" s="3">
        <v>0.000335988469164807</v>
      </c>
      <c r="J5" s="3">
        <v>0</v>
      </c>
      <c r="K5" s="3">
        <v>0</v>
      </c>
      <c r="L5" s="3">
        <v>0.665093336444511</v>
      </c>
      <c r="M5" s="3">
        <v>0</v>
      </c>
      <c r="N5" s="3">
        <v>0.000392344163574076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1.57522263450436</v>
      </c>
    </row>
    <row r="6" spans="1:19">
      <c r="A6" s="7" t="s">
        <v>268</v>
      </c>
      <c r="B6" s="2">
        <v>0.0293075032988376</v>
      </c>
      <c r="C6" s="3">
        <v>3.2510134379066e-5</v>
      </c>
      <c r="D6" s="3">
        <v>0.842407311813911</v>
      </c>
      <c r="E6" s="3">
        <v>0</v>
      </c>
      <c r="F6" s="3">
        <v>0</v>
      </c>
      <c r="G6" s="3">
        <v>0.0190228289171814</v>
      </c>
      <c r="H6" s="3">
        <v>0.0208038873522247</v>
      </c>
      <c r="I6" s="3">
        <v>0.000462201203659088</v>
      </c>
      <c r="J6" s="3">
        <v>0</v>
      </c>
      <c r="K6" s="3">
        <v>0</v>
      </c>
      <c r="L6" s="3">
        <v>0.943827988755666</v>
      </c>
      <c r="M6" s="3">
        <v>0</v>
      </c>
      <c r="N6" s="3">
        <v>0.00636853738620885</v>
      </c>
      <c r="O6" s="3">
        <v>6.8786128372093e-5</v>
      </c>
      <c r="P6" s="3">
        <v>0</v>
      </c>
      <c r="Q6" s="3">
        <v>0</v>
      </c>
      <c r="R6" s="3">
        <v>5.65884475927179e-5</v>
      </c>
      <c r="S6" s="3">
        <f t="shared" si="0"/>
        <v>1.86235814343803</v>
      </c>
    </row>
    <row r="7" spans="1:19">
      <c r="A7" s="8" t="s">
        <v>269</v>
      </c>
      <c r="B7" s="2">
        <v>0.0150968786544586</v>
      </c>
      <c r="C7" s="3">
        <v>0</v>
      </c>
      <c r="D7" s="3">
        <v>0.644019835284157</v>
      </c>
      <c r="E7" s="3">
        <v>0</v>
      </c>
      <c r="F7" s="3">
        <v>0</v>
      </c>
      <c r="G7" s="3">
        <v>0.0108676414460486</v>
      </c>
      <c r="H7" s="3">
        <v>0.0179244691727654</v>
      </c>
      <c r="I7" s="3">
        <v>0.000446997216696618</v>
      </c>
      <c r="J7" s="3">
        <v>0</v>
      </c>
      <c r="K7" s="3">
        <v>0</v>
      </c>
      <c r="L7" s="3">
        <v>0.0892587411674071</v>
      </c>
      <c r="M7" s="3">
        <v>0</v>
      </c>
      <c r="N7" s="3">
        <v>0.00128905850074347</v>
      </c>
      <c r="O7" s="3">
        <v>6.8786128372093e-5</v>
      </c>
      <c r="P7" s="3">
        <v>0</v>
      </c>
      <c r="Q7" s="3">
        <v>0</v>
      </c>
      <c r="R7" s="3">
        <v>5.65884475927179e-5</v>
      </c>
      <c r="S7" s="3">
        <f t="shared" si="0"/>
        <v>0.779028996018241</v>
      </c>
    </row>
    <row r="8" spans="1:19">
      <c r="A8" s="8" t="s">
        <v>270</v>
      </c>
      <c r="B8" s="2">
        <v>0</v>
      </c>
      <c r="C8" s="3">
        <v>0</v>
      </c>
      <c r="D8" s="3">
        <v>0.00533470051371277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0.000739754503850792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0.00607445501756356</v>
      </c>
    </row>
    <row r="9" spans="1:19">
      <c r="A9" s="8" t="s">
        <v>271</v>
      </c>
      <c r="B9" s="2">
        <v>0</v>
      </c>
      <c r="C9" s="3">
        <v>0</v>
      </c>
      <c r="D9" s="3">
        <v>0.000386237599074501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0.000386237599074501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0.0710281041169827</v>
      </c>
      <c r="E11" s="3">
        <v>0</v>
      </c>
      <c r="F11" s="3">
        <v>0</v>
      </c>
      <c r="G11" s="3">
        <v>0.0018746532948214</v>
      </c>
      <c r="H11" s="3">
        <v>0</v>
      </c>
      <c r="I11" s="3">
        <v>0</v>
      </c>
      <c r="J11" s="3">
        <v>0</v>
      </c>
      <c r="K11" s="3">
        <v>0</v>
      </c>
      <c r="L11" s="3">
        <v>0.201859811477733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0.274762568889537</v>
      </c>
    </row>
    <row r="12" spans="1:19">
      <c r="A12" s="8" t="s">
        <v>274</v>
      </c>
      <c r="B12" s="2">
        <v>0.0075789998103355</v>
      </c>
      <c r="C12" s="3">
        <v>0</v>
      </c>
      <c r="D12" s="3">
        <v>0.12118287200364</v>
      </c>
      <c r="E12" s="3">
        <v>0</v>
      </c>
      <c r="F12" s="3">
        <v>0</v>
      </c>
      <c r="G12" s="3">
        <v>0.00626865047872133</v>
      </c>
      <c r="H12" s="3">
        <v>0.00268284601550124</v>
      </c>
      <c r="I12" s="3">
        <v>1.520398696247e-5</v>
      </c>
      <c r="J12" s="3">
        <v>0</v>
      </c>
      <c r="K12" s="3">
        <v>0</v>
      </c>
      <c r="L12" s="3">
        <v>0.649873399952185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0.787601972247346</v>
      </c>
    </row>
    <row r="13" spans="1:19">
      <c r="A13" s="8" t="s">
        <v>275</v>
      </c>
      <c r="B13" s="2">
        <v>0.00663162483404352</v>
      </c>
      <c r="C13" s="3">
        <v>3.2510134379066e-5</v>
      </c>
      <c r="D13" s="3">
        <v>0.000455562296344289</v>
      </c>
      <c r="E13" s="3">
        <v>0</v>
      </c>
      <c r="F13" s="3">
        <v>0</v>
      </c>
      <c r="G13" s="3">
        <v>1.18836975899934e-5</v>
      </c>
      <c r="H13" s="3">
        <v>0.000196572163958028</v>
      </c>
      <c r="I13" s="3">
        <v>1.6940658945086e-21</v>
      </c>
      <c r="J13" s="3">
        <v>0</v>
      </c>
      <c r="K13" s="3">
        <v>0</v>
      </c>
      <c r="L13" s="3">
        <v>0.00209628165448905</v>
      </c>
      <c r="M13" s="3">
        <v>0</v>
      </c>
      <c r="N13" s="3">
        <v>0.00507947888546538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0.0145039136662693</v>
      </c>
    </row>
    <row r="14" spans="1:19">
      <c r="A14" s="7" t="s">
        <v>276</v>
      </c>
      <c r="B14" s="2">
        <v>0</v>
      </c>
      <c r="C14" s="3">
        <v>0</v>
      </c>
      <c r="D14" s="3">
        <v>0.0272115942664198</v>
      </c>
      <c r="E14" s="3">
        <v>0</v>
      </c>
      <c r="F14" s="3">
        <v>0</v>
      </c>
      <c r="G14" s="3">
        <v>0.000231732103004864</v>
      </c>
      <c r="H14" s="3">
        <v>0</v>
      </c>
      <c r="I14" s="3">
        <v>0</v>
      </c>
      <c r="J14" s="3">
        <v>0</v>
      </c>
      <c r="K14" s="3">
        <v>0</v>
      </c>
      <c r="L14" s="3">
        <v>0.000853419553560863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0.0282967459229855</v>
      </c>
    </row>
    <row r="15" spans="1:19">
      <c r="A15" s="6" t="s">
        <v>277</v>
      </c>
      <c r="B15" s="2">
        <v>0.0102988828067866</v>
      </c>
      <c r="C15" s="3">
        <v>0</v>
      </c>
      <c r="D15" s="3">
        <v>0.0581436139529846</v>
      </c>
      <c r="E15" s="3">
        <v>0</v>
      </c>
      <c r="F15" s="3">
        <v>0</v>
      </c>
      <c r="G15" s="3">
        <v>0.000142604371079917</v>
      </c>
      <c r="H15" s="3">
        <v>0</v>
      </c>
      <c r="I15" s="3">
        <v>0</v>
      </c>
      <c r="J15" s="3">
        <v>0</v>
      </c>
      <c r="K15" s="3">
        <v>0</v>
      </c>
      <c r="L15" s="3">
        <v>0.0972861023829971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0.00100095409897769</v>
      </c>
      <c r="S15" s="3">
        <f t="shared" si="0"/>
        <v>0.166872157612826</v>
      </c>
    </row>
    <row r="16" spans="1:19">
      <c r="A16" s="6" t="s">
        <v>278</v>
      </c>
      <c r="B16" s="2">
        <v>0</v>
      </c>
      <c r="C16" s="3">
        <v>0</v>
      </c>
      <c r="D16" s="3">
        <v>0.00263433849625173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0.000203106400301603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0.00283744489655333</v>
      </c>
    </row>
    <row r="17" spans="1:19">
      <c r="A17" s="5" t="s">
        <v>279</v>
      </c>
      <c r="B17" s="2">
        <v>0.0100093883042807</v>
      </c>
      <c r="C17" s="3">
        <v>0.00622894174702904</v>
      </c>
      <c r="D17" s="3">
        <v>0.973312147315623</v>
      </c>
      <c r="E17" s="3">
        <v>0.0128718191146842</v>
      </c>
      <c r="F17" s="3">
        <v>0</v>
      </c>
      <c r="G17" s="3">
        <v>0.00775708360186796</v>
      </c>
      <c r="H17" s="3">
        <v>0.00618474271416094</v>
      </c>
      <c r="I17" s="3">
        <v>0.179315822235371</v>
      </c>
      <c r="J17" s="3">
        <v>0</v>
      </c>
      <c r="K17" s="3">
        <v>0</v>
      </c>
      <c r="L17" s="3">
        <v>2.99774984693224</v>
      </c>
      <c r="M17" s="3">
        <v>1.686937251197</v>
      </c>
      <c r="N17" s="3">
        <v>0.000744871437323983</v>
      </c>
      <c r="O17" s="3">
        <v>0</v>
      </c>
      <c r="P17" s="3">
        <v>4.22204179696438e-5</v>
      </c>
      <c r="Q17" s="3">
        <v>0</v>
      </c>
      <c r="R17" s="3">
        <v>0</v>
      </c>
      <c r="S17" s="3">
        <f t="shared" si="0"/>
        <v>5.88115413501755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0.00343695863460241</v>
      </c>
      <c r="C21" s="3">
        <v>0</v>
      </c>
      <c r="D21" s="3">
        <v>0.0835659707946319</v>
      </c>
      <c r="E21" s="3">
        <v>0</v>
      </c>
      <c r="F21" s="3">
        <v>0</v>
      </c>
      <c r="G21" s="3">
        <v>0.00552591937934677</v>
      </c>
      <c r="H21" s="3">
        <v>0</v>
      </c>
      <c r="I21" s="3">
        <v>0.148606809368574</v>
      </c>
      <c r="J21" s="3">
        <v>0</v>
      </c>
      <c r="K21" s="3">
        <v>0</v>
      </c>
      <c r="L21" s="3">
        <v>2.48608569398162</v>
      </c>
      <c r="M21" s="3">
        <v>1.51032334835039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4.23754470050917</v>
      </c>
    </row>
    <row r="22" spans="1:19">
      <c r="A22" s="7" t="s">
        <v>284</v>
      </c>
      <c r="B22" s="2">
        <v>0.0026832396357861</v>
      </c>
      <c r="C22" s="3">
        <v>0</v>
      </c>
      <c r="D22" s="3">
        <v>0.0725763556893412</v>
      </c>
      <c r="E22" s="3">
        <v>0</v>
      </c>
      <c r="F22" s="3">
        <v>0</v>
      </c>
      <c r="G22" s="3">
        <v>0.00383249247277276</v>
      </c>
      <c r="H22" s="3">
        <v>0</v>
      </c>
      <c r="I22" s="3">
        <v>0.0499633419560689</v>
      </c>
      <c r="J22" s="3">
        <v>0</v>
      </c>
      <c r="K22" s="3">
        <v>0</v>
      </c>
      <c r="L22" s="3">
        <v>1.76026727056987</v>
      </c>
      <c r="M22" s="3">
        <v>1.51032334835039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3.39964604867423</v>
      </c>
    </row>
    <row r="23" spans="1:19">
      <c r="A23" s="7" t="s">
        <v>285</v>
      </c>
      <c r="B23" s="2">
        <v>0</v>
      </c>
      <c r="C23" s="3">
        <v>0</v>
      </c>
      <c r="D23" s="3">
        <v>0.0109896151052907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0.725818423411749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0.73680803851704</v>
      </c>
    </row>
    <row r="24" spans="1:19">
      <c r="A24" s="6" t="s">
        <v>286</v>
      </c>
      <c r="B24" s="2">
        <v>0</v>
      </c>
      <c r="C24" s="3">
        <v>0</v>
      </c>
      <c r="D24" s="3">
        <v>0.171416868115748</v>
      </c>
      <c r="E24" s="3">
        <v>0</v>
      </c>
      <c r="F24" s="3">
        <v>0</v>
      </c>
      <c r="G24" s="3">
        <v>7.72440343349548e-5</v>
      </c>
      <c r="H24" s="3">
        <v>0</v>
      </c>
      <c r="I24" s="3">
        <v>0</v>
      </c>
      <c r="J24" s="3">
        <v>0</v>
      </c>
      <c r="K24" s="3">
        <v>0</v>
      </c>
      <c r="L24" s="3">
        <v>0.278811050131452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0.450305162281535</v>
      </c>
    </row>
    <row r="25" spans="1:19">
      <c r="A25" s="6" t="s">
        <v>287</v>
      </c>
      <c r="B25" s="2">
        <v>0.002864132195502</v>
      </c>
      <c r="C25" s="3">
        <v>0.00281212662378921</v>
      </c>
      <c r="D25" s="3">
        <v>0.123995474007157</v>
      </c>
      <c r="E25" s="3">
        <v>0.0125297839407445</v>
      </c>
      <c r="F25" s="3">
        <v>0</v>
      </c>
      <c r="G25" s="3">
        <v>0.000380278322879778</v>
      </c>
      <c r="H25" s="3">
        <v>0.00153981528433789</v>
      </c>
      <c r="I25" s="3">
        <v>0</v>
      </c>
      <c r="J25" s="3">
        <v>0</v>
      </c>
      <c r="K25" s="3">
        <v>0</v>
      </c>
      <c r="L25" s="3">
        <v>0.109075590407843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0.253197200782253</v>
      </c>
    </row>
    <row r="26" spans="1:19">
      <c r="A26" s="7" t="s">
        <v>288</v>
      </c>
      <c r="B26" s="2">
        <v>0.00150743799763264</v>
      </c>
      <c r="C26" s="3">
        <v>0.00281212662378921</v>
      </c>
      <c r="D26" s="3">
        <v>0.100319439301496</v>
      </c>
      <c r="E26" s="3">
        <v>0.0125297839407445</v>
      </c>
      <c r="F26" s="3">
        <v>0</v>
      </c>
      <c r="G26" s="3">
        <v>0.000380278322879778</v>
      </c>
      <c r="H26" s="3">
        <v>0.00153981528433789</v>
      </c>
      <c r="I26" s="3">
        <v>0</v>
      </c>
      <c r="J26" s="3">
        <v>0</v>
      </c>
      <c r="K26" s="3">
        <v>0</v>
      </c>
      <c r="L26" s="3">
        <v>0.0836407063333766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0.202729587804257</v>
      </c>
    </row>
    <row r="27" spans="1:19">
      <c r="A27" s="7" t="s">
        <v>289</v>
      </c>
      <c r="B27" s="2">
        <v>0</v>
      </c>
      <c r="C27" s="3">
        <v>0</v>
      </c>
      <c r="D27" s="3">
        <v>0.0236760347056609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0.0254348840744668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0.0491109187801277</v>
      </c>
    </row>
    <row r="28" spans="1:19">
      <c r="A28" s="6" t="s">
        <v>290</v>
      </c>
      <c r="B28" s="2">
        <v>0.00370829747417629</v>
      </c>
      <c r="C28" s="3">
        <v>0</v>
      </c>
      <c r="D28" s="3">
        <v>0.593769333291746</v>
      </c>
      <c r="E28" s="3">
        <v>0</v>
      </c>
      <c r="F28" s="3">
        <v>0</v>
      </c>
      <c r="G28" s="3">
        <v>0.00175878724331897</v>
      </c>
      <c r="H28" s="3">
        <v>0.0032179591284981</v>
      </c>
      <c r="I28" s="3">
        <v>0.0307090128667969</v>
      </c>
      <c r="J28" s="3">
        <v>0</v>
      </c>
      <c r="K28" s="3">
        <v>0</v>
      </c>
      <c r="L28" s="3">
        <v>0.123777512411326</v>
      </c>
      <c r="M28" s="3">
        <v>0.17661390284661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0.933554805262472</v>
      </c>
    </row>
    <row r="29" ht="29" spans="1:19">
      <c r="A29" s="7" t="s">
        <v>291</v>
      </c>
      <c r="B29" s="2">
        <v>0.00370829747417629</v>
      </c>
      <c r="C29" s="3">
        <v>0</v>
      </c>
      <c r="D29" s="3">
        <v>0.593769333291746</v>
      </c>
      <c r="E29" s="3">
        <v>0</v>
      </c>
      <c r="F29" s="3">
        <v>0</v>
      </c>
      <c r="G29" s="3">
        <v>0.00175878724331897</v>
      </c>
      <c r="H29" s="3">
        <v>0.0032179591284981</v>
      </c>
      <c r="I29" s="3">
        <v>0.0307090128667969</v>
      </c>
      <c r="J29" s="3">
        <v>0</v>
      </c>
      <c r="K29" s="3">
        <v>0</v>
      </c>
      <c r="L29" s="3">
        <v>0.123777512411326</v>
      </c>
      <c r="M29" s="3">
        <v>0.17661390284661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0.933554805262472</v>
      </c>
    </row>
    <row r="30" ht="29" spans="1:19">
      <c r="A30" s="7" t="s">
        <v>292</v>
      </c>
      <c r="B30" s="2">
        <v>0</v>
      </c>
      <c r="C30" s="3">
        <v>0</v>
      </c>
      <c r="D30" s="3">
        <v>0.394906487409285</v>
      </c>
      <c r="E30" s="3">
        <v>0</v>
      </c>
      <c r="F30" s="3">
        <v>0</v>
      </c>
      <c r="G30" s="3">
        <v>0.000368394625289784</v>
      </c>
      <c r="H30" s="3">
        <v>0.0032179591284981</v>
      </c>
      <c r="I30" s="3">
        <v>0.0300734862117657</v>
      </c>
      <c r="J30" s="3">
        <v>0</v>
      </c>
      <c r="K30" s="3">
        <v>0</v>
      </c>
      <c r="L30" s="3">
        <v>0.00117764444945516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0.429743971824294</v>
      </c>
    </row>
    <row r="31" spans="1:19">
      <c r="A31" s="5" t="s">
        <v>293</v>
      </c>
      <c r="B31" s="2">
        <v>0.566555497030255</v>
      </c>
      <c r="C31" s="3">
        <v>1.54336661343115</v>
      </c>
      <c r="D31" s="3">
        <v>1.11262507824334</v>
      </c>
      <c r="E31" s="3">
        <v>0.0129534054864497</v>
      </c>
      <c r="F31" s="3">
        <v>0</v>
      </c>
      <c r="G31" s="3">
        <v>0.256292734998983</v>
      </c>
      <c r="H31" s="3">
        <v>0.0135088759342267</v>
      </c>
      <c r="I31" s="3">
        <v>21.728347932273</v>
      </c>
      <c r="J31" s="3">
        <v>0.76872642408</v>
      </c>
      <c r="K31" s="3">
        <v>12.683528676</v>
      </c>
      <c r="L31" s="3">
        <v>29.4779666629072</v>
      </c>
      <c r="M31" s="3">
        <v>1.31633887472982</v>
      </c>
      <c r="N31" s="3">
        <v>0.796897192209577</v>
      </c>
      <c r="O31" s="3">
        <v>0.000349304558139535</v>
      </c>
      <c r="P31" s="3">
        <v>0.110347284405461</v>
      </c>
      <c r="Q31" s="3">
        <v>0</v>
      </c>
      <c r="R31" s="3">
        <v>0.728637260693259</v>
      </c>
      <c r="S31" s="3">
        <f t="shared" si="0"/>
        <v>71.1164418169809</v>
      </c>
    </row>
    <row r="32" spans="1:19">
      <c r="A32" s="6" t="s">
        <v>294</v>
      </c>
      <c r="B32" s="2">
        <v>0.153861672186</v>
      </c>
      <c r="C32" s="3">
        <v>0.025586646562697</v>
      </c>
      <c r="D32" s="3">
        <v>0.337306267916193</v>
      </c>
      <c r="E32" s="3">
        <v>0</v>
      </c>
      <c r="F32" s="3">
        <v>0</v>
      </c>
      <c r="G32" s="3">
        <v>0.02002885874666</v>
      </c>
      <c r="H32" s="3">
        <v>0.00365795346352382</v>
      </c>
      <c r="I32" s="3">
        <v>0</v>
      </c>
      <c r="J32" s="3">
        <v>0</v>
      </c>
      <c r="K32" s="3">
        <v>0</v>
      </c>
      <c r="L32" s="3">
        <v>1.82712376948651</v>
      </c>
      <c r="M32" s="3">
        <v>0</v>
      </c>
      <c r="N32" s="3">
        <v>0.0449360986184805</v>
      </c>
      <c r="O32" s="3">
        <v>0</v>
      </c>
      <c r="P32" s="3">
        <v>0.00662124389959031</v>
      </c>
      <c r="Q32" s="3">
        <v>0</v>
      </c>
      <c r="R32" s="3">
        <v>0.0641437836095107</v>
      </c>
      <c r="S32" s="3">
        <f t="shared" si="0"/>
        <v>2.48326629448916</v>
      </c>
    </row>
    <row r="33" spans="1:19">
      <c r="A33" s="6" t="s">
        <v>295</v>
      </c>
      <c r="B33" s="2">
        <v>0.28534015610603</v>
      </c>
      <c r="C33" s="3">
        <v>0</v>
      </c>
      <c r="D33" s="3">
        <v>0.024999954656423</v>
      </c>
      <c r="E33" s="3">
        <v>0</v>
      </c>
      <c r="F33" s="3">
        <v>0</v>
      </c>
      <c r="G33" s="3">
        <v>0.0034673903215179</v>
      </c>
      <c r="H33" s="3">
        <v>0</v>
      </c>
      <c r="I33" s="3">
        <v>0</v>
      </c>
      <c r="J33" s="3">
        <v>0</v>
      </c>
      <c r="K33" s="3">
        <v>0</v>
      </c>
      <c r="L33" s="3">
        <v>0.42478041061358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0.738587911697551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0.00191075997392431</v>
      </c>
      <c r="C35" s="3">
        <v>0</v>
      </c>
      <c r="D35" s="3">
        <v>0.000930937173261755</v>
      </c>
      <c r="E35" s="3">
        <v>0</v>
      </c>
      <c r="F35" s="3">
        <v>0</v>
      </c>
      <c r="G35" s="3">
        <v>9.50783978479631e-5</v>
      </c>
      <c r="H35" s="3">
        <v>0</v>
      </c>
      <c r="I35" s="3">
        <v>0</v>
      </c>
      <c r="J35" s="3">
        <v>0</v>
      </c>
      <c r="K35" s="3">
        <v>0</v>
      </c>
      <c r="L35" s="3">
        <v>0.0777501855351304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0.0806869610801644</v>
      </c>
    </row>
    <row r="36" spans="1:19">
      <c r="A36" s="6" t="s">
        <v>298</v>
      </c>
      <c r="B36" s="2">
        <v>0</v>
      </c>
      <c r="C36" s="3">
        <v>0</v>
      </c>
      <c r="D36" s="3">
        <v>0.00217218673761076</v>
      </c>
      <c r="E36" s="3">
        <v>0</v>
      </c>
      <c r="F36" s="3">
        <v>0</v>
      </c>
      <c r="G36" s="3">
        <v>0.000264436794014647</v>
      </c>
      <c r="H36" s="3">
        <v>0</v>
      </c>
      <c r="I36" s="3">
        <v>0</v>
      </c>
      <c r="J36" s="3">
        <v>0</v>
      </c>
      <c r="K36" s="3">
        <v>0</v>
      </c>
      <c r="L36" s="3">
        <v>0.00808958236441209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0.0105262058960375</v>
      </c>
    </row>
    <row r="37" ht="29" spans="1:19">
      <c r="A37" s="6" t="s">
        <v>299</v>
      </c>
      <c r="B37" s="2">
        <v>0</v>
      </c>
      <c r="C37" s="3">
        <v>0</v>
      </c>
      <c r="D37" s="3">
        <v>0.0017793444552769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0.0209553913125579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0.0227347357678348</v>
      </c>
    </row>
    <row r="38" ht="58" spans="1:19">
      <c r="A38" s="6" t="s">
        <v>300</v>
      </c>
      <c r="B38" s="2">
        <v>0</v>
      </c>
      <c r="C38" s="3">
        <v>0</v>
      </c>
      <c r="D38" s="3">
        <v>0.0572922505033963</v>
      </c>
      <c r="E38" s="3">
        <v>0</v>
      </c>
      <c r="F38" s="3">
        <v>0</v>
      </c>
      <c r="G38" s="3">
        <v>0.000368428791660857</v>
      </c>
      <c r="H38" s="3">
        <v>0</v>
      </c>
      <c r="I38" s="3">
        <v>0</v>
      </c>
      <c r="J38" s="3">
        <v>0</v>
      </c>
      <c r="K38" s="3">
        <v>0</v>
      </c>
      <c r="L38" s="3">
        <v>0.498557550859393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0.164420051148042</v>
      </c>
      <c r="S38" s="3">
        <f t="shared" si="0"/>
        <v>0.720638281302492</v>
      </c>
    </row>
    <row r="39" spans="1:19">
      <c r="A39" s="6" t="s">
        <v>301</v>
      </c>
      <c r="B39" s="2">
        <v>0</v>
      </c>
      <c r="C39" s="3">
        <v>0.0159583127430195</v>
      </c>
      <c r="D39" s="3">
        <v>0.0470981583366151</v>
      </c>
      <c r="E39" s="3">
        <v>0</v>
      </c>
      <c r="F39" s="3">
        <v>0</v>
      </c>
      <c r="G39" s="3">
        <v>0.00323563672676349</v>
      </c>
      <c r="H39" s="3">
        <v>0</v>
      </c>
      <c r="I39" s="3">
        <v>0.00211644356338487</v>
      </c>
      <c r="J39" s="3">
        <v>0</v>
      </c>
      <c r="K39" s="3">
        <v>0</v>
      </c>
      <c r="L39" s="3">
        <v>1.77578539018285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0.0880281478157449</v>
      </c>
      <c r="S39" s="3">
        <f t="shared" si="0"/>
        <v>1.93222208936838</v>
      </c>
    </row>
    <row r="40" ht="29" spans="1:19">
      <c r="A40" s="6" t="s">
        <v>302</v>
      </c>
      <c r="B40" s="2">
        <v>0.0012738399826162</v>
      </c>
      <c r="C40" s="3">
        <v>0</v>
      </c>
      <c r="D40" s="3">
        <v>0.00128086391214738</v>
      </c>
      <c r="E40" s="3">
        <v>0</v>
      </c>
      <c r="F40" s="3">
        <v>0</v>
      </c>
      <c r="G40" s="3">
        <v>0.000166387196233935</v>
      </c>
      <c r="H40" s="3">
        <v>0</v>
      </c>
      <c r="I40" s="3">
        <v>0</v>
      </c>
      <c r="J40" s="3">
        <v>0</v>
      </c>
      <c r="K40" s="3">
        <v>0</v>
      </c>
      <c r="L40" s="3">
        <v>0.0170922942746804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0.0198133853656779</v>
      </c>
    </row>
    <row r="41" spans="1:19">
      <c r="A41" s="6" t="s">
        <v>303</v>
      </c>
      <c r="B41" s="2">
        <v>0</v>
      </c>
      <c r="C41" s="3">
        <v>0</v>
      </c>
      <c r="D41" s="3">
        <v>0.00988377977569396</v>
      </c>
      <c r="E41" s="3">
        <v>0</v>
      </c>
      <c r="F41" s="3">
        <v>0</v>
      </c>
      <c r="G41" s="3">
        <v>3.8625599125735e-5</v>
      </c>
      <c r="H41" s="3">
        <v>0</v>
      </c>
      <c r="I41" s="3">
        <v>0</v>
      </c>
      <c r="J41" s="3">
        <v>0</v>
      </c>
      <c r="K41" s="3">
        <v>0</v>
      </c>
      <c r="L41" s="3">
        <v>0.0232233069397151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0.00655169014018821</v>
      </c>
      <c r="S41" s="3">
        <f t="shared" si="0"/>
        <v>0.039697402454723</v>
      </c>
    </row>
    <row r="42" ht="29" spans="1:19">
      <c r="A42" s="6" t="s">
        <v>304</v>
      </c>
      <c r="B42" s="2">
        <v>0.00282064567579302</v>
      </c>
      <c r="C42" s="3">
        <v>1.37058356078465</v>
      </c>
      <c r="D42" s="3">
        <v>0.0344149646498362</v>
      </c>
      <c r="E42" s="3">
        <v>0</v>
      </c>
      <c r="F42" s="3">
        <v>0</v>
      </c>
      <c r="G42" s="3">
        <v>0.210054921645545</v>
      </c>
      <c r="H42" s="3">
        <v>0</v>
      </c>
      <c r="I42" s="3">
        <v>21.0770563151794</v>
      </c>
      <c r="J42" s="3">
        <v>0</v>
      </c>
      <c r="K42" s="3">
        <v>0</v>
      </c>
      <c r="L42" s="3">
        <v>3.1394344186677</v>
      </c>
      <c r="M42" s="3">
        <v>1.31092723561686</v>
      </c>
      <c r="N42" s="3">
        <v>0</v>
      </c>
      <c r="O42" s="3">
        <v>0</v>
      </c>
      <c r="P42" s="3">
        <v>0</v>
      </c>
      <c r="Q42" s="3">
        <v>0</v>
      </c>
      <c r="R42" s="3">
        <v>0.403033955666988</v>
      </c>
      <c r="S42" s="3">
        <f t="shared" si="0"/>
        <v>27.5483260178868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0.00282064567579302</v>
      </c>
      <c r="C44" s="3">
        <v>1.37058356078465</v>
      </c>
      <c r="D44" s="3">
        <v>0.0331109923681397</v>
      </c>
      <c r="E44" s="3">
        <v>0</v>
      </c>
      <c r="F44" s="3">
        <v>0</v>
      </c>
      <c r="G44" s="3">
        <v>0.210054921645545</v>
      </c>
      <c r="H44" s="3">
        <v>0</v>
      </c>
      <c r="I44" s="3">
        <v>21.0770563151794</v>
      </c>
      <c r="J44" s="3">
        <v>0</v>
      </c>
      <c r="K44" s="3">
        <v>0</v>
      </c>
      <c r="L44" s="3">
        <v>3.1394344186677</v>
      </c>
      <c r="M44" s="3">
        <v>1.31092723561686</v>
      </c>
      <c r="N44" s="3">
        <v>0</v>
      </c>
      <c r="O44" s="3">
        <v>0</v>
      </c>
      <c r="P44" s="3">
        <v>0</v>
      </c>
      <c r="Q44" s="3">
        <v>0</v>
      </c>
      <c r="R44" s="3">
        <v>0.403033955666988</v>
      </c>
      <c r="S44" s="3">
        <f t="shared" si="0"/>
        <v>27.5470220456051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0.0217159387512667</v>
      </c>
      <c r="C46" s="3">
        <v>0.0474846003715041</v>
      </c>
      <c r="D46" s="3">
        <v>0.0877457803733952</v>
      </c>
      <c r="E46" s="3">
        <v>0</v>
      </c>
      <c r="F46" s="3">
        <v>0</v>
      </c>
      <c r="G46" s="3">
        <v>0.000894331179757402</v>
      </c>
      <c r="H46" s="3">
        <v>0</v>
      </c>
      <c r="I46" s="3">
        <v>0.580960717281959</v>
      </c>
      <c r="J46" s="3">
        <v>0</v>
      </c>
      <c r="K46" s="3">
        <v>0</v>
      </c>
      <c r="L46" s="3">
        <v>9.50341065673627</v>
      </c>
      <c r="M46" s="3">
        <v>0</v>
      </c>
      <c r="N46" s="3">
        <v>0.739437176177352</v>
      </c>
      <c r="O46" s="3">
        <v>0</v>
      </c>
      <c r="P46" s="3">
        <v>0.0138696921624291</v>
      </c>
      <c r="Q46" s="3">
        <v>0</v>
      </c>
      <c r="R46" s="3">
        <v>0</v>
      </c>
      <c r="S46" s="3">
        <f t="shared" si="0"/>
        <v>10.9955188930339</v>
      </c>
    </row>
    <row r="47" ht="29" spans="1:19">
      <c r="A47" s="6" t="s">
        <v>309</v>
      </c>
      <c r="B47" s="2">
        <v>0</v>
      </c>
      <c r="C47" s="3">
        <v>0</v>
      </c>
      <c r="D47" s="3">
        <v>0.00357519488880312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0.0594559146133535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0.0630311095021566</v>
      </c>
    </row>
    <row r="48" spans="1:19">
      <c r="A48" s="6" t="s">
        <v>310</v>
      </c>
      <c r="B48" s="2">
        <v>0.0045494285093436</v>
      </c>
      <c r="C48" s="3">
        <v>0</v>
      </c>
      <c r="D48" s="3">
        <v>0.0152515239023734</v>
      </c>
      <c r="E48" s="3">
        <v>0</v>
      </c>
      <c r="F48" s="3">
        <v>0</v>
      </c>
      <c r="G48" s="3">
        <v>0.00139646396839196</v>
      </c>
      <c r="H48" s="3">
        <v>0</v>
      </c>
      <c r="I48" s="3">
        <v>0.000115552953173312</v>
      </c>
      <c r="J48" s="3">
        <v>0</v>
      </c>
      <c r="K48" s="3">
        <v>0</v>
      </c>
      <c r="L48" s="3">
        <v>0.147617640500931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0.168930609834213</v>
      </c>
    </row>
    <row r="49" ht="29" spans="1:19">
      <c r="A49" s="6" t="s">
        <v>311</v>
      </c>
      <c r="B49" s="2">
        <v>0.0118891731710846</v>
      </c>
      <c r="C49" s="3">
        <v>0.00012685980370521</v>
      </c>
      <c r="D49" s="3">
        <v>0.152307263697793</v>
      </c>
      <c r="E49" s="3">
        <v>0</v>
      </c>
      <c r="F49" s="3">
        <v>0</v>
      </c>
      <c r="G49" s="3">
        <v>0.00275133113772543</v>
      </c>
      <c r="H49" s="3">
        <v>0.000208449553987571</v>
      </c>
      <c r="I49" s="3">
        <v>3.04086718877137e-6</v>
      </c>
      <c r="J49" s="3">
        <v>0</v>
      </c>
      <c r="K49" s="3">
        <v>0</v>
      </c>
      <c r="L49" s="3">
        <v>4.81837589815859</v>
      </c>
      <c r="M49" s="3">
        <v>0</v>
      </c>
      <c r="N49" s="3">
        <v>4.5519633043927e-5</v>
      </c>
      <c r="O49" s="3">
        <v>0</v>
      </c>
      <c r="P49" s="3">
        <v>0.0756069432692081</v>
      </c>
      <c r="Q49" s="3">
        <v>0</v>
      </c>
      <c r="R49" s="3">
        <v>0</v>
      </c>
      <c r="S49" s="3">
        <f t="shared" si="0"/>
        <v>5.06131447929233</v>
      </c>
    </row>
    <row r="50" spans="1:19">
      <c r="A50" s="6" t="s">
        <v>312</v>
      </c>
      <c r="B50" s="2">
        <v>0.0100997312907427</v>
      </c>
      <c r="C50" s="3">
        <v>0.0552555765523182</v>
      </c>
      <c r="D50" s="3">
        <v>0.0675754749527239</v>
      </c>
      <c r="E50" s="3">
        <v>0</v>
      </c>
      <c r="F50" s="3">
        <v>0</v>
      </c>
      <c r="G50" s="3">
        <v>0.000270379193880145</v>
      </c>
      <c r="H50" s="3">
        <v>0</v>
      </c>
      <c r="I50" s="3">
        <v>0.00216797297117122</v>
      </c>
      <c r="J50" s="3">
        <v>0</v>
      </c>
      <c r="K50" s="3">
        <v>0</v>
      </c>
      <c r="L50" s="3">
        <v>3.23541924217467</v>
      </c>
      <c r="M50" s="3">
        <v>0</v>
      </c>
      <c r="N50" s="3">
        <v>0.00387673839135353</v>
      </c>
      <c r="O50" s="3">
        <v>0</v>
      </c>
      <c r="P50" s="3">
        <v>0.00217317836130947</v>
      </c>
      <c r="Q50" s="3">
        <v>0</v>
      </c>
      <c r="R50" s="3">
        <v>0</v>
      </c>
      <c r="S50" s="3">
        <f t="shared" si="0"/>
        <v>3.37683829388817</v>
      </c>
    </row>
    <row r="51" ht="29" spans="1:19">
      <c r="A51" s="6" t="s">
        <v>313</v>
      </c>
      <c r="B51" s="2">
        <v>0.00309361138635364</v>
      </c>
      <c r="C51" s="3">
        <v>0.00575097776796954</v>
      </c>
      <c r="D51" s="3">
        <v>0.0581505613723611</v>
      </c>
      <c r="E51" s="3">
        <v>0</v>
      </c>
      <c r="F51" s="3">
        <v>0</v>
      </c>
      <c r="G51" s="3">
        <v>0.00130435677047674</v>
      </c>
      <c r="H51" s="3">
        <v>0.000652245378606269</v>
      </c>
      <c r="I51" s="3">
        <v>0.00115060823849569</v>
      </c>
      <c r="J51" s="3">
        <v>0</v>
      </c>
      <c r="K51" s="3">
        <v>0</v>
      </c>
      <c r="L51" s="3">
        <v>1.21648608922716</v>
      </c>
      <c r="M51" s="3">
        <v>0.00541163911295773</v>
      </c>
      <c r="N51" s="3">
        <v>0.00111523100957621</v>
      </c>
      <c r="O51" s="3">
        <v>0</v>
      </c>
      <c r="P51" s="3">
        <v>3.39029385539698e-5</v>
      </c>
      <c r="Q51" s="3">
        <v>0</v>
      </c>
      <c r="R51" s="3">
        <v>0</v>
      </c>
      <c r="S51" s="3">
        <f t="shared" si="0"/>
        <v>1.29314922320251</v>
      </c>
    </row>
    <row r="52" ht="29" spans="1:19">
      <c r="A52" s="6" t="s">
        <v>314</v>
      </c>
      <c r="B52" s="2">
        <v>0.00181977140373744</v>
      </c>
      <c r="C52" s="3">
        <v>0.00387735605170797</v>
      </c>
      <c r="D52" s="3">
        <v>0.0173444819443875</v>
      </c>
      <c r="E52" s="3">
        <v>0</v>
      </c>
      <c r="F52" s="3">
        <v>0</v>
      </c>
      <c r="G52" s="3">
        <v>0.000172329596099433</v>
      </c>
      <c r="H52" s="3">
        <v>0</v>
      </c>
      <c r="I52" s="3">
        <v>3.04086718877137e-6</v>
      </c>
      <c r="J52" s="3">
        <v>0</v>
      </c>
      <c r="K52" s="3">
        <v>0</v>
      </c>
      <c r="L52" s="3">
        <v>0.230539120913104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0.253756100776225</v>
      </c>
    </row>
    <row r="53" spans="1:19">
      <c r="A53" s="6" t="s">
        <v>315</v>
      </c>
      <c r="B53" s="2">
        <v>0</v>
      </c>
      <c r="C53" s="3">
        <v>0.000309017470563974</v>
      </c>
      <c r="D53" s="3">
        <v>0.0254555196561042</v>
      </c>
      <c r="E53" s="3">
        <v>0</v>
      </c>
      <c r="F53" s="3">
        <v>0</v>
      </c>
      <c r="G53" s="3">
        <v>0.000885417579959156</v>
      </c>
      <c r="H53" s="3">
        <v>0</v>
      </c>
      <c r="I53" s="3">
        <v>0</v>
      </c>
      <c r="J53" s="3">
        <v>0</v>
      </c>
      <c r="K53" s="3">
        <v>0</v>
      </c>
      <c r="L53" s="3">
        <v>0.195262503968086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0.221912458674713</v>
      </c>
    </row>
    <row r="54" ht="29" spans="1:19">
      <c r="A54" s="6" t="s">
        <v>316</v>
      </c>
      <c r="B54" s="2">
        <v>0.00685447228741102</v>
      </c>
      <c r="C54" s="3">
        <v>0.00995036255215996</v>
      </c>
      <c r="D54" s="3">
        <v>0.0523503606155494</v>
      </c>
      <c r="E54" s="3">
        <v>0</v>
      </c>
      <c r="F54" s="3">
        <v>0</v>
      </c>
      <c r="G54" s="3">
        <v>0.000903244779555649</v>
      </c>
      <c r="H54" s="3">
        <v>0</v>
      </c>
      <c r="I54" s="3">
        <v>0.00019331529460276</v>
      </c>
      <c r="J54" s="3">
        <v>0</v>
      </c>
      <c r="K54" s="3">
        <v>0</v>
      </c>
      <c r="L54" s="3">
        <v>0.516728828821932</v>
      </c>
      <c r="M54" s="3">
        <v>0</v>
      </c>
      <c r="N54" s="3">
        <v>0</v>
      </c>
      <c r="O54" s="3">
        <v>0</v>
      </c>
      <c r="P54" s="3">
        <v>0.00075264523589813</v>
      </c>
      <c r="Q54" s="3">
        <v>0</v>
      </c>
      <c r="R54" s="3">
        <v>0</v>
      </c>
      <c r="S54" s="3">
        <f t="shared" si="0"/>
        <v>0.587733229587109</v>
      </c>
    </row>
    <row r="55" ht="29" spans="1:19">
      <c r="A55" s="6" t="s">
        <v>317</v>
      </c>
      <c r="B55" s="2">
        <v>0</v>
      </c>
      <c r="C55" s="3">
        <v>0.000100837279868244</v>
      </c>
      <c r="D55" s="3">
        <v>0.0660899369102849</v>
      </c>
      <c r="E55" s="3">
        <v>0</v>
      </c>
      <c r="F55" s="3">
        <v>0</v>
      </c>
      <c r="G55" s="3">
        <v>0.00262356954061723</v>
      </c>
      <c r="H55" s="3">
        <v>0</v>
      </c>
      <c r="I55" s="3">
        <v>0.00115147636591667</v>
      </c>
      <c r="J55" s="3">
        <v>0</v>
      </c>
      <c r="K55" s="3">
        <v>0</v>
      </c>
      <c r="L55" s="3">
        <v>0.829026587623507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0.898992407720194</v>
      </c>
    </row>
    <row r="56" spans="1:19">
      <c r="A56" s="6" t="s">
        <v>318</v>
      </c>
      <c r="B56" s="2">
        <v>0.00109186284224247</v>
      </c>
      <c r="C56" s="3">
        <v>0.00330486052729471</v>
      </c>
      <c r="D56" s="3">
        <v>0.0317872129125441</v>
      </c>
      <c r="E56" s="3">
        <v>0</v>
      </c>
      <c r="F56" s="3">
        <v>0</v>
      </c>
      <c r="G56" s="3">
        <v>0.00494110548816133</v>
      </c>
      <c r="H56" s="3">
        <v>0.00899022753810909</v>
      </c>
      <c r="I56" s="3">
        <v>0.0629246647372459</v>
      </c>
      <c r="J56" s="3">
        <v>0</v>
      </c>
      <c r="K56" s="3">
        <v>0</v>
      </c>
      <c r="L56" s="3">
        <v>0.493389983041721</v>
      </c>
      <c r="M56" s="3">
        <v>0</v>
      </c>
      <c r="N56" s="3">
        <v>0.00120127756891541</v>
      </c>
      <c r="O56" s="3">
        <v>0</v>
      </c>
      <c r="P56" s="3">
        <v>0.011289678538472</v>
      </c>
      <c r="Q56" s="3">
        <v>0</v>
      </c>
      <c r="R56" s="3">
        <v>0</v>
      </c>
      <c r="S56" s="3">
        <f t="shared" si="0"/>
        <v>0.618920873194706</v>
      </c>
    </row>
    <row r="57" spans="1:19">
      <c r="A57" s="6" t="s">
        <v>319</v>
      </c>
      <c r="B57" s="2">
        <v>0</v>
      </c>
      <c r="C57" s="3">
        <v>0</v>
      </c>
      <c r="D57" s="3">
        <v>0.00127756271649752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0.0045134688980894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0.00245963231278446</v>
      </c>
      <c r="S57" s="3">
        <f t="shared" si="0"/>
        <v>0.00825066392737138</v>
      </c>
    </row>
    <row r="58" ht="29" spans="1:19">
      <c r="A58" s="6" t="s">
        <v>320</v>
      </c>
      <c r="B58" s="2">
        <v>0.0602344334637092</v>
      </c>
      <c r="C58" s="3">
        <v>0.0050748319765722</v>
      </c>
      <c r="D58" s="3">
        <v>0.0165553979432361</v>
      </c>
      <c r="E58" s="3">
        <v>0.00471318193814133</v>
      </c>
      <c r="F58" s="3">
        <v>0</v>
      </c>
      <c r="G58" s="3">
        <v>0.00243021615715358</v>
      </c>
      <c r="H58" s="3">
        <v>0</v>
      </c>
      <c r="I58" s="3">
        <v>0.000504772367154004</v>
      </c>
      <c r="J58" s="3">
        <v>0</v>
      </c>
      <c r="K58" s="3">
        <v>0</v>
      </c>
      <c r="L58" s="3">
        <v>0.414910971948232</v>
      </c>
      <c r="M58" s="3">
        <v>0</v>
      </c>
      <c r="N58" s="3">
        <v>0.00496510354134909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0.509388909335547</v>
      </c>
    </row>
    <row r="59" ht="29" spans="1:19">
      <c r="A59" s="5" t="s">
        <v>321</v>
      </c>
      <c r="B59" s="2">
        <v>0.365282375586343</v>
      </c>
      <c r="C59" s="3">
        <v>0.477830704090074</v>
      </c>
      <c r="D59" s="3">
        <v>0.139854323801635</v>
      </c>
      <c r="E59" s="3">
        <v>0</v>
      </c>
      <c r="F59" s="3">
        <v>0</v>
      </c>
      <c r="G59" s="3">
        <v>0.0181196679003419</v>
      </c>
      <c r="H59" s="3">
        <v>0.00587896379244845</v>
      </c>
      <c r="I59" s="3">
        <v>0.0511097667129213</v>
      </c>
      <c r="J59" s="3">
        <v>0</v>
      </c>
      <c r="K59" s="3">
        <v>0</v>
      </c>
      <c r="L59" s="3">
        <v>99.4813862957836</v>
      </c>
      <c r="M59" s="3">
        <v>1.07808819663988</v>
      </c>
      <c r="N59" s="3">
        <v>0.4680976473755</v>
      </c>
      <c r="O59" s="3">
        <v>0.0037047778827907</v>
      </c>
      <c r="P59" s="3">
        <v>0</v>
      </c>
      <c r="Q59" s="3">
        <v>0.3052544964</v>
      </c>
      <c r="R59" s="3">
        <v>0.0669838189069906</v>
      </c>
      <c r="S59" s="3">
        <f t="shared" si="0"/>
        <v>102.461591034873</v>
      </c>
    </row>
    <row r="60" ht="29" spans="1:19">
      <c r="A60" s="6" t="s">
        <v>322</v>
      </c>
      <c r="B60" s="2">
        <v>0.365282375586343</v>
      </c>
      <c r="C60" s="3">
        <v>0.477830704090074</v>
      </c>
      <c r="D60" s="3">
        <v>0.139854323801635</v>
      </c>
      <c r="E60" s="3">
        <v>0</v>
      </c>
      <c r="F60" s="3">
        <v>0</v>
      </c>
      <c r="G60" s="3">
        <v>0.0181196679003419</v>
      </c>
      <c r="H60" s="3">
        <v>0.00587896379244845</v>
      </c>
      <c r="I60" s="3">
        <v>0.0511097667129213</v>
      </c>
      <c r="J60" s="3">
        <v>0</v>
      </c>
      <c r="K60" s="3">
        <v>0</v>
      </c>
      <c r="L60" s="3">
        <v>99.4813862957836</v>
      </c>
      <c r="M60" s="3">
        <v>1.07808819663988</v>
      </c>
      <c r="N60" s="3">
        <v>0.4680976473755</v>
      </c>
      <c r="O60" s="3">
        <v>0.0037047778827907</v>
      </c>
      <c r="P60" s="3">
        <v>0</v>
      </c>
      <c r="Q60" s="3">
        <v>0.3052544964</v>
      </c>
      <c r="R60" s="3">
        <v>0.0669838189069906</v>
      </c>
      <c r="S60" s="3">
        <f t="shared" si="0"/>
        <v>102.461591034873</v>
      </c>
    </row>
    <row r="61" ht="29" spans="1:19">
      <c r="A61" s="7" t="s">
        <v>323</v>
      </c>
      <c r="B61" s="2">
        <v>0.30944687215403</v>
      </c>
      <c r="C61" s="3">
        <v>0.183090574796024</v>
      </c>
      <c r="D61" s="3">
        <v>0.0798158347899427</v>
      </c>
      <c r="E61" s="3">
        <v>0</v>
      </c>
      <c r="F61" s="3">
        <v>0</v>
      </c>
      <c r="G61" s="3">
        <v>0.0013725670716442</v>
      </c>
      <c r="H61" s="3">
        <v>0</v>
      </c>
      <c r="I61" s="3">
        <v>0.0511097667129213</v>
      </c>
      <c r="J61" s="3">
        <v>0</v>
      </c>
      <c r="K61" s="3">
        <v>0</v>
      </c>
      <c r="L61" s="3">
        <v>71.0754133503067</v>
      </c>
      <c r="M61" s="3">
        <v>0.937175181094852</v>
      </c>
      <c r="N61" s="3">
        <v>0.0294301273408903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72.666854274267</v>
      </c>
    </row>
    <row r="62" spans="1:19">
      <c r="A62" s="8" t="s">
        <v>324</v>
      </c>
      <c r="B62" s="2">
        <v>0</v>
      </c>
      <c r="C62" s="3">
        <v>0.182528149471266</v>
      </c>
      <c r="D62" s="3">
        <v>0.00431463711102883</v>
      </c>
      <c r="E62" s="3">
        <v>0</v>
      </c>
      <c r="F62" s="3">
        <v>0</v>
      </c>
      <c r="G62" s="3">
        <v>0.000436725886432245</v>
      </c>
      <c r="H62" s="3">
        <v>0</v>
      </c>
      <c r="I62" s="3">
        <v>0.0398800578025588</v>
      </c>
      <c r="J62" s="3">
        <v>0</v>
      </c>
      <c r="K62" s="3">
        <v>0</v>
      </c>
      <c r="L62" s="3">
        <v>70.7133100424369</v>
      </c>
      <c r="M62" s="3">
        <v>0.836817628894085</v>
      </c>
      <c r="N62" s="3">
        <v>0.0294301273408903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71.8067173689432</v>
      </c>
    </row>
    <row r="63" ht="29" spans="1:19">
      <c r="A63" s="8" t="s">
        <v>325</v>
      </c>
      <c r="B63" s="2">
        <v>0.30944687215403</v>
      </c>
      <c r="C63" s="3">
        <v>0.000562425324757837</v>
      </c>
      <c r="D63" s="3">
        <v>0.0755011976789139</v>
      </c>
      <c r="E63" s="3">
        <v>0</v>
      </c>
      <c r="F63" s="3">
        <v>0</v>
      </c>
      <c r="G63" s="3">
        <v>0.000935841185211953</v>
      </c>
      <c r="H63" s="3">
        <v>0</v>
      </c>
      <c r="I63" s="3">
        <v>0.0112297089103624</v>
      </c>
      <c r="J63" s="3">
        <v>0</v>
      </c>
      <c r="K63" s="3">
        <v>0</v>
      </c>
      <c r="L63" s="3">
        <v>0.362103307869802</v>
      </c>
      <c r="M63" s="3">
        <v>0.100357552200767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0.860136905323845</v>
      </c>
    </row>
    <row r="64" ht="29" spans="1:19">
      <c r="A64" s="7" t="s">
        <v>326</v>
      </c>
      <c r="B64" s="2">
        <v>0.0247219831611753</v>
      </c>
      <c r="C64" s="3">
        <v>0</v>
      </c>
      <c r="D64" s="3">
        <v>0.0221607948939071</v>
      </c>
      <c r="E64" s="3">
        <v>0</v>
      </c>
      <c r="F64" s="3">
        <v>0</v>
      </c>
      <c r="G64" s="3">
        <v>0.0126264286893676</v>
      </c>
      <c r="H64" s="3">
        <v>0</v>
      </c>
      <c r="I64" s="3">
        <v>0</v>
      </c>
      <c r="J64" s="3">
        <v>0</v>
      </c>
      <c r="K64" s="3">
        <v>0</v>
      </c>
      <c r="L64" s="3">
        <v>3.59889261770381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3.65840182444826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0.0247219831611753</v>
      </c>
      <c r="C66" s="3">
        <v>0</v>
      </c>
      <c r="D66" s="3">
        <v>0.0221607948939071</v>
      </c>
      <c r="E66" s="3">
        <v>0</v>
      </c>
      <c r="F66" s="3">
        <v>0</v>
      </c>
      <c r="G66" s="3">
        <v>0.0126264286893676</v>
      </c>
      <c r="H66" s="3">
        <v>0</v>
      </c>
      <c r="I66" s="3">
        <v>0</v>
      </c>
      <c r="J66" s="3">
        <v>0</v>
      </c>
      <c r="K66" s="3">
        <v>0</v>
      </c>
      <c r="L66" s="3">
        <v>3.59889261770381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3.65840182444826</v>
      </c>
    </row>
    <row r="67" spans="1:19">
      <c r="A67" s="7" t="s">
        <v>329</v>
      </c>
      <c r="B67" s="2">
        <v>0.0311135202711378</v>
      </c>
      <c r="C67" s="3">
        <v>0.29474012929405</v>
      </c>
      <c r="D67" s="3">
        <v>0.0378776941177849</v>
      </c>
      <c r="E67" s="3">
        <v>0</v>
      </c>
      <c r="F67" s="3">
        <v>0</v>
      </c>
      <c r="G67" s="3">
        <v>0.00412067213933009</v>
      </c>
      <c r="H67" s="3">
        <v>0.00587896379244845</v>
      </c>
      <c r="I67" s="3">
        <v>0</v>
      </c>
      <c r="J67" s="3">
        <v>0</v>
      </c>
      <c r="K67" s="3">
        <v>0</v>
      </c>
      <c r="L67" s="3">
        <v>24.8070803277731</v>
      </c>
      <c r="M67" s="3">
        <v>0.140913015545033</v>
      </c>
      <c r="N67" s="3">
        <v>0.438409011471978</v>
      </c>
      <c r="O67" s="3">
        <v>0.0037047778827907</v>
      </c>
      <c r="P67" s="3">
        <v>0</v>
      </c>
      <c r="Q67" s="3">
        <v>0.0330691592</v>
      </c>
      <c r="R67" s="3">
        <v>0.0200991877040681</v>
      </c>
      <c r="S67" s="3">
        <f t="shared" ref="S67:S119" si="1">SUM(B67:R67)</f>
        <v>25.8170064591917</v>
      </c>
    </row>
    <row r="68" spans="1:19">
      <c r="A68" s="8" t="s">
        <v>329</v>
      </c>
      <c r="B68" s="2">
        <v>0.0311135202711378</v>
      </c>
      <c r="C68" s="3">
        <v>0.29474012929405</v>
      </c>
      <c r="D68" s="3">
        <v>0.0378776941177849</v>
      </c>
      <c r="E68" s="3">
        <v>0</v>
      </c>
      <c r="F68" s="3">
        <v>0</v>
      </c>
      <c r="G68" s="3">
        <v>0.00412067213933009</v>
      </c>
      <c r="H68" s="3">
        <v>0.00587896379244845</v>
      </c>
      <c r="I68" s="3">
        <v>0</v>
      </c>
      <c r="J68" s="3">
        <v>0</v>
      </c>
      <c r="K68" s="3">
        <v>0</v>
      </c>
      <c r="L68" s="3">
        <v>24.8070803277731</v>
      </c>
      <c r="M68" s="3">
        <v>0.140913015545033</v>
      </c>
      <c r="N68" s="3">
        <v>0.438409011471978</v>
      </c>
      <c r="O68" s="3">
        <v>0.0037047778827907</v>
      </c>
      <c r="P68" s="3">
        <v>0</v>
      </c>
      <c r="Q68" s="3">
        <v>0.0330691592</v>
      </c>
      <c r="R68" s="3">
        <v>0.0200991877040681</v>
      </c>
      <c r="S68" s="3">
        <f t="shared" si="1"/>
        <v>25.8170064591917</v>
      </c>
    </row>
    <row r="69" spans="1:19">
      <c r="A69" s="9" t="s">
        <v>329</v>
      </c>
      <c r="B69" s="2">
        <v>0.0241793054820276</v>
      </c>
      <c r="C69" s="3">
        <v>0.263927023929571</v>
      </c>
      <c r="D69" s="3">
        <v>0.0286971234936294</v>
      </c>
      <c r="E69" s="3">
        <v>0</v>
      </c>
      <c r="F69" s="3">
        <v>0</v>
      </c>
      <c r="G69" s="3">
        <v>0.00235000119842113</v>
      </c>
      <c r="H69" s="3">
        <v>0.00446291616689895</v>
      </c>
      <c r="I69" s="3">
        <v>0</v>
      </c>
      <c r="J69" s="3">
        <v>0</v>
      </c>
      <c r="K69" s="3">
        <v>0</v>
      </c>
      <c r="L69" s="3">
        <v>23.4998707651787</v>
      </c>
      <c r="M69" s="3">
        <v>0.140913015545033</v>
      </c>
      <c r="N69" s="3">
        <v>0.405705512474458</v>
      </c>
      <c r="O69" s="3">
        <v>0.00294490612093023</v>
      </c>
      <c r="P69" s="3">
        <v>0</v>
      </c>
      <c r="Q69" s="3">
        <v>0.0330691592</v>
      </c>
      <c r="R69" s="3">
        <v>0.0192092057555644</v>
      </c>
      <c r="S69" s="3">
        <f t="shared" si="1"/>
        <v>24.4253289345452</v>
      </c>
    </row>
    <row r="70" ht="43.5" spans="1:19">
      <c r="A70" s="9" t="s">
        <v>330</v>
      </c>
      <c r="B70" s="2">
        <v>0.00693421478911018</v>
      </c>
      <c r="C70" s="3">
        <v>0.0308131053644787</v>
      </c>
      <c r="D70" s="3">
        <v>0.00918057062415546</v>
      </c>
      <c r="E70" s="3">
        <v>0</v>
      </c>
      <c r="F70" s="3">
        <v>0</v>
      </c>
      <c r="G70" s="3">
        <v>0.00177067094090896</v>
      </c>
      <c r="H70" s="3">
        <v>0.0014160476255495</v>
      </c>
      <c r="I70" s="3">
        <v>0</v>
      </c>
      <c r="J70" s="3">
        <v>0</v>
      </c>
      <c r="K70" s="3">
        <v>0</v>
      </c>
      <c r="L70" s="3">
        <v>1.30720956259435</v>
      </c>
      <c r="M70" s="3">
        <v>0</v>
      </c>
      <c r="N70" s="3">
        <v>0.0327034989975201</v>
      </c>
      <c r="O70" s="3">
        <v>0.000759871761860465</v>
      </c>
      <c r="P70" s="3">
        <v>0</v>
      </c>
      <c r="Q70" s="3">
        <v>0</v>
      </c>
      <c r="R70" s="3">
        <v>0.000889981948503652</v>
      </c>
      <c r="S70" s="3">
        <f t="shared" si="1"/>
        <v>1.39167752464644</v>
      </c>
    </row>
    <row r="71" ht="29" spans="1:19">
      <c r="A71" s="5" t="s">
        <v>331</v>
      </c>
      <c r="B71" s="2">
        <v>0.0539662803152488</v>
      </c>
      <c r="C71" s="3">
        <v>0.00186608171335839</v>
      </c>
      <c r="D71" s="3">
        <v>0.194521799362949</v>
      </c>
      <c r="E71" s="3">
        <v>0</v>
      </c>
      <c r="F71" s="3">
        <v>0</v>
      </c>
      <c r="G71" s="3">
        <v>0.00654197552329118</v>
      </c>
      <c r="H71" s="3">
        <v>0</v>
      </c>
      <c r="I71" s="3">
        <v>0.000261508575754484</v>
      </c>
      <c r="J71" s="3">
        <v>0</v>
      </c>
      <c r="K71" s="3">
        <v>0</v>
      </c>
      <c r="L71" s="3">
        <v>0.171636088423678</v>
      </c>
      <c r="M71" s="3">
        <v>0</v>
      </c>
      <c r="N71" s="3">
        <v>0.0128939424158313</v>
      </c>
      <c r="O71" s="3">
        <v>0.000363276740465116</v>
      </c>
      <c r="P71" s="3">
        <v>0</v>
      </c>
      <c r="Q71" s="3">
        <v>0</v>
      </c>
      <c r="R71" s="3">
        <v>0</v>
      </c>
      <c r="S71" s="3">
        <f t="shared" si="1"/>
        <v>0.442050953070576</v>
      </c>
    </row>
    <row r="72" spans="1:19">
      <c r="A72" s="6" t="s">
        <v>332</v>
      </c>
      <c r="B72" s="2">
        <v>0.0328319995884391</v>
      </c>
      <c r="C72" s="3">
        <v>0.000864769574483155</v>
      </c>
      <c r="D72" s="3">
        <v>0.0507423772254202</v>
      </c>
      <c r="E72" s="3">
        <v>0</v>
      </c>
      <c r="F72" s="3">
        <v>0</v>
      </c>
      <c r="G72" s="3">
        <v>0.00247180909871855</v>
      </c>
      <c r="H72" s="3">
        <v>0</v>
      </c>
      <c r="I72" s="3">
        <v>0.000261508575754484</v>
      </c>
      <c r="J72" s="3">
        <v>0</v>
      </c>
      <c r="K72" s="3">
        <v>0</v>
      </c>
      <c r="L72" s="3">
        <v>0.10132214332844</v>
      </c>
      <c r="M72" s="3">
        <v>0</v>
      </c>
      <c r="N72" s="3">
        <v>0.00787649175152769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0.196371099142783</v>
      </c>
    </row>
    <row r="73" spans="1:19">
      <c r="A73" s="6" t="s">
        <v>333</v>
      </c>
      <c r="B73" s="2">
        <v>0.00180892559715918</v>
      </c>
      <c r="C73" s="3">
        <v>0</v>
      </c>
      <c r="D73" s="3">
        <v>0.00723947910060155</v>
      </c>
      <c r="E73" s="3">
        <v>0</v>
      </c>
      <c r="F73" s="3">
        <v>0</v>
      </c>
      <c r="G73" s="3">
        <v>0.000264412271377345</v>
      </c>
      <c r="H73" s="3">
        <v>0</v>
      </c>
      <c r="I73" s="3">
        <v>0</v>
      </c>
      <c r="J73" s="3">
        <v>0</v>
      </c>
      <c r="K73" s="3">
        <v>0</v>
      </c>
      <c r="L73" s="3">
        <v>0.0253976168450536</v>
      </c>
      <c r="M73" s="3">
        <v>0</v>
      </c>
      <c r="N73" s="3">
        <v>0.00339044930092296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0.0381008831151146</v>
      </c>
    </row>
    <row r="74" ht="29" spans="1:19">
      <c r="A74" s="6" t="s">
        <v>334</v>
      </c>
      <c r="B74" s="2">
        <v>0.0110947436625763</v>
      </c>
      <c r="C74" s="3">
        <v>0</v>
      </c>
      <c r="D74" s="3">
        <v>0.0939646753850992</v>
      </c>
      <c r="E74" s="3">
        <v>0</v>
      </c>
      <c r="F74" s="3">
        <v>0</v>
      </c>
      <c r="G74" s="3">
        <v>0.00249260556950104</v>
      </c>
      <c r="H74" s="3">
        <v>0</v>
      </c>
      <c r="I74" s="3">
        <v>0</v>
      </c>
      <c r="J74" s="3">
        <v>0</v>
      </c>
      <c r="K74" s="3">
        <v>0</v>
      </c>
      <c r="L74" s="3">
        <v>0.0238901574152922</v>
      </c>
      <c r="M74" s="3">
        <v>0</v>
      </c>
      <c r="N74" s="3">
        <v>0.00116097203334635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0.132603154065815</v>
      </c>
    </row>
    <row r="75" ht="29" spans="1:19">
      <c r="A75" s="6" t="s">
        <v>335</v>
      </c>
      <c r="B75" s="2">
        <v>0.00823061146707427</v>
      </c>
      <c r="C75" s="3">
        <v>0</v>
      </c>
      <c r="D75" s="3">
        <v>0.0425752676518277</v>
      </c>
      <c r="E75" s="3">
        <v>0</v>
      </c>
      <c r="F75" s="3">
        <v>0</v>
      </c>
      <c r="G75" s="3">
        <v>0.00131314858369423</v>
      </c>
      <c r="H75" s="3">
        <v>0</v>
      </c>
      <c r="I75" s="3">
        <v>0</v>
      </c>
      <c r="J75" s="3">
        <v>0</v>
      </c>
      <c r="K75" s="3">
        <v>0</v>
      </c>
      <c r="L75" s="3">
        <v>0.0210261708348925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0.0731451985374887</v>
      </c>
    </row>
    <row r="76" spans="1:19">
      <c r="A76" s="5" t="s">
        <v>336</v>
      </c>
      <c r="B76" s="2">
        <v>0.0694024454110072</v>
      </c>
      <c r="C76" s="3">
        <v>0.00541618838755239</v>
      </c>
      <c r="D76" s="3">
        <v>1.2648687157999</v>
      </c>
      <c r="E76" s="3">
        <v>0</v>
      </c>
      <c r="F76" s="3">
        <v>0</v>
      </c>
      <c r="G76" s="3">
        <v>0.053054767890524</v>
      </c>
      <c r="H76" s="3">
        <v>0.0254815768093741</v>
      </c>
      <c r="I76" s="3">
        <v>0.00253053931896299</v>
      </c>
      <c r="J76" s="3">
        <v>0</v>
      </c>
      <c r="K76" s="3">
        <v>0</v>
      </c>
      <c r="L76" s="3">
        <v>0.380664251479029</v>
      </c>
      <c r="M76" s="3">
        <v>0</v>
      </c>
      <c r="N76" s="3">
        <v>0.00530913538258163</v>
      </c>
      <c r="O76" s="3">
        <v>8.92070102325581e-5</v>
      </c>
      <c r="P76" s="3">
        <v>0</v>
      </c>
      <c r="Q76" s="3">
        <v>0</v>
      </c>
      <c r="R76" s="3">
        <v>0.000921583289367121</v>
      </c>
      <c r="S76" s="3">
        <f t="shared" si="1"/>
        <v>1.80773841077853</v>
      </c>
    </row>
    <row r="77" spans="1:19">
      <c r="A77" s="6" t="s">
        <v>337</v>
      </c>
      <c r="B77" s="2">
        <v>0.0622270405422758</v>
      </c>
      <c r="C77" s="3">
        <v>0.000211315873463929</v>
      </c>
      <c r="D77" s="3">
        <v>0.553957150002528</v>
      </c>
      <c r="E77" s="3">
        <v>0</v>
      </c>
      <c r="F77" s="3">
        <v>0</v>
      </c>
      <c r="G77" s="3">
        <v>0.0119163777583655</v>
      </c>
      <c r="H77" s="3">
        <v>0.00138328559822316</v>
      </c>
      <c r="I77" s="3">
        <v>3.05403935711572e-5</v>
      </c>
      <c r="J77" s="3">
        <v>0</v>
      </c>
      <c r="K77" s="3">
        <v>0</v>
      </c>
      <c r="L77" s="3">
        <v>0.20323869896602</v>
      </c>
      <c r="M77" s="3">
        <v>0</v>
      </c>
      <c r="N77" s="3">
        <v>0.000477745128766418</v>
      </c>
      <c r="O77" s="3">
        <v>8.92070102325581e-5</v>
      </c>
      <c r="P77" s="3">
        <v>0</v>
      </c>
      <c r="Q77" s="3">
        <v>0</v>
      </c>
      <c r="R77" s="3">
        <v>0.000921583289367121</v>
      </c>
      <c r="S77" s="3">
        <f t="shared" si="1"/>
        <v>0.834452944562814</v>
      </c>
    </row>
    <row r="78" spans="1:19">
      <c r="A78" s="6" t="s">
        <v>338</v>
      </c>
      <c r="B78" s="2">
        <v>0.00717540486873141</v>
      </c>
      <c r="C78" s="3">
        <v>0.00520487251408846</v>
      </c>
      <c r="D78" s="3">
        <v>0.583228678130679</v>
      </c>
      <c r="E78" s="3">
        <v>0</v>
      </c>
      <c r="F78" s="3">
        <v>0</v>
      </c>
      <c r="G78" s="3">
        <v>0.0411383901321584</v>
      </c>
      <c r="H78" s="3">
        <v>0.0240982912111509</v>
      </c>
      <c r="I78" s="3">
        <v>0.00249999892539183</v>
      </c>
      <c r="J78" s="3">
        <v>0</v>
      </c>
      <c r="K78" s="3">
        <v>0</v>
      </c>
      <c r="L78" s="3">
        <v>0.177425552513009</v>
      </c>
      <c r="M78" s="3">
        <v>0</v>
      </c>
      <c r="N78" s="3">
        <v>0.00483139025381521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0.845602578549024</v>
      </c>
    </row>
    <row r="79" spans="1:19">
      <c r="A79" s="7" t="s">
        <v>339</v>
      </c>
      <c r="B79" s="2">
        <v>0.00717540486873141</v>
      </c>
      <c r="C79" s="3">
        <v>0.00520487251408846</v>
      </c>
      <c r="D79" s="3">
        <v>0.583228678130679</v>
      </c>
      <c r="E79" s="3">
        <v>0</v>
      </c>
      <c r="F79" s="3">
        <v>0</v>
      </c>
      <c r="G79" s="3">
        <v>0.0411383901321584</v>
      </c>
      <c r="H79" s="3">
        <v>0.0240982912111509</v>
      </c>
      <c r="I79" s="3">
        <v>0.00249999892539183</v>
      </c>
      <c r="J79" s="3">
        <v>0</v>
      </c>
      <c r="K79" s="3">
        <v>0</v>
      </c>
      <c r="L79" s="3">
        <v>0.177425552513009</v>
      </c>
      <c r="M79" s="3">
        <v>0</v>
      </c>
      <c r="N79" s="3">
        <v>0.00483139025381521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0.845602578549024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0.127682887666697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0.127682887666697</v>
      </c>
    </row>
    <row r="82" spans="1:19">
      <c r="A82" s="7" t="s">
        <v>342</v>
      </c>
      <c r="B82" s="2">
        <v>0</v>
      </c>
      <c r="C82" s="3">
        <v>0</v>
      </c>
      <c r="D82" s="3">
        <v>0.127250433602776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0.127250433602776</v>
      </c>
    </row>
    <row r="83" spans="1:19">
      <c r="A83" s="8" t="s">
        <v>342</v>
      </c>
      <c r="B83" s="2">
        <v>0</v>
      </c>
      <c r="C83" s="3">
        <v>0</v>
      </c>
      <c r="D83" s="3">
        <v>0.12429918220472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0.12429918220472</v>
      </c>
    </row>
    <row r="84" spans="1:19">
      <c r="A84" s="8" t="s">
        <v>343</v>
      </c>
      <c r="B84" s="2">
        <v>0</v>
      </c>
      <c r="C84" s="3">
        <v>0</v>
      </c>
      <c r="D84" s="3">
        <v>0.00295125139805645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0.00295125139805645</v>
      </c>
    </row>
    <row r="85" spans="1:19">
      <c r="A85" s="7" t="s">
        <v>344</v>
      </c>
      <c r="B85" s="2">
        <v>0</v>
      </c>
      <c r="C85" s="3">
        <v>0</v>
      </c>
      <c r="D85" s="3">
        <v>0.000432454063921023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0.000432454063921023</v>
      </c>
    </row>
    <row r="86" ht="29" spans="1:19">
      <c r="A86" s="5" t="s">
        <v>345</v>
      </c>
      <c r="B86" s="2">
        <v>0.161567204586267</v>
      </c>
      <c r="C86" s="3">
        <v>8.12753359476649e-5</v>
      </c>
      <c r="D86" s="3">
        <v>0.361462272740706</v>
      </c>
      <c r="E86" s="3">
        <v>0.00724235946286963</v>
      </c>
      <c r="F86" s="3">
        <v>0</v>
      </c>
      <c r="G86" s="3">
        <v>0.0239426797194385</v>
      </c>
      <c r="H86" s="3">
        <v>0.000764447304281223</v>
      </c>
      <c r="I86" s="3">
        <v>7.60199348123501e-5</v>
      </c>
      <c r="J86" s="3">
        <v>0</v>
      </c>
      <c r="K86" s="3">
        <v>0</v>
      </c>
      <c r="L86" s="3">
        <v>0.221499641378457</v>
      </c>
      <c r="M86" s="3">
        <v>0</v>
      </c>
      <c r="N86" s="3">
        <v>0.0099293171351939</v>
      </c>
      <c r="O86" s="3">
        <v>0.00162937141581395</v>
      </c>
      <c r="P86" s="3">
        <v>0</v>
      </c>
      <c r="Q86" s="3">
        <v>0</v>
      </c>
      <c r="R86" s="3">
        <v>0.00649444300489414</v>
      </c>
      <c r="S86" s="3">
        <f t="shared" si="1"/>
        <v>0.794689032018681</v>
      </c>
    </row>
    <row r="87" ht="29" spans="1:19">
      <c r="A87" s="6" t="s">
        <v>346</v>
      </c>
      <c r="B87" s="2">
        <v>0.00982849574456489</v>
      </c>
      <c r="C87" s="3">
        <v>0</v>
      </c>
      <c r="D87" s="3">
        <v>0.0174731248880456</v>
      </c>
      <c r="E87" s="3">
        <v>0</v>
      </c>
      <c r="F87" s="3">
        <v>0</v>
      </c>
      <c r="G87" s="3">
        <v>0.000775411267747046</v>
      </c>
      <c r="H87" s="3">
        <v>0</v>
      </c>
      <c r="I87" s="3">
        <v>0</v>
      </c>
      <c r="J87" s="3">
        <v>0</v>
      </c>
      <c r="K87" s="3">
        <v>0</v>
      </c>
      <c r="L87" s="3">
        <v>0.0270150146015838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0.0550920465019413</v>
      </c>
    </row>
    <row r="88" ht="29" spans="1:19">
      <c r="A88" s="6" t="s">
        <v>347</v>
      </c>
      <c r="B88" s="2">
        <v>0.124031998445214</v>
      </c>
      <c r="C88" s="3">
        <v>8.12753359476649e-5</v>
      </c>
      <c r="D88" s="3">
        <v>0.267514103235909</v>
      </c>
      <c r="E88" s="3">
        <v>0.00724235946286963</v>
      </c>
      <c r="F88" s="3">
        <v>0</v>
      </c>
      <c r="G88" s="3">
        <v>0.0189426139584489</v>
      </c>
      <c r="H88" s="3">
        <v>5.09631536187482e-5</v>
      </c>
      <c r="I88" s="3">
        <v>7.60199348123501e-5</v>
      </c>
      <c r="J88" s="3">
        <v>0</v>
      </c>
      <c r="K88" s="3">
        <v>0</v>
      </c>
      <c r="L88" s="3">
        <v>0.0868438247014358</v>
      </c>
      <c r="M88" s="3">
        <v>0</v>
      </c>
      <c r="N88" s="3">
        <v>0.00520930664913117</v>
      </c>
      <c r="O88" s="3">
        <v>0</v>
      </c>
      <c r="P88" s="3">
        <v>0</v>
      </c>
      <c r="Q88" s="3">
        <v>0</v>
      </c>
      <c r="R88" s="3">
        <v>0.00594546157175439</v>
      </c>
      <c r="S88" s="3">
        <f t="shared" si="1"/>
        <v>0.515937926449142</v>
      </c>
    </row>
    <row r="89" spans="1:19">
      <c r="A89" s="7" t="s">
        <v>348</v>
      </c>
      <c r="B89" s="2">
        <v>0.12273560176725</v>
      </c>
      <c r="C89" s="3">
        <v>0</v>
      </c>
      <c r="D89" s="3">
        <v>0.255111584776739</v>
      </c>
      <c r="E89" s="3">
        <v>0.00724235946286963</v>
      </c>
      <c r="F89" s="3">
        <v>0</v>
      </c>
      <c r="G89" s="3">
        <v>0.0169194144437526</v>
      </c>
      <c r="H89" s="3">
        <v>3.27620273263381e-5</v>
      </c>
      <c r="I89" s="3">
        <v>3.9530366102422e-5</v>
      </c>
      <c r="J89" s="3">
        <v>0</v>
      </c>
      <c r="K89" s="3">
        <v>0</v>
      </c>
      <c r="L89" s="3">
        <v>0.083562445151609</v>
      </c>
      <c r="M89" s="3">
        <v>0</v>
      </c>
      <c r="N89" s="3">
        <v>0.00520930664913117</v>
      </c>
      <c r="O89" s="3">
        <v>0</v>
      </c>
      <c r="P89" s="3">
        <v>0</v>
      </c>
      <c r="Q89" s="3">
        <v>0</v>
      </c>
      <c r="R89" s="3">
        <v>0.00594546157175439</v>
      </c>
      <c r="S89" s="3">
        <f t="shared" si="1"/>
        <v>0.496798466216535</v>
      </c>
    </row>
    <row r="90" spans="1:19">
      <c r="A90" s="7" t="s">
        <v>349</v>
      </c>
      <c r="B90" s="2">
        <v>0.00129639667796407</v>
      </c>
      <c r="C90" s="3">
        <v>8.12753359476649e-5</v>
      </c>
      <c r="D90" s="3">
        <v>0.0124025184591701</v>
      </c>
      <c r="E90" s="3">
        <v>0</v>
      </c>
      <c r="F90" s="3">
        <v>0</v>
      </c>
      <c r="G90" s="3">
        <v>0.00202319951469632</v>
      </c>
      <c r="H90" s="3">
        <v>1.82011262924101e-5</v>
      </c>
      <c r="I90" s="3">
        <v>3.6489568709928e-5</v>
      </c>
      <c r="J90" s="3">
        <v>0</v>
      </c>
      <c r="K90" s="3">
        <v>0</v>
      </c>
      <c r="L90" s="3">
        <v>0.00328137954982681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0.0191394602326073</v>
      </c>
    </row>
    <row r="91" ht="29" spans="1:19">
      <c r="A91" s="8" t="s">
        <v>350</v>
      </c>
      <c r="B91" s="2">
        <v>0.00129639667796407</v>
      </c>
      <c r="C91" s="3">
        <v>8.12753359476649e-5</v>
      </c>
      <c r="D91" s="3">
        <v>0.0124025184591701</v>
      </c>
      <c r="E91" s="3">
        <v>0</v>
      </c>
      <c r="F91" s="3">
        <v>0</v>
      </c>
      <c r="G91" s="3">
        <v>0.00202319951469632</v>
      </c>
      <c r="H91" s="3">
        <v>1.82011262924101e-5</v>
      </c>
      <c r="I91" s="3">
        <v>3.6489568709928e-5</v>
      </c>
      <c r="J91" s="3">
        <v>0</v>
      </c>
      <c r="K91" s="3">
        <v>0</v>
      </c>
      <c r="L91" s="3">
        <v>0.00328137954982681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0.0191394602326073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0.00114565287820081</v>
      </c>
      <c r="C93" s="3">
        <v>8.12753359476649e-5</v>
      </c>
      <c r="D93" s="3">
        <v>0.00527858052068485</v>
      </c>
      <c r="E93" s="3">
        <v>0</v>
      </c>
      <c r="F93" s="3">
        <v>0</v>
      </c>
      <c r="G93" s="3">
        <v>0.000609039501487144</v>
      </c>
      <c r="H93" s="3">
        <v>1.82011262924101e-5</v>
      </c>
      <c r="I93" s="3">
        <v>3.6489568709928e-5</v>
      </c>
      <c r="J93" s="3">
        <v>0</v>
      </c>
      <c r="K93" s="3">
        <v>0</v>
      </c>
      <c r="L93" s="3">
        <v>0.00225653074096551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0.00942576967228832</v>
      </c>
    </row>
    <row r="94" spans="1:19">
      <c r="A94" s="9" t="s">
        <v>353</v>
      </c>
      <c r="B94" s="2">
        <v>0</v>
      </c>
      <c r="C94" s="3">
        <v>0</v>
      </c>
      <c r="D94" s="3">
        <v>0.00167699743871664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0.00167699743871664</v>
      </c>
    </row>
    <row r="95" spans="1:19">
      <c r="A95" s="9" t="s">
        <v>354</v>
      </c>
      <c r="B95" s="2">
        <v>0</v>
      </c>
      <c r="C95" s="3">
        <v>0</v>
      </c>
      <c r="D95" s="3">
        <v>0.00191468211507018</v>
      </c>
      <c r="E95" s="3">
        <v>0</v>
      </c>
      <c r="F95" s="3">
        <v>0</v>
      </c>
      <c r="G95" s="3">
        <v>0.000297092439749826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0.00221177455482001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0.00015074379976326</v>
      </c>
      <c r="C97" s="3">
        <v>0</v>
      </c>
      <c r="D97" s="3">
        <v>0.00353225838469843</v>
      </c>
      <c r="E97" s="3">
        <v>0</v>
      </c>
      <c r="F97" s="3">
        <v>0</v>
      </c>
      <c r="G97" s="3">
        <v>0.00111706757345935</v>
      </c>
      <c r="H97" s="3">
        <v>0</v>
      </c>
      <c r="I97" s="3">
        <v>0</v>
      </c>
      <c r="J97" s="3">
        <v>0</v>
      </c>
      <c r="K97" s="3">
        <v>0</v>
      </c>
      <c r="L97" s="3">
        <v>0.0010248488088613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0.00582491856678234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0.0277067103964881</v>
      </c>
      <c r="C99" s="3">
        <v>0</v>
      </c>
      <c r="D99" s="3">
        <v>0.0764750446167513</v>
      </c>
      <c r="E99" s="3">
        <v>0</v>
      </c>
      <c r="F99" s="3">
        <v>0</v>
      </c>
      <c r="G99" s="3">
        <v>0.00422465449324253</v>
      </c>
      <c r="H99" s="3">
        <v>0.000713484150662475</v>
      </c>
      <c r="I99" s="3">
        <v>0</v>
      </c>
      <c r="J99" s="3">
        <v>0</v>
      </c>
      <c r="K99" s="3">
        <v>0</v>
      </c>
      <c r="L99" s="3">
        <v>0.107640802075437</v>
      </c>
      <c r="M99" s="3">
        <v>0</v>
      </c>
      <c r="N99" s="3">
        <v>0.00472001048606273</v>
      </c>
      <c r="O99" s="3">
        <v>0.00138109648372093</v>
      </c>
      <c r="P99" s="3">
        <v>0</v>
      </c>
      <c r="Q99" s="3">
        <v>0</v>
      </c>
      <c r="R99" s="3">
        <v>0.000548981433139744</v>
      </c>
      <c r="S99" s="3">
        <f t="shared" si="1"/>
        <v>0.223410784135505</v>
      </c>
    </row>
    <row r="100" spans="1:19">
      <c r="A100" s="5" t="s">
        <v>359</v>
      </c>
      <c r="B100" s="2">
        <v>0.276222938686206</v>
      </c>
      <c r="C100" s="3">
        <v>0.162446639465317</v>
      </c>
      <c r="D100" s="3">
        <v>3.7347195124868</v>
      </c>
      <c r="E100" s="3">
        <v>0.183468922476196</v>
      </c>
      <c r="F100" s="3">
        <v>0.2489329398996</v>
      </c>
      <c r="G100" s="3">
        <v>0.475731152846999</v>
      </c>
      <c r="H100" s="3">
        <v>0.00843804214916131</v>
      </c>
      <c r="I100" s="3">
        <v>0.836954035192312</v>
      </c>
      <c r="J100" s="3">
        <v>0</v>
      </c>
      <c r="K100" s="3">
        <v>0</v>
      </c>
      <c r="L100" s="3">
        <v>12.1487217560513</v>
      </c>
      <c r="M100" s="3">
        <v>0.00062466210689898</v>
      </c>
      <c r="N100" s="3">
        <v>0.0955284164130472</v>
      </c>
      <c r="O100" s="3">
        <v>0.00161539923348837</v>
      </c>
      <c r="P100" s="3">
        <v>0.000320875176569293</v>
      </c>
      <c r="Q100" s="3">
        <v>0.00136342417745083</v>
      </c>
      <c r="R100" s="3">
        <v>0.00301462093539388</v>
      </c>
      <c r="S100" s="3">
        <f t="shared" si="1"/>
        <v>18.1781033372967</v>
      </c>
    </row>
    <row r="101" spans="1:19">
      <c r="A101" s="6" t="s">
        <v>360</v>
      </c>
      <c r="B101" s="2">
        <v>0.154552950799236</v>
      </c>
      <c r="C101" s="3">
        <v>0.0758656495869883</v>
      </c>
      <c r="D101" s="3">
        <v>2.91528508487767</v>
      </c>
      <c r="E101" s="3">
        <v>0</v>
      </c>
      <c r="F101" s="3">
        <v>0</v>
      </c>
      <c r="G101" s="3">
        <v>0.471393603226652</v>
      </c>
      <c r="H101" s="3">
        <v>0</v>
      </c>
      <c r="I101" s="3">
        <v>0.0356690610225985</v>
      </c>
      <c r="J101" s="3">
        <v>0</v>
      </c>
      <c r="K101" s="3">
        <v>0</v>
      </c>
      <c r="L101" s="3">
        <v>11.7703419857353</v>
      </c>
      <c r="M101" s="3">
        <v>0.000450915030807873</v>
      </c>
      <c r="N101" s="3">
        <v>0.065438070430879</v>
      </c>
      <c r="O101" s="3">
        <v>0.00154768788837209</v>
      </c>
      <c r="P101" s="3">
        <v>0</v>
      </c>
      <c r="Q101" s="3">
        <v>0.00064391696265645</v>
      </c>
      <c r="R101" s="3">
        <v>0.00030205002546243</v>
      </c>
      <c r="S101" s="3">
        <f t="shared" si="1"/>
        <v>15.4914909755866</v>
      </c>
    </row>
    <row r="102" spans="1:19">
      <c r="A102" s="7" t="s">
        <v>361</v>
      </c>
      <c r="B102" s="2">
        <v>0</v>
      </c>
      <c r="C102" s="3">
        <v>0.0596723516527756</v>
      </c>
      <c r="D102" s="3">
        <v>0.149982331955144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0.0176311262353556</v>
      </c>
      <c r="M102" s="3">
        <v>0</v>
      </c>
      <c r="N102" s="3">
        <v>0.040467382692092</v>
      </c>
      <c r="O102" s="3">
        <v>0</v>
      </c>
      <c r="P102" s="3">
        <v>0</v>
      </c>
      <c r="Q102" s="3">
        <v>0.000545929598773947</v>
      </c>
      <c r="R102" s="3">
        <v>0.000163886023547742</v>
      </c>
      <c r="S102" s="3">
        <f t="shared" si="1"/>
        <v>0.268463008157689</v>
      </c>
    </row>
    <row r="103" spans="1:19">
      <c r="A103" s="7" t="s">
        <v>362</v>
      </c>
      <c r="B103" s="2">
        <v>0.00263184707761471</v>
      </c>
      <c r="C103" s="3">
        <v>0.0160307472623174</v>
      </c>
      <c r="D103" s="3">
        <v>1.08460799701817</v>
      </c>
      <c r="E103" s="3">
        <v>0</v>
      </c>
      <c r="F103" s="3">
        <v>0</v>
      </c>
      <c r="G103" s="3">
        <v>0.000623894123474635</v>
      </c>
      <c r="H103" s="3">
        <v>0</v>
      </c>
      <c r="I103" s="3">
        <v>0</v>
      </c>
      <c r="J103" s="3">
        <v>0</v>
      </c>
      <c r="K103" s="3">
        <v>0</v>
      </c>
      <c r="L103" s="3">
        <v>0.0339318123806623</v>
      </c>
      <c r="M103" s="3">
        <v>0</v>
      </c>
      <c r="N103" s="3">
        <v>0.0144358963835772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1.15226219424582</v>
      </c>
    </row>
    <row r="104" spans="1:19">
      <c r="A104" s="7" t="s">
        <v>363</v>
      </c>
      <c r="B104" s="2">
        <v>0.0617122763026898</v>
      </c>
      <c r="C104" s="3">
        <v>0</v>
      </c>
      <c r="D104" s="3">
        <v>0.456542745634242</v>
      </c>
      <c r="E104" s="3">
        <v>0</v>
      </c>
      <c r="F104" s="3">
        <v>0</v>
      </c>
      <c r="G104" s="3">
        <v>0.434782901876281</v>
      </c>
      <c r="H104" s="3">
        <v>0</v>
      </c>
      <c r="I104" s="3">
        <v>3.04741837480489e-5</v>
      </c>
      <c r="J104" s="3">
        <v>0</v>
      </c>
      <c r="K104" s="3">
        <v>0</v>
      </c>
      <c r="L104" s="3">
        <v>0.114078715956557</v>
      </c>
      <c r="M104" s="3">
        <v>0</v>
      </c>
      <c r="N104" s="3">
        <v>0.0103203221902337</v>
      </c>
      <c r="O104" s="3">
        <v>0.00119515898046512</v>
      </c>
      <c r="P104" s="3">
        <v>0</v>
      </c>
      <c r="Q104" s="3">
        <v>0</v>
      </c>
      <c r="R104" s="3">
        <v>0</v>
      </c>
      <c r="S104" s="3">
        <f t="shared" si="1"/>
        <v>1.07866259512422</v>
      </c>
    </row>
    <row r="105" ht="29" spans="1:19">
      <c r="A105" s="7" t="s">
        <v>364</v>
      </c>
      <c r="B105" s="2">
        <v>0.0587779180667285</v>
      </c>
      <c r="C105" s="3">
        <v>0</v>
      </c>
      <c r="D105" s="3">
        <v>1.10987189740891</v>
      </c>
      <c r="E105" s="3">
        <v>0</v>
      </c>
      <c r="F105" s="3">
        <v>0</v>
      </c>
      <c r="G105" s="3">
        <v>0.0339933169561751</v>
      </c>
      <c r="H105" s="3">
        <v>0</v>
      </c>
      <c r="I105" s="3">
        <v>6.10366472602428e-5</v>
      </c>
      <c r="J105" s="3">
        <v>0</v>
      </c>
      <c r="K105" s="3">
        <v>0</v>
      </c>
      <c r="L105" s="3">
        <v>0.0261783653012589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1.22888253438033</v>
      </c>
    </row>
    <row r="106" spans="1:19">
      <c r="A106" s="7" t="s">
        <v>365</v>
      </c>
      <c r="B106" s="2">
        <v>0</v>
      </c>
      <c r="C106" s="3">
        <v>0</v>
      </c>
      <c r="D106" s="3">
        <v>0.114280112861206</v>
      </c>
      <c r="E106" s="3">
        <v>0</v>
      </c>
      <c r="F106" s="3">
        <v>0</v>
      </c>
      <c r="G106" s="3">
        <v>0.00199349027072133</v>
      </c>
      <c r="H106" s="3">
        <v>0</v>
      </c>
      <c r="I106" s="3">
        <v>0.0355775501915902</v>
      </c>
      <c r="J106" s="3">
        <v>0</v>
      </c>
      <c r="K106" s="3">
        <v>0</v>
      </c>
      <c r="L106" s="3">
        <v>11.5785219658614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11.7303731191849</v>
      </c>
    </row>
    <row r="107" ht="29" spans="1:19">
      <c r="A107" s="8" t="s">
        <v>366</v>
      </c>
      <c r="B107" s="2">
        <v>0</v>
      </c>
      <c r="C107" s="3">
        <v>0</v>
      </c>
      <c r="D107" s="3">
        <v>0.051818560621132</v>
      </c>
      <c r="E107" s="3">
        <v>0</v>
      </c>
      <c r="F107" s="3">
        <v>0</v>
      </c>
      <c r="G107" s="3">
        <v>0</v>
      </c>
      <c r="H107" s="3">
        <v>0</v>
      </c>
      <c r="I107" s="3">
        <v>0.0355469215182549</v>
      </c>
      <c r="J107" s="3">
        <v>0</v>
      </c>
      <c r="K107" s="3">
        <v>0</v>
      </c>
      <c r="L107" s="3">
        <v>0.0532809578919636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0.14064644003135</v>
      </c>
    </row>
    <row r="108" spans="1:19">
      <c r="A108" s="8" t="s">
        <v>367</v>
      </c>
      <c r="B108" s="2">
        <v>0</v>
      </c>
      <c r="C108" s="3">
        <v>0</v>
      </c>
      <c r="D108" s="3">
        <v>0.0527825040307881</v>
      </c>
      <c r="E108" s="3">
        <v>0</v>
      </c>
      <c r="F108" s="3">
        <v>0</v>
      </c>
      <c r="G108" s="3">
        <v>0.00185385682403892</v>
      </c>
      <c r="H108" s="3">
        <v>0</v>
      </c>
      <c r="I108" s="3">
        <v>3.06286733353028e-5</v>
      </c>
      <c r="J108" s="3">
        <v>0</v>
      </c>
      <c r="K108" s="3">
        <v>0</v>
      </c>
      <c r="L108" s="3">
        <v>10.3147622660398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10.369429255568</v>
      </c>
    </row>
    <row r="109" spans="1:19">
      <c r="A109" s="8" t="s">
        <v>368</v>
      </c>
      <c r="B109" s="2">
        <v>0</v>
      </c>
      <c r="C109" s="3">
        <v>0</v>
      </c>
      <c r="D109" s="3">
        <v>0.00967904820928579</v>
      </c>
      <c r="E109" s="3">
        <v>0</v>
      </c>
      <c r="F109" s="3">
        <v>0</v>
      </c>
      <c r="G109" s="3">
        <v>0.000139633446682419</v>
      </c>
      <c r="H109" s="3">
        <v>0</v>
      </c>
      <c r="I109" s="3">
        <v>0</v>
      </c>
      <c r="J109" s="3">
        <v>0</v>
      </c>
      <c r="K109" s="3">
        <v>0</v>
      </c>
      <c r="L109" s="3">
        <v>1.21047874192961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1.22029742358558</v>
      </c>
    </row>
    <row r="110" spans="1:19">
      <c r="A110" s="6" t="s">
        <v>369</v>
      </c>
      <c r="B110" s="2">
        <v>0</v>
      </c>
      <c r="C110" s="3">
        <v>0</v>
      </c>
      <c r="D110" s="3">
        <v>0.197545676634335</v>
      </c>
      <c r="E110" s="3">
        <v>0.153398068605885</v>
      </c>
      <c r="F110" s="3">
        <v>0.2489329398996</v>
      </c>
      <c r="G110" s="3">
        <v>0.000124778824694927</v>
      </c>
      <c r="H110" s="3">
        <v>0</v>
      </c>
      <c r="I110" s="3">
        <v>0</v>
      </c>
      <c r="J110" s="3">
        <v>0</v>
      </c>
      <c r="K110" s="3">
        <v>0</v>
      </c>
      <c r="L110" s="3">
        <v>0.00109565654474626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0.601097120509261</v>
      </c>
    </row>
    <row r="111" spans="1:19">
      <c r="A111" s="6" t="s">
        <v>370</v>
      </c>
      <c r="B111" s="2">
        <v>0</v>
      </c>
      <c r="C111" s="3">
        <v>0</v>
      </c>
      <c r="D111" s="3">
        <v>0.00324175489137744</v>
      </c>
      <c r="E111" s="3">
        <v>0</v>
      </c>
      <c r="F111" s="3">
        <v>0</v>
      </c>
      <c r="G111" s="3">
        <v>0</v>
      </c>
      <c r="H111" s="3">
        <v>0</v>
      </c>
      <c r="I111" s="3">
        <v>0.62619140703629</v>
      </c>
      <c r="J111" s="3">
        <v>0</v>
      </c>
      <c r="K111" s="3">
        <v>0</v>
      </c>
      <c r="L111" s="3">
        <v>0.00429504818986417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0.633728210117532</v>
      </c>
    </row>
    <row r="112" ht="29" spans="1:19">
      <c r="A112" s="6" t="s">
        <v>371</v>
      </c>
      <c r="B112" s="2">
        <v>0.0769588386833543</v>
      </c>
      <c r="C112" s="3">
        <v>0.0305432712491325</v>
      </c>
      <c r="D112" s="3">
        <v>0.59564110011803</v>
      </c>
      <c r="E112" s="3">
        <v>0.0295781977023436</v>
      </c>
      <c r="F112" s="3">
        <v>0</v>
      </c>
      <c r="G112" s="3">
        <v>0.00414146861011258</v>
      </c>
      <c r="H112" s="3">
        <v>0.0080339771454698</v>
      </c>
      <c r="I112" s="3">
        <v>0.174959374789215</v>
      </c>
      <c r="J112" s="3">
        <v>0</v>
      </c>
      <c r="K112" s="3">
        <v>0</v>
      </c>
      <c r="L112" s="3">
        <v>0.361415727487143</v>
      </c>
      <c r="M112" s="3">
        <v>0</v>
      </c>
      <c r="N112" s="3">
        <v>0.02627856202651</v>
      </c>
      <c r="O112" s="3">
        <v>0</v>
      </c>
      <c r="P112" s="3">
        <v>0</v>
      </c>
      <c r="Q112" s="3">
        <v>0</v>
      </c>
      <c r="R112" s="3">
        <v>0.00271257090993145</v>
      </c>
      <c r="S112" s="3">
        <f t="shared" si="1"/>
        <v>1.31026308872124</v>
      </c>
    </row>
    <row r="113" spans="1:19">
      <c r="A113" s="6" t="s">
        <v>372</v>
      </c>
      <c r="B113" s="2">
        <v>0.0447111492036154</v>
      </c>
      <c r="C113" s="3">
        <v>0</v>
      </c>
      <c r="D113" s="3">
        <v>0.0230058959653863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0.01157333809425</v>
      </c>
      <c r="M113" s="3">
        <v>0</v>
      </c>
      <c r="N113" s="3">
        <v>0.0016027578513454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0.0808931411145971</v>
      </c>
    </row>
    <row r="114" spans="1:19">
      <c r="A114" s="5" t="s">
        <v>373</v>
      </c>
      <c r="B114" s="2">
        <v>0.0334048260275395</v>
      </c>
      <c r="C114" s="3">
        <v>0</v>
      </c>
      <c r="D114" s="3">
        <v>0.0118413185288909</v>
      </c>
      <c r="E114" s="3">
        <v>0</v>
      </c>
      <c r="F114" s="3">
        <v>0</v>
      </c>
      <c r="G114" s="3">
        <v>0.00199943211951633</v>
      </c>
      <c r="H114" s="3">
        <v>0</v>
      </c>
      <c r="I114" s="3">
        <v>0</v>
      </c>
      <c r="J114" s="3">
        <v>0</v>
      </c>
      <c r="K114" s="3">
        <v>0</v>
      </c>
      <c r="L114" s="3">
        <v>0.0262938937124396</v>
      </c>
      <c r="M114" s="3">
        <v>0</v>
      </c>
      <c r="N114" s="3">
        <v>0.00200858435857709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0.0755480547469634</v>
      </c>
    </row>
    <row r="115" spans="1:19">
      <c r="A115" s="5" t="s">
        <v>374</v>
      </c>
      <c r="B115" s="2">
        <v>0.0597548422261582</v>
      </c>
      <c r="C115" s="3">
        <v>0</v>
      </c>
      <c r="D115" s="3">
        <v>0.0354876426500076</v>
      </c>
      <c r="E115" s="3">
        <v>0</v>
      </c>
      <c r="F115" s="3">
        <v>0</v>
      </c>
      <c r="G115" s="3">
        <v>0.00748078763290063</v>
      </c>
      <c r="H115" s="3">
        <v>0.00299954561298918</v>
      </c>
      <c r="I115" s="3">
        <v>0</v>
      </c>
      <c r="J115" s="3">
        <v>0</v>
      </c>
      <c r="K115" s="3">
        <v>0</v>
      </c>
      <c r="L115" s="3">
        <v>0.553392269724512</v>
      </c>
      <c r="M115" s="3">
        <v>0</v>
      </c>
      <c r="N115" s="3">
        <v>0.116565632376659</v>
      </c>
      <c r="O115" s="3">
        <v>0.000930762299534883</v>
      </c>
      <c r="P115" s="3">
        <v>0</v>
      </c>
      <c r="Q115" s="3">
        <v>0.00082869313454917</v>
      </c>
      <c r="R115" s="3">
        <v>2.93965961520613e-5</v>
      </c>
      <c r="S115" s="3">
        <f t="shared" si="1"/>
        <v>0.777469572253463</v>
      </c>
    </row>
    <row r="116" spans="1:19">
      <c r="A116" s="5" t="s">
        <v>375</v>
      </c>
      <c r="B116" s="2">
        <v>0.165094609500727</v>
      </c>
      <c r="C116" s="3">
        <v>0.0215964822680135</v>
      </c>
      <c r="D116" s="3">
        <v>0.0401489032473854</v>
      </c>
      <c r="E116" s="3">
        <v>0</v>
      </c>
      <c r="F116" s="3">
        <v>0</v>
      </c>
      <c r="G116" s="3">
        <v>0.00702920712448089</v>
      </c>
      <c r="H116" s="3">
        <v>0.00751706515876536</v>
      </c>
      <c r="I116" s="3">
        <v>0</v>
      </c>
      <c r="J116" s="3">
        <v>0</v>
      </c>
      <c r="K116" s="3">
        <v>0</v>
      </c>
      <c r="L116" s="3">
        <v>1.19779670376032</v>
      </c>
      <c r="M116" s="3">
        <v>0</v>
      </c>
      <c r="N116" s="3">
        <v>0.0765383950854267</v>
      </c>
      <c r="O116" s="3">
        <v>0</v>
      </c>
      <c r="P116" s="3">
        <v>0</v>
      </c>
      <c r="Q116" s="3">
        <v>0</v>
      </c>
      <c r="R116" s="3">
        <v>0.000516645177372477</v>
      </c>
      <c r="S116" s="3">
        <f t="shared" si="1"/>
        <v>1.51623801132249</v>
      </c>
    </row>
    <row r="117" spans="1:19">
      <c r="A117" s="6" t="s">
        <v>376</v>
      </c>
      <c r="B117" s="2">
        <v>0.149899634484591</v>
      </c>
      <c r="C117" s="3">
        <v>0.0193435299555442</v>
      </c>
      <c r="D117" s="3">
        <v>0.0317143984128952</v>
      </c>
      <c r="E117" s="3">
        <v>0</v>
      </c>
      <c r="F117" s="3">
        <v>0</v>
      </c>
      <c r="G117" s="3">
        <v>0.00655683014527866</v>
      </c>
      <c r="H117" s="3">
        <v>0.00265008398817491</v>
      </c>
      <c r="I117" s="3">
        <v>0</v>
      </c>
      <c r="J117" s="3">
        <v>0</v>
      </c>
      <c r="K117" s="3">
        <v>0</v>
      </c>
      <c r="L117" s="3">
        <v>0.487895114030922</v>
      </c>
      <c r="M117" s="3">
        <v>0</v>
      </c>
      <c r="N117" s="3">
        <v>0.0444078575405648</v>
      </c>
      <c r="O117" s="3">
        <v>0</v>
      </c>
      <c r="P117" s="3">
        <v>0</v>
      </c>
      <c r="Q117" s="3">
        <v>0</v>
      </c>
      <c r="R117" s="3">
        <v>0.000328506961999285</v>
      </c>
      <c r="S117" s="3">
        <f t="shared" si="1"/>
        <v>0.74279595551997</v>
      </c>
    </row>
    <row r="118" spans="1:19">
      <c r="A118" s="6" t="s">
        <v>377</v>
      </c>
      <c r="B118" s="2">
        <v>0.015194975016136</v>
      </c>
      <c r="C118" s="3">
        <v>0.00225295231246927</v>
      </c>
      <c r="D118" s="3">
        <v>0.00843450483449018</v>
      </c>
      <c r="E118" s="3">
        <v>0</v>
      </c>
      <c r="F118" s="3">
        <v>0</v>
      </c>
      <c r="G118" s="3">
        <v>0.000472376979202224</v>
      </c>
      <c r="H118" s="3">
        <v>0.00486698117059045</v>
      </c>
      <c r="I118" s="3">
        <v>0</v>
      </c>
      <c r="J118" s="3">
        <v>0</v>
      </c>
      <c r="K118" s="3">
        <v>0</v>
      </c>
      <c r="L118" s="3">
        <v>0.709901589729398</v>
      </c>
      <c r="M118" s="3">
        <v>0</v>
      </c>
      <c r="N118" s="3">
        <v>0.0321305375448619</v>
      </c>
      <c r="O118" s="3">
        <v>0</v>
      </c>
      <c r="P118" s="3">
        <v>0</v>
      </c>
      <c r="Q118" s="3">
        <v>0</v>
      </c>
      <c r="R118" s="3">
        <v>0.000188138215373192</v>
      </c>
      <c r="S118" s="3">
        <f t="shared" si="1"/>
        <v>0.773442055802521</v>
      </c>
    </row>
    <row r="119" spans="1:19">
      <c r="A119" s="5" t="s">
        <v>378</v>
      </c>
      <c r="B119" s="2">
        <v>0.0211041319668571</v>
      </c>
      <c r="C119" s="3">
        <v>0</v>
      </c>
      <c r="D119" s="3">
        <v>0.00626563216276414</v>
      </c>
      <c r="E119" s="3">
        <v>0</v>
      </c>
      <c r="F119" s="3">
        <v>0</v>
      </c>
      <c r="G119" s="3">
        <v>0.00139336354242669</v>
      </c>
      <c r="H119" s="3">
        <v>0</v>
      </c>
      <c r="I119" s="3">
        <v>0</v>
      </c>
      <c r="J119" s="3">
        <v>0</v>
      </c>
      <c r="K119" s="3">
        <v>0</v>
      </c>
      <c r="L119" s="3">
        <v>0.0318355307261732</v>
      </c>
      <c r="M119" s="3">
        <v>0</v>
      </c>
      <c r="N119" s="3">
        <v>0.000449491384592059</v>
      </c>
      <c r="O119" s="3">
        <v>0.000197760119069767</v>
      </c>
      <c r="P119" s="3">
        <v>0</v>
      </c>
      <c r="Q119" s="3">
        <v>0</v>
      </c>
      <c r="R119" s="3">
        <v>0</v>
      </c>
      <c r="S119" s="3">
        <f t="shared" si="1"/>
        <v>0.0612459099018829</v>
      </c>
    </row>
    <row r="120" spans="1:19">
      <c r="A120" s="4" t="s">
        <v>379</v>
      </c>
      <c r="B120" s="2">
        <f t="shared" ref="B120:S120" si="2">B3+B17+B31+B59+B71+B76+B86+B100+B114+B115+B116+B119</f>
        <v>1.921109132943</v>
      </c>
      <c r="C120" s="2">
        <f t="shared" si="2"/>
        <v>2.2188979467072</v>
      </c>
      <c r="D120" s="2">
        <f t="shared" si="2"/>
        <v>9.60153329420999</v>
      </c>
      <c r="E120" s="2">
        <f t="shared" si="2"/>
        <v>0.2165365065402</v>
      </c>
      <c r="F120" s="2">
        <f t="shared" si="2"/>
        <v>0.2489329398996</v>
      </c>
      <c r="G120" s="2">
        <f t="shared" si="2"/>
        <v>0.884958163056</v>
      </c>
      <c r="H120" s="2">
        <f t="shared" si="2"/>
        <v>0.09956744127</v>
      </c>
      <c r="I120" s="2">
        <f t="shared" si="2"/>
        <v>22.799393813916</v>
      </c>
      <c r="J120" s="2">
        <f t="shared" si="2"/>
        <v>0.76872642408</v>
      </c>
      <c r="K120" s="2">
        <f t="shared" si="2"/>
        <v>12.683528676</v>
      </c>
      <c r="L120" s="2">
        <f t="shared" si="2"/>
        <v>148.396206894416</v>
      </c>
      <c r="M120" s="2">
        <f t="shared" si="2"/>
        <v>4.0819889846736</v>
      </c>
      <c r="N120" s="2">
        <f t="shared" si="2"/>
        <v>1.591826248012</v>
      </c>
      <c r="O120" s="2">
        <f t="shared" si="2"/>
        <v>0.00901205759999999</v>
      </c>
      <c r="P120" s="2">
        <f t="shared" si="2"/>
        <v>0.11071038</v>
      </c>
      <c r="Q120" s="2">
        <f t="shared" si="2"/>
        <v>0.307446613712</v>
      </c>
      <c r="R120" s="2">
        <f t="shared" si="2"/>
        <v>0.80765531115</v>
      </c>
      <c r="S120" s="2">
        <f t="shared" si="2"/>
        <v>206.748030828186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70" zoomScaleNormal="70" topLeftCell="A19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0.187550825335205</v>
      </c>
      <c r="C3" s="3">
        <v>0</v>
      </c>
      <c r="D3" s="3">
        <v>0.117546919122861</v>
      </c>
      <c r="E3" s="3">
        <v>0</v>
      </c>
      <c r="F3" s="3">
        <v>0</v>
      </c>
      <c r="G3" s="3">
        <v>0.00056896938989011</v>
      </c>
      <c r="H3" s="3">
        <v>0</v>
      </c>
      <c r="I3" s="3">
        <v>0</v>
      </c>
      <c r="J3" s="3">
        <v>0</v>
      </c>
      <c r="K3" s="3">
        <v>0</v>
      </c>
      <c r="L3" s="3">
        <v>0.165009792089291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0.470676505937247</v>
      </c>
    </row>
    <row r="4" ht="29" spans="1:19">
      <c r="A4" s="6" t="s">
        <v>266</v>
      </c>
      <c r="B4" s="2">
        <v>0.102704640029472</v>
      </c>
      <c r="C4" s="3">
        <v>0</v>
      </c>
      <c r="D4" s="3">
        <v>0.115980318810057</v>
      </c>
      <c r="E4" s="3">
        <v>0</v>
      </c>
      <c r="F4" s="3">
        <v>0</v>
      </c>
      <c r="G4" s="3">
        <v>0.00052105617810989</v>
      </c>
      <c r="H4" s="3">
        <v>0</v>
      </c>
      <c r="I4" s="3">
        <v>0</v>
      </c>
      <c r="J4" s="3">
        <v>0</v>
      </c>
      <c r="K4" s="3">
        <v>0</v>
      </c>
      <c r="L4" s="3">
        <v>0.164688113572615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0.383894128590254</v>
      </c>
    </row>
    <row r="5" ht="29" spans="1:19">
      <c r="A5" s="7" t="s">
        <v>267</v>
      </c>
      <c r="B5" s="2">
        <v>0.00885512588998671</v>
      </c>
      <c r="C5" s="3">
        <v>0</v>
      </c>
      <c r="D5" s="3">
        <v>0.0918747835621026</v>
      </c>
      <c r="E5" s="3">
        <v>0</v>
      </c>
      <c r="F5" s="3">
        <v>0</v>
      </c>
      <c r="G5" s="3">
        <v>0.00052105617810989</v>
      </c>
      <c r="H5" s="3">
        <v>0</v>
      </c>
      <c r="I5" s="3">
        <v>0</v>
      </c>
      <c r="J5" s="3">
        <v>0</v>
      </c>
      <c r="K5" s="3">
        <v>0</v>
      </c>
      <c r="L5" s="3">
        <v>0.117670377632264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0.218921343262463</v>
      </c>
    </row>
    <row r="6" spans="1:19">
      <c r="A6" s="7" t="s">
        <v>268</v>
      </c>
      <c r="B6" s="2">
        <v>0.0938495141394854</v>
      </c>
      <c r="C6" s="3">
        <v>0</v>
      </c>
      <c r="D6" s="3">
        <v>0.0241055352479541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0.0470177359403505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0.16497278532779</v>
      </c>
    </row>
    <row r="7" spans="1:19">
      <c r="A7" s="8" t="s">
        <v>269</v>
      </c>
      <c r="B7" s="2">
        <v>0.0874767875575701</v>
      </c>
      <c r="C7" s="3">
        <v>0</v>
      </c>
      <c r="D7" s="3">
        <v>0.0116700371127743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0.000406330757906526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0.0995531554282509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</v>
      </c>
      <c r="C12" s="3">
        <v>0</v>
      </c>
      <c r="D12" s="3">
        <v>0.00741459278482548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0.0334602092170527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0.0408748020018782</v>
      </c>
    </row>
    <row r="13" spans="1:19">
      <c r="A13" s="8" t="s">
        <v>275</v>
      </c>
      <c r="B13" s="2">
        <v>0.0063727265819153</v>
      </c>
      <c r="C13" s="3">
        <v>0</v>
      </c>
      <c r="D13" s="3">
        <v>0.00502090535035426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0.0131511959653913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0.0245448278976609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0.0848461853057329</v>
      </c>
      <c r="C15" s="3">
        <v>0</v>
      </c>
      <c r="D15" s="3">
        <v>0.00145307855100692</v>
      </c>
      <c r="E15" s="3">
        <v>0</v>
      </c>
      <c r="F15" s="3">
        <v>0</v>
      </c>
      <c r="G15" s="3">
        <v>4.79132117802198e-5</v>
      </c>
      <c r="H15" s="3">
        <v>0</v>
      </c>
      <c r="I15" s="3">
        <v>0</v>
      </c>
      <c r="J15" s="3">
        <v>0</v>
      </c>
      <c r="K15" s="3">
        <v>0</v>
      </c>
      <c r="L15" s="3">
        <v>0.000321678516676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0.086668855585196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0.000889217662592833</v>
      </c>
      <c r="C17" s="3">
        <v>0</v>
      </c>
      <c r="D17" s="3">
        <v>0.0254418485582551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0.081490009730337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0.107821075951185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0.00275695707222295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0.00275695707222295</v>
      </c>
    </row>
    <row r="22" spans="1:19">
      <c r="A22" s="7" t="s">
        <v>284</v>
      </c>
      <c r="B22" s="2">
        <v>0</v>
      </c>
      <c r="C22" s="3">
        <v>0</v>
      </c>
      <c r="D22" s="3">
        <v>0.00153740900262786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0.00153740900262786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0.000889217662592833</v>
      </c>
      <c r="C25" s="3">
        <v>0</v>
      </c>
      <c r="D25" s="3">
        <v>0.00233854829302676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0.00322776595561959</v>
      </c>
    </row>
    <row r="26" spans="1:19">
      <c r="A26" s="7" t="s">
        <v>288</v>
      </c>
      <c r="B26" s="2">
        <v>0.000889217662592833</v>
      </c>
      <c r="C26" s="3">
        <v>0</v>
      </c>
      <c r="D26" s="3">
        <v>0.00229638306721629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0.00318560072980912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0.0203463431930054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0.0203463431930054</v>
      </c>
    </row>
    <row r="29" ht="29" spans="1:19">
      <c r="A29" s="7" t="s">
        <v>291</v>
      </c>
      <c r="B29" s="2">
        <v>0</v>
      </c>
      <c r="C29" s="3">
        <v>0</v>
      </c>
      <c r="D29" s="3">
        <v>0.0203463431930054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0.0203463431930054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0.157169221863283</v>
      </c>
      <c r="C31" s="3">
        <v>0.215178233324275</v>
      </c>
      <c r="D31" s="3">
        <v>0.172092503927065</v>
      </c>
      <c r="E31" s="3">
        <v>0</v>
      </c>
      <c r="F31" s="3">
        <v>0</v>
      </c>
      <c r="G31" s="3">
        <v>0.00154520107991209</v>
      </c>
      <c r="H31" s="3">
        <v>0</v>
      </c>
      <c r="I31" s="3">
        <v>2.84421668629269</v>
      </c>
      <c r="J31" s="3">
        <v>0</v>
      </c>
      <c r="K31" s="3">
        <v>0</v>
      </c>
      <c r="L31" s="3">
        <v>3.41034721923589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6.80054906572312</v>
      </c>
    </row>
    <row r="32" spans="1:19">
      <c r="A32" s="6" t="s">
        <v>294</v>
      </c>
      <c r="B32" s="2">
        <v>0.0962529630538562</v>
      </c>
      <c r="C32" s="3">
        <v>0</v>
      </c>
      <c r="D32" s="3">
        <v>0.064003504693614</v>
      </c>
      <c r="E32" s="3">
        <v>0</v>
      </c>
      <c r="F32" s="3">
        <v>0</v>
      </c>
      <c r="G32" s="3">
        <v>0.00143205134408329</v>
      </c>
      <c r="H32" s="3">
        <v>0</v>
      </c>
      <c r="I32" s="3">
        <f>$I$31*[1]Russia!I32/[1]Russia!$I$31</f>
        <v>0.00152376493453806</v>
      </c>
      <c r="J32" s="3">
        <v>0</v>
      </c>
      <c r="K32" s="3">
        <v>0</v>
      </c>
      <c r="L32" s="3">
        <v>0.11787144026146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0.281083724287552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f>$I$31*[1]Russia!I33/[1]Russia!$I$31</f>
        <v>0.000200721765201159</v>
      </c>
      <c r="J33" s="3">
        <v>0</v>
      </c>
      <c r="K33" s="3">
        <v>0</v>
      </c>
      <c r="L33" s="3">
        <v>0.00573854060340306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0.00593926236860422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f>$I$31*[1]Russia!I34/[1]Russia!$I$31</f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0.0132189268737102</v>
      </c>
      <c r="E35" s="3">
        <v>0</v>
      </c>
      <c r="F35" s="3">
        <v>0</v>
      </c>
      <c r="G35" s="3">
        <v>0</v>
      </c>
      <c r="H35" s="3">
        <v>0</v>
      </c>
      <c r="I35" s="3">
        <f>$I$31*[1]Russia!I35/[1]Russia!$I$31</f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0.0132189268737102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f>$I$31*[1]Russia!I36/[1]Russia!$I$31</f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f>$I$31*[1]Russia!I37/[1]Russia!$I$31</f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0.0355125087431579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f>$I$31*[1]Russia!I38/[1]Russia!$I$31</f>
        <v>3.8317804830686e-5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0.0355508265479886</v>
      </c>
    </row>
    <row r="39" spans="1:19">
      <c r="A39" s="6" t="s">
        <v>301</v>
      </c>
      <c r="B39" s="2">
        <v>0.00145038711451016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f>$I$31*[1]Russia!I39/[1]Russia!$I$31</f>
        <v>0.0688781227701796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0.0703285098846898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f>$I$31*[1]Russia!I40/[1]Russia!$I$31</f>
        <v>3.57368127954585e-6</v>
      </c>
      <c r="J40" s="3">
        <v>0</v>
      </c>
      <c r="K40" s="3">
        <v>0</v>
      </c>
      <c r="L40" s="3">
        <v>0.00057298917102555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0.000576562852305096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f>$I$31*[1]Russia!I41/[1]Russia!$I$31</f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0.000507845778199037</v>
      </c>
      <c r="E42" s="3">
        <v>0</v>
      </c>
      <c r="F42" s="3">
        <v>0</v>
      </c>
      <c r="G42" s="3">
        <v>0</v>
      </c>
      <c r="H42" s="3">
        <v>0</v>
      </c>
      <c r="I42" s="3">
        <f>$I$31*[1]Russia!I42/[1]Russia!$I$31</f>
        <v>2.65416551155501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2.6546733573332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f>$I$31*[1]Russia!I43/[1]Russia!$I$31</f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0.000507845778199037</v>
      </c>
      <c r="E44" s="3">
        <v>0</v>
      </c>
      <c r="F44" s="3">
        <v>0</v>
      </c>
      <c r="G44" s="3">
        <v>0</v>
      </c>
      <c r="H44" s="3">
        <v>0</v>
      </c>
      <c r="I44" s="3">
        <f>$I$31*[1]Russia!I44/[1]Russia!$I$31</f>
        <v>2.65416551155501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2.6546733573332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f>$I$31*[1]Russia!I45/[1]Russia!$I$31</f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</v>
      </c>
      <c r="C46" s="3">
        <v>0</v>
      </c>
      <c r="D46" s="3">
        <v>0.0223302776002224</v>
      </c>
      <c r="E46" s="3">
        <v>0</v>
      </c>
      <c r="F46" s="3">
        <v>0</v>
      </c>
      <c r="G46" s="3">
        <v>0</v>
      </c>
      <c r="H46" s="3">
        <v>0</v>
      </c>
      <c r="I46" s="3">
        <f>$I$31*[1]Russia!I46/[1]Russia!$I$31</f>
        <v>0.0959749829813318</v>
      </c>
      <c r="J46" s="3">
        <v>0</v>
      </c>
      <c r="K46" s="3">
        <v>0</v>
      </c>
      <c r="L46" s="3">
        <v>1.49597526327652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1.61428052385807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f>$I$31*[1]Russia!I47/[1]Russia!$I$31</f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</v>
      </c>
      <c r="C48" s="3">
        <v>0</v>
      </c>
      <c r="D48" s="3">
        <v>0.00293504986517973</v>
      </c>
      <c r="E48" s="3">
        <v>0</v>
      </c>
      <c r="F48" s="3">
        <v>0</v>
      </c>
      <c r="G48" s="3">
        <v>0</v>
      </c>
      <c r="H48" s="3">
        <v>0</v>
      </c>
      <c r="I48" s="3">
        <f>$I$31*[1]Russia!I48/[1]Russia!$I$31</f>
        <v>7.74297610568265e-6</v>
      </c>
      <c r="J48" s="3">
        <v>0</v>
      </c>
      <c r="K48" s="3">
        <v>0</v>
      </c>
      <c r="L48" s="3">
        <v>0.010253262826427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0.0131960556677124</v>
      </c>
    </row>
    <row r="49" ht="29" spans="1:19">
      <c r="A49" s="6" t="s">
        <v>311</v>
      </c>
      <c r="B49" s="2">
        <v>0.00672452207636529</v>
      </c>
      <c r="C49" s="3">
        <v>0</v>
      </c>
      <c r="D49" s="3">
        <v>0.0432415743495945</v>
      </c>
      <c r="E49" s="3">
        <v>0</v>
      </c>
      <c r="F49" s="3">
        <v>0</v>
      </c>
      <c r="G49" s="3">
        <v>0.000113149735828803</v>
      </c>
      <c r="H49" s="3">
        <v>0</v>
      </c>
      <c r="I49" s="3">
        <f>$I$31*[1]Russia!I49/[1]Russia!$I$31</f>
        <v>0.000121108087806832</v>
      </c>
      <c r="J49" s="3">
        <v>0</v>
      </c>
      <c r="K49" s="3">
        <v>0</v>
      </c>
      <c r="L49" s="3">
        <v>1.10919892394112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1.15939927819072</v>
      </c>
    </row>
    <row r="50" spans="1:19">
      <c r="A50" s="6" t="s">
        <v>312</v>
      </c>
      <c r="B50" s="2">
        <v>0</v>
      </c>
      <c r="C50" s="3">
        <v>0</v>
      </c>
      <c r="D50" s="3">
        <v>0.0193802910945074</v>
      </c>
      <c r="E50" s="3">
        <v>0</v>
      </c>
      <c r="F50" s="3">
        <v>0</v>
      </c>
      <c r="G50" s="3">
        <v>0</v>
      </c>
      <c r="H50" s="3">
        <v>0</v>
      </c>
      <c r="I50" s="3">
        <f>$I$31*[1]Russia!I50/[1]Russia!$I$31</f>
        <v>0.00808077873977129</v>
      </c>
      <c r="J50" s="3">
        <v>0</v>
      </c>
      <c r="K50" s="3">
        <v>0</v>
      </c>
      <c r="L50" s="3">
        <v>0.598263399025994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0.625724468860273</v>
      </c>
    </row>
    <row r="51" ht="29" spans="1:19">
      <c r="A51" s="6" t="s">
        <v>313</v>
      </c>
      <c r="B51" s="2">
        <v>0.00457091696694112</v>
      </c>
      <c r="C51" s="3">
        <v>0</v>
      </c>
      <c r="D51" s="3">
        <v>0.000806578588904353</v>
      </c>
      <c r="E51" s="3">
        <v>0</v>
      </c>
      <c r="F51" s="3">
        <v>0</v>
      </c>
      <c r="G51" s="3">
        <v>0</v>
      </c>
      <c r="H51" s="3">
        <v>0</v>
      </c>
      <c r="I51" s="3">
        <f>$I$31*[1]Russia!I51/[1]Russia!$I$31</f>
        <v>0.000475189881572239</v>
      </c>
      <c r="J51" s="3">
        <v>0</v>
      </c>
      <c r="K51" s="3">
        <v>0</v>
      </c>
      <c r="L51" s="3">
        <v>0.0146382516522376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0.0204909370896553</v>
      </c>
    </row>
    <row r="52" ht="29" spans="1:19">
      <c r="A52" s="6" t="s">
        <v>314</v>
      </c>
      <c r="B52" s="2">
        <v>0</v>
      </c>
      <c r="C52" s="3">
        <v>0</v>
      </c>
      <c r="D52" s="3">
        <v>0.000224049608028987</v>
      </c>
      <c r="E52" s="3">
        <v>0</v>
      </c>
      <c r="F52" s="3">
        <v>0</v>
      </c>
      <c r="G52" s="3">
        <v>0</v>
      </c>
      <c r="H52" s="3">
        <v>0</v>
      </c>
      <c r="I52" s="3">
        <f>$I$31*[1]Russia!I52/[1]Russia!$I$31</f>
        <v>1.38976494204561e-6</v>
      </c>
      <c r="J52" s="3">
        <v>0</v>
      </c>
      <c r="K52" s="3">
        <v>0</v>
      </c>
      <c r="L52" s="3">
        <v>0.00203032766638865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0.00225576703935968</v>
      </c>
    </row>
    <row r="53" spans="1:19">
      <c r="A53" s="6" t="s">
        <v>315</v>
      </c>
      <c r="B53" s="2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f>$I$31*[1]Russia!I53/[1]Russia!$I$31</f>
        <v>2.71082968607013e-5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2.71082968607013e-5</v>
      </c>
    </row>
    <row r="54" ht="29" spans="1:19">
      <c r="A54" s="6" t="s">
        <v>316</v>
      </c>
      <c r="B54" s="2">
        <v>0.00593340183208702</v>
      </c>
      <c r="C54" s="3">
        <v>0</v>
      </c>
      <c r="D54" s="3">
        <v>0.00253176057072755</v>
      </c>
      <c r="E54" s="3">
        <v>0</v>
      </c>
      <c r="F54" s="3">
        <v>0</v>
      </c>
      <c r="G54" s="3">
        <v>0</v>
      </c>
      <c r="H54" s="3">
        <v>0</v>
      </c>
      <c r="I54" s="3">
        <f>$I$31*[1]Russia!I54/[1]Russia!$I$31</f>
        <v>0.00023562526012961</v>
      </c>
      <c r="J54" s="3">
        <v>0</v>
      </c>
      <c r="K54" s="3">
        <v>0</v>
      </c>
      <c r="L54" s="3">
        <v>0.0518544388661688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0.060555226529113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f>$I$31*[1]Russia!I55/[1]Russia!$I$31</f>
        <v>7.35513364432062e-5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7.35513364432062e-5</v>
      </c>
    </row>
    <row r="56" spans="1:19">
      <c r="A56" s="6" t="s">
        <v>318</v>
      </c>
      <c r="B56" s="2">
        <v>0.00127458261578165</v>
      </c>
      <c r="C56" s="3">
        <v>0</v>
      </c>
      <c r="D56" s="3">
        <v>0.00064227554301643</v>
      </c>
      <c r="E56" s="3">
        <v>0</v>
      </c>
      <c r="F56" s="3">
        <v>0</v>
      </c>
      <c r="G56" s="3">
        <v>0</v>
      </c>
      <c r="H56" s="3">
        <v>0</v>
      </c>
      <c r="I56" s="3">
        <f>$I$31*[1]Russia!I56/[1]Russia!$I$31</f>
        <v>0.0125892286863273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0.0145060868451254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f>$I$31*[1]Russia!I57/[1]Russia!$I$31</f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0.00544993946058364</v>
      </c>
      <c r="C58" s="3">
        <v>0</v>
      </c>
      <c r="D58" s="3">
        <v>0.000986017588183266</v>
      </c>
      <c r="E58" s="3">
        <v>0</v>
      </c>
      <c r="F58" s="3">
        <v>0</v>
      </c>
      <c r="G58" s="3">
        <v>0</v>
      </c>
      <c r="H58" s="3">
        <v>0</v>
      </c>
      <c r="I58" s="3">
        <f>$I$31*[1]Russia!I58/[1]Russia!$I$31</f>
        <v>0.00181996740576248</v>
      </c>
      <c r="J58" s="3">
        <v>0</v>
      </c>
      <c r="K58" s="3">
        <v>0</v>
      </c>
      <c r="L58" s="3">
        <v>0.00343688099395937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0.0116928054484888</v>
      </c>
    </row>
    <row r="59" ht="29" spans="1:19">
      <c r="A59" s="5" t="s">
        <v>321</v>
      </c>
      <c r="B59" s="2">
        <v>0.0869580772543908</v>
      </c>
      <c r="C59" s="3">
        <v>0.00397126846452487</v>
      </c>
      <c r="D59" s="3">
        <v>0.0129285069292714</v>
      </c>
      <c r="E59" s="3">
        <v>0</v>
      </c>
      <c r="F59" s="3">
        <v>0</v>
      </c>
      <c r="G59" s="3">
        <v>0.00173984850276923</v>
      </c>
      <c r="H59" s="3">
        <v>0.00127657377143532</v>
      </c>
      <c r="I59" s="3">
        <v>0</v>
      </c>
      <c r="J59" s="3">
        <v>0</v>
      </c>
      <c r="K59" s="3">
        <v>0</v>
      </c>
      <c r="L59" s="3">
        <v>4.16521382821948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4.27208810314187</v>
      </c>
    </row>
    <row r="60" ht="29" spans="1:19">
      <c r="A60" s="6" t="s">
        <v>322</v>
      </c>
      <c r="B60" s="2">
        <v>0.0869580772543908</v>
      </c>
      <c r="C60" s="3">
        <v>0.00397126846452487</v>
      </c>
      <c r="D60" s="3">
        <v>0.0129285069292714</v>
      </c>
      <c r="E60" s="3">
        <v>0</v>
      </c>
      <c r="F60" s="3">
        <v>0</v>
      </c>
      <c r="G60" s="3">
        <v>0.00173984850276923</v>
      </c>
      <c r="H60" s="3">
        <v>0.00127657377143532</v>
      </c>
      <c r="I60" s="3">
        <v>0</v>
      </c>
      <c r="J60" s="3">
        <v>0</v>
      </c>
      <c r="K60" s="3">
        <v>0</v>
      </c>
      <c r="L60" s="3">
        <v>4.16521382821948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4.27208810314187</v>
      </c>
    </row>
    <row r="61" ht="29" spans="1:19">
      <c r="A61" s="7" t="s">
        <v>323</v>
      </c>
      <c r="B61" s="2">
        <v>0.0690574809941864</v>
      </c>
      <c r="C61" s="3">
        <v>0</v>
      </c>
      <c r="D61" s="3">
        <v>0.0060523316432565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2.50244628855574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2.57755610119318</v>
      </c>
    </row>
    <row r="62" spans="1:19">
      <c r="A62" s="8" t="s">
        <v>324</v>
      </c>
      <c r="B62" s="2">
        <v>0.00129401900676178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0.00129401900676178</v>
      </c>
    </row>
    <row r="63" ht="29" spans="1:19">
      <c r="A63" s="8" t="s">
        <v>325</v>
      </c>
      <c r="B63" s="2">
        <v>0.0677634619874245</v>
      </c>
      <c r="C63" s="3">
        <v>0</v>
      </c>
      <c r="D63" s="3">
        <v>0.0060523316432565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2.50244628855574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2.57626208218642</v>
      </c>
    </row>
    <row r="64" ht="29" spans="1:19">
      <c r="A64" s="7" t="s">
        <v>326</v>
      </c>
      <c r="B64" s="2">
        <v>0</v>
      </c>
      <c r="C64" s="3">
        <v>0</v>
      </c>
      <c r="D64" s="3">
        <v>0.00172553077932072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0.00479884149731272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0.00652437227663344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0.00172553077932072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0.00479884149731272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0.00652437227663344</v>
      </c>
    </row>
    <row r="67" spans="1:19">
      <c r="A67" s="7" t="s">
        <v>329</v>
      </c>
      <c r="B67" s="2">
        <v>0.0179005962602044</v>
      </c>
      <c r="C67" s="3">
        <v>0</v>
      </c>
      <c r="D67" s="3">
        <v>0.00515064450669417</v>
      </c>
      <c r="E67" s="3">
        <v>0</v>
      </c>
      <c r="F67" s="3">
        <v>0</v>
      </c>
      <c r="G67" s="3">
        <v>0.000428224330285714</v>
      </c>
      <c r="H67" s="3">
        <v>0.00127657377143532</v>
      </c>
      <c r="I67" s="3">
        <v>0</v>
      </c>
      <c r="J67" s="3">
        <v>0</v>
      </c>
      <c r="K67" s="3">
        <v>0</v>
      </c>
      <c r="L67" s="3">
        <v>1.65796869816643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1.68272473703505</v>
      </c>
    </row>
    <row r="68" spans="1:19">
      <c r="A68" s="8" t="s">
        <v>329</v>
      </c>
      <c r="B68" s="2">
        <v>0.0179005962602044</v>
      </c>
      <c r="C68" s="3">
        <v>0</v>
      </c>
      <c r="D68" s="3">
        <v>0.00515064450669417</v>
      </c>
      <c r="E68" s="3">
        <v>0</v>
      </c>
      <c r="F68" s="3">
        <v>0</v>
      </c>
      <c r="G68" s="3">
        <v>0.000428224330285714</v>
      </c>
      <c r="H68" s="3">
        <v>0.00127657377143532</v>
      </c>
      <c r="I68" s="3">
        <v>0</v>
      </c>
      <c r="J68" s="3">
        <v>0</v>
      </c>
      <c r="K68" s="3">
        <v>0</v>
      </c>
      <c r="L68" s="3">
        <v>1.65796869816643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1.68272473703505</v>
      </c>
    </row>
    <row r="69" spans="1:19">
      <c r="A69" s="9" t="s">
        <v>329</v>
      </c>
      <c r="B69" s="2">
        <v>0.0141479411405954</v>
      </c>
      <c r="C69" s="3">
        <v>0</v>
      </c>
      <c r="D69" s="3">
        <v>0.00304562669507923</v>
      </c>
      <c r="E69" s="3">
        <v>0</v>
      </c>
      <c r="F69" s="3">
        <v>0</v>
      </c>
      <c r="G69" s="3">
        <v>0.000428224330285714</v>
      </c>
      <c r="H69" s="3">
        <v>0.00127657377143532</v>
      </c>
      <c r="I69" s="3">
        <v>0</v>
      </c>
      <c r="J69" s="3">
        <v>0</v>
      </c>
      <c r="K69" s="3">
        <v>0</v>
      </c>
      <c r="L69" s="3">
        <v>1.39071781027982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1.40961617621722</v>
      </c>
    </row>
    <row r="70" ht="43.5" spans="1:19">
      <c r="A70" s="9" t="s">
        <v>330</v>
      </c>
      <c r="B70" s="2">
        <v>0.00375265511960899</v>
      </c>
      <c r="C70" s="3">
        <v>0</v>
      </c>
      <c r="D70" s="3">
        <v>0.00210501781161493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0.267250887886604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0.273108560817828</v>
      </c>
    </row>
    <row r="71" ht="29" spans="1:19">
      <c r="A71" s="5" t="s">
        <v>331</v>
      </c>
      <c r="B71" s="2">
        <v>0.0176732010440326</v>
      </c>
      <c r="C71" s="3">
        <v>0</v>
      </c>
      <c r="D71" s="3">
        <v>0.0131360895794152</v>
      </c>
      <c r="E71" s="3">
        <v>0</v>
      </c>
      <c r="F71" s="3">
        <v>0</v>
      </c>
      <c r="G71" s="3">
        <v>0.000820513751736264</v>
      </c>
      <c r="H71" s="3">
        <v>0</v>
      </c>
      <c r="I71" s="3">
        <v>0</v>
      </c>
      <c r="J71" s="3">
        <v>0</v>
      </c>
      <c r="K71" s="3">
        <v>0</v>
      </c>
      <c r="L71" s="3">
        <v>0.00529546797919848</v>
      </c>
      <c r="M71" s="3">
        <v>0</v>
      </c>
      <c r="N71" s="3">
        <v>0.002598499244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0.0395237715983825</v>
      </c>
    </row>
    <row r="72" spans="1:19">
      <c r="A72" s="6" t="s">
        <v>332</v>
      </c>
      <c r="B72" s="2">
        <v>0.0125972502200652</v>
      </c>
      <c r="C72" s="3">
        <v>0</v>
      </c>
      <c r="D72" s="3">
        <v>0.00411273125597494</v>
      </c>
      <c r="E72" s="3">
        <v>0</v>
      </c>
      <c r="F72" s="3">
        <v>0</v>
      </c>
      <c r="G72" s="3">
        <v>0.000703725298021978</v>
      </c>
      <c r="H72" s="3">
        <v>0</v>
      </c>
      <c r="I72" s="3">
        <v>0</v>
      </c>
      <c r="J72" s="3">
        <v>0</v>
      </c>
      <c r="K72" s="3">
        <v>0</v>
      </c>
      <c r="L72" s="3">
        <v>0.00487032561212961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0.0222840323861917</v>
      </c>
    </row>
    <row r="73" spans="1:19">
      <c r="A73" s="6" t="s">
        <v>333</v>
      </c>
      <c r="B73" s="2">
        <v>0.00114857281418241</v>
      </c>
      <c r="C73" s="3">
        <v>0</v>
      </c>
      <c r="D73" s="3">
        <v>0.000288669622856285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0.00143724243703869</v>
      </c>
    </row>
    <row r="74" ht="29" spans="1:19">
      <c r="A74" s="6" t="s">
        <v>334</v>
      </c>
      <c r="B74" s="2">
        <v>0.000407558095355048</v>
      </c>
      <c r="C74" s="3">
        <v>0</v>
      </c>
      <c r="D74" s="3">
        <v>0.00745351453172745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0.000316035033927298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0.00817710766100979</v>
      </c>
    </row>
    <row r="75" ht="29" spans="1:19">
      <c r="A75" s="6" t="s">
        <v>335</v>
      </c>
      <c r="B75" s="2">
        <v>0.00351981991442996</v>
      </c>
      <c r="C75" s="3">
        <v>0</v>
      </c>
      <c r="D75" s="3">
        <v>0.00128117416885655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9.59392067279298e-5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0.00489693329001444</v>
      </c>
    </row>
    <row r="76" spans="1:19">
      <c r="A76" s="5" t="s">
        <v>336</v>
      </c>
      <c r="B76" s="2">
        <v>0.108076996740971</v>
      </c>
      <c r="C76" s="3">
        <v>0</v>
      </c>
      <c r="D76" s="3">
        <v>0.0594010727302248</v>
      </c>
      <c r="E76" s="3">
        <v>0</v>
      </c>
      <c r="F76" s="3">
        <v>0</v>
      </c>
      <c r="G76" s="3">
        <v>0.000371327391296703</v>
      </c>
      <c r="H76" s="3">
        <v>0</v>
      </c>
      <c r="I76" s="3">
        <v>0</v>
      </c>
      <c r="J76" s="3">
        <v>0</v>
      </c>
      <c r="K76" s="3">
        <v>0</v>
      </c>
      <c r="L76" s="3">
        <v>0.010880634739497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0.178730031601989</v>
      </c>
    </row>
    <row r="77" spans="1:19">
      <c r="A77" s="6" t="s">
        <v>337</v>
      </c>
      <c r="B77" s="2">
        <v>0.0326416983643457</v>
      </c>
      <c r="C77" s="3">
        <v>0</v>
      </c>
      <c r="D77" s="3">
        <v>0.0319352933330672</v>
      </c>
      <c r="E77" s="3">
        <v>0</v>
      </c>
      <c r="F77" s="3">
        <v>0</v>
      </c>
      <c r="G77" s="3">
        <v>0.000371327391296703</v>
      </c>
      <c r="H77" s="3">
        <v>0</v>
      </c>
      <c r="I77" s="3">
        <v>0</v>
      </c>
      <c r="J77" s="3">
        <v>0</v>
      </c>
      <c r="K77" s="3">
        <v>0</v>
      </c>
      <c r="L77" s="3">
        <v>0.010880634739497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0.0758289538282066</v>
      </c>
    </row>
    <row r="78" spans="1:19">
      <c r="A78" s="6" t="s">
        <v>338</v>
      </c>
      <c r="B78" s="2">
        <v>0.0754352983766253</v>
      </c>
      <c r="C78" s="3">
        <v>0</v>
      </c>
      <c r="D78" s="3">
        <v>0.0274657793971576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0.102901077773783</v>
      </c>
    </row>
    <row r="79" spans="1:19">
      <c r="A79" s="7" t="s">
        <v>339</v>
      </c>
      <c r="B79" s="2">
        <v>0.0754352983766253</v>
      </c>
      <c r="C79" s="3">
        <v>0</v>
      </c>
      <c r="D79" s="3">
        <v>0.0274657793971576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0.102901077773783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0.0550944443448143</v>
      </c>
      <c r="C86" s="3">
        <v>0</v>
      </c>
      <c r="D86" s="3">
        <v>0.028915614469256</v>
      </c>
      <c r="E86" s="3">
        <v>0</v>
      </c>
      <c r="F86" s="3">
        <v>0</v>
      </c>
      <c r="G86" s="3">
        <v>0.000703725298021978</v>
      </c>
      <c r="H86" s="3">
        <v>0</v>
      </c>
      <c r="I86" s="3">
        <v>0</v>
      </c>
      <c r="J86" s="3">
        <v>0</v>
      </c>
      <c r="K86" s="3">
        <v>0</v>
      </c>
      <c r="L86" s="3">
        <v>0.00854799520336692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0.0932617793154592</v>
      </c>
    </row>
    <row r="87" ht="29" spans="1:19">
      <c r="A87" s="6" t="s">
        <v>346</v>
      </c>
      <c r="B87" s="2">
        <v>0.00129677575794788</v>
      </c>
      <c r="C87" s="3">
        <v>0</v>
      </c>
      <c r="D87" s="3">
        <v>0.000398947905745203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0.000396924953325356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0.00209264861701844</v>
      </c>
    </row>
    <row r="88" ht="29" spans="1:19">
      <c r="A88" s="6" t="s">
        <v>347</v>
      </c>
      <c r="B88" s="2">
        <v>0.0281585593154398</v>
      </c>
      <c r="C88" s="3">
        <v>0</v>
      </c>
      <c r="D88" s="3">
        <v>0.0150173073463438</v>
      </c>
      <c r="E88" s="3">
        <v>0</v>
      </c>
      <c r="F88" s="3">
        <v>0</v>
      </c>
      <c r="G88" s="3">
        <v>0.000634850056087912</v>
      </c>
      <c r="H88" s="3">
        <v>0</v>
      </c>
      <c r="I88" s="3">
        <v>0</v>
      </c>
      <c r="J88" s="3">
        <v>0</v>
      </c>
      <c r="K88" s="3">
        <v>0</v>
      </c>
      <c r="L88" s="3">
        <v>0.00201472334128653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0.045825440059158</v>
      </c>
    </row>
    <row r="89" spans="1:19">
      <c r="A89" s="7" t="s">
        <v>348</v>
      </c>
      <c r="B89" s="2">
        <v>0.0271581894450229</v>
      </c>
      <c r="C89" s="3">
        <v>0</v>
      </c>
      <c r="D89" s="3">
        <v>0.013376107018644</v>
      </c>
      <c r="E89" s="3">
        <v>0</v>
      </c>
      <c r="F89" s="3">
        <v>0</v>
      </c>
      <c r="G89" s="3">
        <v>0.00059292599578022</v>
      </c>
      <c r="H89" s="3">
        <v>0</v>
      </c>
      <c r="I89" s="3">
        <v>0</v>
      </c>
      <c r="J89" s="3">
        <v>0</v>
      </c>
      <c r="K89" s="3">
        <v>0</v>
      </c>
      <c r="L89" s="3">
        <v>0.00201472334128653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0.0431419458007337</v>
      </c>
    </row>
    <row r="90" spans="1:19">
      <c r="A90" s="7" t="s">
        <v>349</v>
      </c>
      <c r="B90" s="2">
        <v>0.00100036987041694</v>
      </c>
      <c r="C90" s="3">
        <v>0</v>
      </c>
      <c r="D90" s="3">
        <v>0.00164120032769978</v>
      </c>
      <c r="E90" s="3">
        <v>0</v>
      </c>
      <c r="F90" s="3">
        <v>0</v>
      </c>
      <c r="G90" s="3">
        <v>4.19240603076923e-5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0.00268349425842441</v>
      </c>
    </row>
    <row r="91" ht="29" spans="1:19">
      <c r="A91" s="8" t="s">
        <v>350</v>
      </c>
      <c r="B91" s="2">
        <v>0.00100036987041694</v>
      </c>
      <c r="C91" s="3">
        <v>0</v>
      </c>
      <c r="D91" s="3">
        <v>0.00164120032769978</v>
      </c>
      <c r="E91" s="3">
        <v>0</v>
      </c>
      <c r="F91" s="3">
        <v>0</v>
      </c>
      <c r="G91" s="3">
        <v>4.19240603076923e-5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0.00268349425842441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0.00100036987041694</v>
      </c>
      <c r="C93" s="3">
        <v>0</v>
      </c>
      <c r="D93" s="3">
        <v>0.00073951319113745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0.00173988306155439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0.000901687136562329</v>
      </c>
      <c r="E97" s="3">
        <v>0</v>
      </c>
      <c r="F97" s="3">
        <v>0</v>
      </c>
      <c r="G97" s="3">
        <v>4.19240603076923e-5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0.000943611196870021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0.0256391092714266</v>
      </c>
      <c r="C99" s="3">
        <v>0</v>
      </c>
      <c r="D99" s="3">
        <v>0.013499359217167</v>
      </c>
      <c r="E99" s="3">
        <v>0</v>
      </c>
      <c r="F99" s="3">
        <v>0</v>
      </c>
      <c r="G99" s="3">
        <v>4.4918636043956e-5</v>
      </c>
      <c r="H99" s="3">
        <v>0</v>
      </c>
      <c r="I99" s="3">
        <v>0</v>
      </c>
      <c r="J99" s="3">
        <v>0</v>
      </c>
      <c r="K99" s="3">
        <v>0</v>
      </c>
      <c r="L99" s="3">
        <v>0.00613634690875504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0.0453197340333926</v>
      </c>
    </row>
    <row r="100" spans="1:19">
      <c r="A100" s="5" t="s">
        <v>359</v>
      </c>
      <c r="B100" s="2">
        <v>0.132308178046625</v>
      </c>
      <c r="C100" s="3">
        <v>0</v>
      </c>
      <c r="D100" s="3">
        <v>0.514633067974587</v>
      </c>
      <c r="E100" s="3">
        <v>0</v>
      </c>
      <c r="F100" s="3">
        <v>0</v>
      </c>
      <c r="G100" s="3">
        <v>0.000218604028747253</v>
      </c>
      <c r="H100" s="3">
        <v>0.0056787496917661</v>
      </c>
      <c r="I100" s="3">
        <v>0.006251052425915</v>
      </c>
      <c r="J100" s="3">
        <v>0</v>
      </c>
      <c r="K100" s="3">
        <v>0</v>
      </c>
      <c r="L100" s="3">
        <v>1.7477941319166</v>
      </c>
      <c r="M100" s="3">
        <v>0</v>
      </c>
      <c r="N100" s="3">
        <v>0.008703033068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2.41558681715224</v>
      </c>
    </row>
    <row r="101" spans="1:19">
      <c r="A101" s="6" t="s">
        <v>360</v>
      </c>
      <c r="B101" s="2">
        <v>0.0865787121370675</v>
      </c>
      <c r="C101" s="3">
        <v>0</v>
      </c>
      <c r="D101" s="3">
        <v>0.389665069109083</v>
      </c>
      <c r="E101" s="3">
        <v>0</v>
      </c>
      <c r="F101" s="3">
        <v>0</v>
      </c>
      <c r="G101" s="3">
        <v>0.000218604028747253</v>
      </c>
      <c r="H101" s="3">
        <v>0</v>
      </c>
      <c r="I101" s="3">
        <v>0</v>
      </c>
      <c r="J101" s="3">
        <v>0</v>
      </c>
      <c r="K101" s="3">
        <v>0</v>
      </c>
      <c r="L101" s="3">
        <v>1.72600088270203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2.20246326797693</v>
      </c>
    </row>
    <row r="102" spans="1:19">
      <c r="A102" s="7" t="s">
        <v>361</v>
      </c>
      <c r="B102" s="2">
        <v>0.00483503246276942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0.00483503246276942</v>
      </c>
    </row>
    <row r="103" spans="1:19">
      <c r="A103" s="7" t="s">
        <v>362</v>
      </c>
      <c r="B103" s="2">
        <v>0.00727514230379325</v>
      </c>
      <c r="C103" s="3">
        <v>0</v>
      </c>
      <c r="D103" s="3">
        <v>0.297696224658634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0.304971366962427</v>
      </c>
    </row>
    <row r="104" spans="1:19">
      <c r="A104" s="7" t="s">
        <v>363</v>
      </c>
      <c r="B104" s="2">
        <v>0.0316310534947532</v>
      </c>
      <c r="C104" s="3">
        <v>0</v>
      </c>
      <c r="D104" s="3">
        <v>0.00852386257153166</v>
      </c>
      <c r="E104" s="3">
        <v>0</v>
      </c>
      <c r="F104" s="3">
        <v>0</v>
      </c>
      <c r="G104" s="3">
        <v>0.000203631150065934</v>
      </c>
      <c r="H104" s="3">
        <v>0</v>
      </c>
      <c r="I104" s="3">
        <v>0</v>
      </c>
      <c r="J104" s="3">
        <v>0</v>
      </c>
      <c r="K104" s="3">
        <v>0</v>
      </c>
      <c r="L104" s="3">
        <v>0.0152242352950811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0.0555827825114319</v>
      </c>
    </row>
    <row r="105" ht="29" spans="1:19">
      <c r="A105" s="7" t="s">
        <v>364</v>
      </c>
      <c r="B105" s="2">
        <v>0</v>
      </c>
      <c r="C105" s="3">
        <v>0</v>
      </c>
      <c r="D105" s="3">
        <v>0.0697347965326981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0.0697347965326981</v>
      </c>
    </row>
    <row r="106" spans="1:19">
      <c r="A106" s="7" t="s">
        <v>365</v>
      </c>
      <c r="B106" s="2">
        <v>0.0178489516148965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0.0178489516148965</v>
      </c>
    </row>
    <row r="107" ht="29" spans="1:19">
      <c r="A107" s="8" t="s">
        <v>366</v>
      </c>
      <c r="B107" s="2">
        <v>0.00316310534947532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0.00316310534947532</v>
      </c>
    </row>
    <row r="108" spans="1:19">
      <c r="A108" s="8" t="s">
        <v>367</v>
      </c>
      <c r="B108" s="2">
        <v>0.0146858462654211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0.0146858462654211</v>
      </c>
    </row>
    <row r="109" spans="1:19">
      <c r="A109" s="8" t="s">
        <v>368</v>
      </c>
      <c r="B109" s="2">
        <v>4.86605338976786e-17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4.86605338976786e-17</v>
      </c>
    </row>
    <row r="110" spans="1:19">
      <c r="A110" s="6" t="s">
        <v>369</v>
      </c>
      <c r="B110" s="2">
        <v>0.00605508738328134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0.00605508738328134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0.0396743785262762</v>
      </c>
      <c r="C112" s="3">
        <v>0</v>
      </c>
      <c r="D112" s="3">
        <v>0.122833789743712</v>
      </c>
      <c r="E112" s="3">
        <v>0</v>
      </c>
      <c r="F112" s="3">
        <v>0</v>
      </c>
      <c r="G112" s="3">
        <v>0</v>
      </c>
      <c r="H112" s="3">
        <v>0.0056787496917661</v>
      </c>
      <c r="I112" s="3">
        <v>0.000112549362413068</v>
      </c>
      <c r="J112" s="3">
        <v>0</v>
      </c>
      <c r="K112" s="3">
        <v>0</v>
      </c>
      <c r="L112" s="3">
        <v>0.0188247772887528</v>
      </c>
      <c r="M112" s="3">
        <v>0</v>
      </c>
      <c r="N112" s="3">
        <v>0.00324551001513364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0.190369754628054</v>
      </c>
    </row>
    <row r="113" spans="1:19">
      <c r="A113" s="6" t="s">
        <v>372</v>
      </c>
      <c r="B113" s="2">
        <v>0</v>
      </c>
      <c r="C113" s="3">
        <v>0</v>
      </c>
      <c r="D113" s="3">
        <v>0.00168336555351025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0.00296847192581712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0.00465183747932737</v>
      </c>
    </row>
    <row r="114" spans="1:19">
      <c r="A114" s="5" t="s">
        <v>373</v>
      </c>
      <c r="B114" s="2">
        <v>0.024861043816658</v>
      </c>
      <c r="C114" s="3">
        <v>0</v>
      </c>
      <c r="D114" s="3">
        <v>0.00048327835736614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0.00391093354485031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0.0292552557188745</v>
      </c>
    </row>
    <row r="115" spans="1:19">
      <c r="A115" s="5" t="s">
        <v>374</v>
      </c>
      <c r="B115" s="2">
        <v>0.0517598781100912</v>
      </c>
      <c r="C115" s="3">
        <v>0</v>
      </c>
      <c r="D115" s="3">
        <v>0.00441437479446522</v>
      </c>
      <c r="E115" s="3">
        <v>0</v>
      </c>
      <c r="F115" s="3">
        <v>0</v>
      </c>
      <c r="G115" s="3">
        <v>2.69511816263736e-5</v>
      </c>
      <c r="H115" s="3">
        <v>0.00273633301679858</v>
      </c>
      <c r="I115" s="3">
        <v>0</v>
      </c>
      <c r="J115" s="3">
        <v>0</v>
      </c>
      <c r="K115" s="3">
        <v>0</v>
      </c>
      <c r="L115" s="3">
        <v>0.0406706990089773</v>
      </c>
      <c r="M115" s="3">
        <v>0</v>
      </c>
      <c r="N115" s="3">
        <v>0.00135676425485714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0.100965000366816</v>
      </c>
    </row>
    <row r="116" spans="1:19">
      <c r="A116" s="5" t="s">
        <v>375</v>
      </c>
      <c r="B116" s="2">
        <v>0.0855872000245602</v>
      </c>
      <c r="C116" s="3">
        <v>0</v>
      </c>
      <c r="D116" s="3">
        <v>0.0045700617820731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0.0296922439018361</v>
      </c>
      <c r="M116" s="3">
        <v>0</v>
      </c>
      <c r="N116" s="3">
        <v>0.000356798093142857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0.120206303801612</v>
      </c>
    </row>
    <row r="117" spans="1:19">
      <c r="A117" s="6" t="s">
        <v>376</v>
      </c>
      <c r="B117" s="2">
        <v>0.067951049716469</v>
      </c>
      <c r="C117" s="3">
        <v>0</v>
      </c>
      <c r="D117" s="3">
        <v>0.00428463563812531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0.0239039117625844</v>
      </c>
      <c r="M117" s="3">
        <v>0</v>
      </c>
      <c r="N117" s="3">
        <v>0.000356798093142857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0.0964963952103216</v>
      </c>
    </row>
    <row r="118" spans="1:19">
      <c r="A118" s="6" t="s">
        <v>377</v>
      </c>
      <c r="B118" s="2">
        <v>0.0176361503080912</v>
      </c>
      <c r="C118" s="3">
        <v>0</v>
      </c>
      <c r="D118" s="3">
        <v>0.000285426143947788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0.00578833213925176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0.0237099085912908</v>
      </c>
    </row>
    <row r="119" spans="1:19">
      <c r="A119" s="5" t="s">
        <v>378</v>
      </c>
      <c r="B119" s="2">
        <v>0.00911448104157654</v>
      </c>
      <c r="C119" s="3">
        <v>0</v>
      </c>
      <c r="D119" s="3">
        <v>0.00135901766266049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0.00313777640827817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0.0136112751125152</v>
      </c>
    </row>
    <row r="120" spans="1:19">
      <c r="A120" s="4" t="s">
        <v>379</v>
      </c>
      <c r="B120" s="2">
        <f t="shared" ref="B120:S120" si="2">B3+B17+B31+B59+B71+B76+B86+B100+B114+B115+B116+B119</f>
        <v>0.9170427652848</v>
      </c>
      <c r="C120" s="2">
        <f t="shared" si="2"/>
        <v>0.2191495017888</v>
      </c>
      <c r="D120" s="2">
        <f t="shared" si="2"/>
        <v>0.9549223558875</v>
      </c>
      <c r="E120" s="2">
        <f t="shared" si="2"/>
        <v>0</v>
      </c>
      <c r="F120" s="2">
        <f t="shared" si="2"/>
        <v>0</v>
      </c>
      <c r="G120" s="2">
        <f t="shared" si="2"/>
        <v>0.005995140624</v>
      </c>
      <c r="H120" s="2">
        <f t="shared" si="2"/>
        <v>0.00969165648</v>
      </c>
      <c r="I120" s="2">
        <f t="shared" si="2"/>
        <v>2.8504677387186</v>
      </c>
      <c r="J120" s="2">
        <f t="shared" si="2"/>
        <v>0</v>
      </c>
      <c r="K120" s="2">
        <f t="shared" si="2"/>
        <v>0</v>
      </c>
      <c r="L120" s="2">
        <f t="shared" si="2"/>
        <v>9.6719907319776</v>
      </c>
      <c r="M120" s="2">
        <f t="shared" si="2"/>
        <v>0</v>
      </c>
      <c r="N120" s="2">
        <f t="shared" si="2"/>
        <v>0.01301509466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14.6422749854213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16" workbookViewId="0">
      <selection activeCell="L23" sqref="L23"/>
    </sheetView>
  </sheetViews>
  <sheetFormatPr defaultColWidth="9" defaultRowHeight="14.5"/>
  <cols>
    <col min="1" max="1" width="37.0909090909091" style="1" customWidth="1"/>
    <col min="2" max="3" width="12.8181818181818" style="1"/>
    <col min="4" max="4" width="14" style="1"/>
    <col min="5" max="5" width="11.7272727272727" style="1"/>
    <col min="6" max="6" width="9" style="1"/>
    <col min="7" max="7" width="12.8181818181818" style="1"/>
    <col min="8" max="8" width="9" style="1"/>
    <col min="9" max="9" width="12.8181818181818" style="1"/>
    <col min="10" max="10" width="9" style="1"/>
    <col min="11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3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3">
        <v>0.0197104057714232</v>
      </c>
      <c r="C3" s="3">
        <v>0</v>
      </c>
      <c r="D3" s="3">
        <v>0.106289288911319</v>
      </c>
      <c r="E3" s="3">
        <v>0</v>
      </c>
      <c r="F3" s="3">
        <v>0</v>
      </c>
      <c r="G3" s="3">
        <v>0.0001462808556</v>
      </c>
      <c r="H3" s="3">
        <v>0</v>
      </c>
      <c r="I3" s="3">
        <v>0</v>
      </c>
      <c r="J3" s="3">
        <v>0</v>
      </c>
      <c r="K3" s="3">
        <v>0</v>
      </c>
      <c r="L3" s="3">
        <v>0.0546074364197749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0.180753411958117</v>
      </c>
    </row>
    <row r="4" ht="29" spans="1:19">
      <c r="A4" s="6" t="s">
        <v>266</v>
      </c>
      <c r="B4" s="3">
        <v>0.010788320533914</v>
      </c>
      <c r="C4" s="3">
        <v>0</v>
      </c>
      <c r="D4" s="3">
        <v>0.0537382982380521</v>
      </c>
      <c r="E4" s="3">
        <v>0</v>
      </c>
      <c r="F4" s="3">
        <v>0</v>
      </c>
      <c r="G4" s="3">
        <v>0.0001077858936</v>
      </c>
      <c r="H4" s="3">
        <v>0</v>
      </c>
      <c r="I4" s="3">
        <v>0</v>
      </c>
      <c r="J4" s="3">
        <v>0</v>
      </c>
      <c r="K4" s="3">
        <v>0</v>
      </c>
      <c r="L4" s="3">
        <v>0.0544133710340339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0.1190477756996</v>
      </c>
    </row>
    <row r="5" ht="29" spans="1:19">
      <c r="A5" s="7" t="s">
        <v>267</v>
      </c>
      <c r="B5" s="3">
        <v>0.000931169594657076</v>
      </c>
      <c r="C5" s="3">
        <v>0</v>
      </c>
      <c r="D5" s="3">
        <v>0.00278512040462815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0.0387050596221699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0.0424213496214551</v>
      </c>
    </row>
    <row r="6" spans="1:19">
      <c r="A6" s="7" t="s">
        <v>268</v>
      </c>
      <c r="B6" s="3">
        <v>0.00985715093925692</v>
      </c>
      <c r="C6" s="3">
        <v>0</v>
      </c>
      <c r="D6" s="3">
        <v>0.0509531778334239</v>
      </c>
      <c r="E6" s="3">
        <v>0</v>
      </c>
      <c r="F6" s="3">
        <v>0</v>
      </c>
      <c r="G6" s="3">
        <v>0.0001077858936</v>
      </c>
      <c r="H6" s="3">
        <v>0</v>
      </c>
      <c r="I6" s="3">
        <v>0</v>
      </c>
      <c r="J6" s="3">
        <v>0</v>
      </c>
      <c r="K6" s="3">
        <v>0</v>
      </c>
      <c r="L6" s="3">
        <v>0.015708311411864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0.0766264260781448</v>
      </c>
    </row>
    <row r="7" spans="1:19">
      <c r="A7" s="8" t="s">
        <v>269</v>
      </c>
      <c r="B7" s="3">
        <v>0.00919091662676169</v>
      </c>
      <c r="C7" s="3">
        <v>0</v>
      </c>
      <c r="D7" s="3">
        <v>0.0472996808854026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0.00485895786562787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0.0613495553777922</v>
      </c>
    </row>
    <row r="8" spans="1:19">
      <c r="A8" s="8" t="s">
        <v>270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>
      <c r="A13" s="8" t="s">
        <v>275</v>
      </c>
      <c r="B13" s="3">
        <v>0.000666234312495231</v>
      </c>
      <c r="C13" s="3">
        <v>0</v>
      </c>
      <c r="D13" s="3">
        <v>0.00365349694802129</v>
      </c>
      <c r="E13" s="3">
        <v>0</v>
      </c>
      <c r="F13" s="3">
        <v>0</v>
      </c>
      <c r="G13" s="3">
        <v>0.0001077858936</v>
      </c>
      <c r="H13" s="3">
        <v>0</v>
      </c>
      <c r="I13" s="3">
        <v>0</v>
      </c>
      <c r="J13" s="3">
        <v>0</v>
      </c>
      <c r="K13" s="3">
        <v>0</v>
      </c>
      <c r="L13" s="3">
        <v>0.0108493535462362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0.0152768707003527</v>
      </c>
    </row>
    <row r="14" spans="1:19">
      <c r="A14" s="7" t="s">
        <v>276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3">
        <v>0.00892208523750923</v>
      </c>
      <c r="C15" s="3">
        <v>0</v>
      </c>
      <c r="D15" s="3">
        <v>0.0525509906732673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0.0614730759107765</v>
      </c>
    </row>
    <row r="16" spans="1:19">
      <c r="A16" s="6" t="s">
        <v>278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3">
        <v>9.35065701747692e-5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9.35065701747692e-5</v>
      </c>
    </row>
    <row r="18" spans="1:19">
      <c r="A18" s="6" t="s">
        <v>280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3">
        <v>9.35065701747692e-5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9.35065701747692e-5</v>
      </c>
    </row>
    <row r="26" spans="1:19">
      <c r="A26" s="7" t="s">
        <v>288</v>
      </c>
      <c r="B26" s="3">
        <v>9.35065701747692e-5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9.35065701747692e-5</v>
      </c>
    </row>
    <row r="27" spans="1:19">
      <c r="A27" s="7" t="s">
        <v>289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3">
        <v>0.0165194940642092</v>
      </c>
      <c r="C31" s="3">
        <v>0.00061607304</v>
      </c>
      <c r="D31" s="3">
        <v>0.155436243534486</v>
      </c>
      <c r="E31" s="3">
        <v>0</v>
      </c>
      <c r="F31" s="3">
        <v>0</v>
      </c>
      <c r="G31" s="3">
        <v>0.0009084811032</v>
      </c>
      <c r="H31" s="3">
        <v>0</v>
      </c>
      <c r="I31" s="3">
        <v>0</v>
      </c>
      <c r="J31" s="3">
        <v>0</v>
      </c>
      <c r="K31" s="3">
        <v>41.46067926</v>
      </c>
      <c r="L31" s="3">
        <v>6.45680437315384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48.0909639248957</v>
      </c>
    </row>
    <row r="32" spans="1:19">
      <c r="A32" s="6" t="s">
        <v>294</v>
      </c>
      <c r="B32" s="3">
        <v>0.0101224655849519</v>
      </c>
      <c r="C32" s="3">
        <v>0</v>
      </c>
      <c r="D32" s="3">
        <v>0.0124703197181569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0.0619441551233619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0.0845369404264707</v>
      </c>
    </row>
    <row r="33" spans="1:19">
      <c r="A33" s="6" t="s">
        <v>295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</v>
      </c>
    </row>
    <row r="34" spans="1:19">
      <c r="A34" s="6" t="s">
        <v>296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3">
        <v>0.00372543710569464</v>
      </c>
      <c r="C38" s="3">
        <v>0</v>
      </c>
      <c r="D38" s="3">
        <v>0.0294147744339654</v>
      </c>
      <c r="E38" s="3">
        <v>0</v>
      </c>
      <c r="F38" s="3">
        <v>0</v>
      </c>
      <c r="G38" s="3">
        <v>0.0009084811032</v>
      </c>
      <c r="H38" s="3">
        <v>0</v>
      </c>
      <c r="I38" s="3">
        <v>0</v>
      </c>
      <c r="J38" s="3">
        <v>0</v>
      </c>
      <c r="K38" s="3">
        <v>0</v>
      </c>
      <c r="L38" s="3">
        <v>0.161384749617967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0.195433442260827</v>
      </c>
    </row>
    <row r="39" spans="1:19">
      <c r="A39" s="6" t="s">
        <v>301</v>
      </c>
      <c r="B39" s="3">
        <v>0.000152530303334892</v>
      </c>
      <c r="C39" s="3">
        <v>0</v>
      </c>
      <c r="D39" s="3">
        <v>0.00142812791219683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0.00158065821553172</v>
      </c>
    </row>
    <row r="40" ht="29" spans="1:19">
      <c r="A40" s="6" t="s">
        <v>302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3.2420395308777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3.2420395308777</v>
      </c>
    </row>
    <row r="47" ht="29" spans="1:19">
      <c r="A47" s="6" t="s">
        <v>309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</v>
      </c>
    </row>
    <row r="49" ht="29" spans="1:19">
      <c r="A49" s="6" t="s">
        <v>311</v>
      </c>
      <c r="B49" s="3">
        <v>0.000707185951825409</v>
      </c>
      <c r="C49" s="3">
        <v>0</v>
      </c>
      <c r="D49" s="3">
        <v>0.0150203103492589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0.138624047419465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0.154351543720549</v>
      </c>
    </row>
    <row r="50" spans="1:19">
      <c r="A50" s="6" t="s">
        <v>312</v>
      </c>
      <c r="B50" s="3">
        <v>0</v>
      </c>
      <c r="C50" s="3">
        <v>0</v>
      </c>
      <c r="D50" s="3">
        <v>0.0947990642322356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38.2186397291223</v>
      </c>
      <c r="L50" s="3">
        <v>5.98538428047467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44.2988230738292</v>
      </c>
    </row>
    <row r="51" ht="29" spans="1:19">
      <c r="A51" s="6" t="s">
        <v>313</v>
      </c>
      <c r="B51" s="3">
        <v>0.000480701562025115</v>
      </c>
      <c r="C51" s="3">
        <v>0</v>
      </c>
      <c r="D51" s="3">
        <v>0.000715728440844564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0.100715175176688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0.101911605179558</v>
      </c>
    </row>
    <row r="52" ht="29" spans="1:19">
      <c r="A52" s="6" t="s">
        <v>314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</v>
      </c>
    </row>
    <row r="54" ht="29" spans="1:19">
      <c r="A54" s="6" t="s">
        <v>316</v>
      </c>
      <c r="B54" s="3">
        <v>0.000623987604551832</v>
      </c>
      <c r="C54" s="3">
        <v>0</v>
      </c>
      <c r="D54" s="3">
        <v>0.00148139142407363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0.00875196534168475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0.0108573443703102</v>
      </c>
    </row>
    <row r="55" ht="29" spans="1:19">
      <c r="A55" s="6" t="s">
        <v>317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3">
        <v>0.000134041781718542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0.000134041781718542</v>
      </c>
    </row>
    <row r="57" spans="1:19">
      <c r="A57" s="6" t="s">
        <v>319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3">
        <v>0.000483117279236308</v>
      </c>
      <c r="C58" s="3">
        <v>0</v>
      </c>
      <c r="D58" s="3">
        <v>0.00010104745232211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0.000584164731558418</v>
      </c>
    </row>
    <row r="59" ht="29" spans="1:19">
      <c r="A59" s="5" t="s">
        <v>321</v>
      </c>
      <c r="B59" s="3">
        <v>0.00914416334167431</v>
      </c>
      <c r="C59" s="3">
        <v>0.0059789888532</v>
      </c>
      <c r="D59" s="3">
        <v>0.00856061385141375</v>
      </c>
      <c r="E59" s="3">
        <v>0</v>
      </c>
      <c r="F59" s="3">
        <v>0</v>
      </c>
      <c r="G59" s="3">
        <v>1.53979848e-5</v>
      </c>
      <c r="H59" s="3">
        <v>0</v>
      </c>
      <c r="I59" s="3">
        <v>0</v>
      </c>
      <c r="J59" s="3">
        <v>0</v>
      </c>
      <c r="K59" s="3">
        <v>0</v>
      </c>
      <c r="L59" s="3">
        <v>2.86764012690102</v>
      </c>
      <c r="M59" s="3">
        <v>0</v>
      </c>
      <c r="N59" s="3">
        <v>2.61570657732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5.50704586825211</v>
      </c>
    </row>
    <row r="60" ht="29" spans="1:19">
      <c r="A60" s="6" t="s">
        <v>322</v>
      </c>
      <c r="B60" s="3">
        <v>0.00914416334167431</v>
      </c>
      <c r="C60" s="3">
        <v>0.0059789888532</v>
      </c>
      <c r="D60" s="3">
        <v>0.00856061385141375</v>
      </c>
      <c r="E60" s="3">
        <v>0</v>
      </c>
      <c r="F60" s="3">
        <v>0</v>
      </c>
      <c r="G60" s="3">
        <v>1.53979848e-5</v>
      </c>
      <c r="H60" s="3">
        <v>0</v>
      </c>
      <c r="I60" s="3">
        <v>0</v>
      </c>
      <c r="J60" s="3">
        <v>0</v>
      </c>
      <c r="K60" s="3">
        <v>0</v>
      </c>
      <c r="L60" s="3">
        <v>2.86764012690102</v>
      </c>
      <c r="M60" s="3">
        <v>0</v>
      </c>
      <c r="N60" s="3">
        <v>2.61570657732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5.50704586825211</v>
      </c>
    </row>
    <row r="61" ht="29" spans="1:19">
      <c r="A61" s="7" t="s">
        <v>323</v>
      </c>
      <c r="B61" s="3">
        <v>0.00623766745207523</v>
      </c>
      <c r="C61" s="3">
        <v>0.0052273797444</v>
      </c>
      <c r="D61" s="3">
        <v>0.00685859582636321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1.71328428834791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1.73160793137075</v>
      </c>
    </row>
    <row r="62" spans="1:19">
      <c r="A62" s="8" t="s">
        <v>324</v>
      </c>
      <c r="B62" s="3">
        <v>0.000116883212718462</v>
      </c>
      <c r="C62" s="3">
        <v>0</v>
      </c>
      <c r="D62" s="3">
        <v>0.000729436296450231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1.692085391164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1.69293171067317</v>
      </c>
    </row>
    <row r="63" ht="29" spans="1:19">
      <c r="A63" s="8" t="s">
        <v>325</v>
      </c>
      <c r="B63" s="3">
        <v>0.00612078423935677</v>
      </c>
      <c r="C63" s="3">
        <v>0.0052273797444</v>
      </c>
      <c r="D63" s="3">
        <v>0.00612915952991298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0.0211988971839132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0.0386762206975829</v>
      </c>
    </row>
    <row r="64" ht="29" spans="1:19">
      <c r="A64" s="7" t="s">
        <v>326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3">
        <v>0.00161688444260538</v>
      </c>
      <c r="C67" s="3">
        <v>0.0007516091088</v>
      </c>
      <c r="D67" s="3">
        <v>0.00114309930439387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1.1541782504171</v>
      </c>
      <c r="M67" s="3">
        <v>0</v>
      </c>
      <c r="N67" s="3">
        <v>0.00161082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1.1593006632729</v>
      </c>
    </row>
    <row r="68" spans="1:19">
      <c r="A68" s="8" t="s">
        <v>329</v>
      </c>
      <c r="B68" s="3">
        <v>0.00161688444260538</v>
      </c>
      <c r="C68" s="3">
        <v>0.0007516091088</v>
      </c>
      <c r="D68" s="3">
        <v>0.00114309930439387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1.1541782504171</v>
      </c>
      <c r="M68" s="3">
        <v>0</v>
      </c>
      <c r="N68" s="3">
        <v>0.00161082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1.1593006632729</v>
      </c>
    </row>
    <row r="69" spans="1:19">
      <c r="A69" s="9" t="s">
        <v>329</v>
      </c>
      <c r="B69" s="3">
        <v>0.00127792312572185</v>
      </c>
      <c r="C69" s="3">
        <v>0.0007516091088</v>
      </c>
      <c r="D69" s="3">
        <v>0.00102626318764643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1.14951885035379</v>
      </c>
      <c r="M69" s="3">
        <v>0</v>
      </c>
      <c r="N69" s="3">
        <v>0.0014052285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1.15397987427596</v>
      </c>
    </row>
    <row r="70" ht="43.5" spans="1:19">
      <c r="A70" s="9" t="s">
        <v>330</v>
      </c>
      <c r="B70" s="3">
        <v>0.000338961316883538</v>
      </c>
      <c r="C70" s="3">
        <v>0</v>
      </c>
      <c r="D70" s="3">
        <v>0.00011683611674744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0.00465940006330934</v>
      </c>
      <c r="M70" s="3">
        <v>0</v>
      </c>
      <c r="N70" s="3">
        <v>0.0002055915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0.00532078899694032</v>
      </c>
    </row>
    <row r="71" ht="29" spans="1:19">
      <c r="A71" s="5" t="s">
        <v>331</v>
      </c>
      <c r="B71" s="3">
        <v>0.00185844308222354</v>
      </c>
      <c r="C71" s="3">
        <v>0</v>
      </c>
      <c r="D71" s="3">
        <v>0.00673544424384564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0.00428225412498251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0.0128761414510517</v>
      </c>
    </row>
    <row r="72" spans="1:19">
      <c r="A72" s="6" t="s">
        <v>332</v>
      </c>
      <c r="B72" s="3">
        <v>0.00132467641080923</v>
      </c>
      <c r="C72" s="3">
        <v>0</v>
      </c>
      <c r="D72" s="3">
        <v>0.00288616785695026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0.00421084426775949</v>
      </c>
    </row>
    <row r="73" spans="1:19">
      <c r="A73" s="6" t="s">
        <v>333</v>
      </c>
      <c r="B73" s="3">
        <v>0.000120779319809077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0.000120779319809077</v>
      </c>
    </row>
    <row r="74" ht="29" spans="1:19">
      <c r="A74" s="6" t="s">
        <v>334</v>
      </c>
      <c r="B74" s="3">
        <v>4.28571779967692e-5</v>
      </c>
      <c r="C74" s="3">
        <v>0</v>
      </c>
      <c r="D74" s="3">
        <v>0.00111152197554321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0.00115437915353998</v>
      </c>
    </row>
    <row r="75" ht="29" spans="1:19">
      <c r="A75" s="6" t="s">
        <v>335</v>
      </c>
      <c r="B75" s="3">
        <v>0.000370130173608462</v>
      </c>
      <c r="C75" s="3">
        <v>0</v>
      </c>
      <c r="D75" s="3">
        <v>0.00256407910267354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0.002934209276282</v>
      </c>
    </row>
    <row r="76" spans="1:19">
      <c r="A76" s="5" t="s">
        <v>336</v>
      </c>
      <c r="B76" s="3">
        <v>0.0112168923138817</v>
      </c>
      <c r="C76" s="3">
        <v>0</v>
      </c>
      <c r="D76" s="3">
        <v>0.167441943963506</v>
      </c>
      <c r="E76" s="3">
        <v>0</v>
      </c>
      <c r="F76" s="3">
        <v>0</v>
      </c>
      <c r="G76" s="3">
        <v>0.000115484886</v>
      </c>
      <c r="H76" s="3">
        <v>0</v>
      </c>
      <c r="I76" s="3">
        <v>0</v>
      </c>
      <c r="J76" s="3">
        <v>0</v>
      </c>
      <c r="K76" s="3">
        <v>0</v>
      </c>
      <c r="L76" s="3">
        <v>0.00138042736649714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0.180154748529885</v>
      </c>
    </row>
    <row r="77" spans="1:19">
      <c r="A77" s="6" t="s">
        <v>337</v>
      </c>
      <c r="B77" s="3">
        <v>0.00343247034683215</v>
      </c>
      <c r="C77" s="3">
        <v>0</v>
      </c>
      <c r="D77" s="3">
        <v>0.0428220156543792</v>
      </c>
      <c r="E77" s="3">
        <v>0</v>
      </c>
      <c r="F77" s="3">
        <v>0</v>
      </c>
      <c r="G77" s="3">
        <v>0.000115484886</v>
      </c>
      <c r="H77" s="3">
        <v>0</v>
      </c>
      <c r="I77" s="3">
        <v>0</v>
      </c>
      <c r="J77" s="3">
        <v>0</v>
      </c>
      <c r="K77" s="3">
        <v>0</v>
      </c>
      <c r="L77" s="3">
        <v>0.00017026491390482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0.0465402358011162</v>
      </c>
    </row>
    <row r="78" spans="1:19">
      <c r="A78" s="6" t="s">
        <v>338</v>
      </c>
      <c r="B78" s="3">
        <v>0.00778442196704954</v>
      </c>
      <c r="C78" s="3">
        <v>0</v>
      </c>
      <c r="D78" s="3">
        <v>0.124619928309127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0.00121016245259232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0.133614512728769</v>
      </c>
    </row>
    <row r="79" spans="1:19">
      <c r="A79" s="7" t="s">
        <v>339</v>
      </c>
      <c r="B79" s="3">
        <v>0.00778442196704954</v>
      </c>
      <c r="C79" s="3">
        <v>0</v>
      </c>
      <c r="D79" s="3">
        <v>0.124619928309127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0.00121016245259232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0.133614512728769</v>
      </c>
    </row>
    <row r="80" spans="1:19">
      <c r="A80" s="7" t="s">
        <v>340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3">
        <v>0.00579351124374508</v>
      </c>
      <c r="C86" s="3">
        <v>0</v>
      </c>
      <c r="D86" s="3">
        <v>0.0111531125500529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0.00470333939592992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0.0216499631897279</v>
      </c>
    </row>
    <row r="87" ht="29" spans="1:19">
      <c r="A87" s="6" t="s">
        <v>346</v>
      </c>
      <c r="B87" s="3">
        <v>0.000136363748171538</v>
      </c>
      <c r="C87" s="3">
        <v>0</v>
      </c>
      <c r="D87" s="3">
        <v>0.00011683611674744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0.000253199864918978</v>
      </c>
    </row>
    <row r="88" ht="29" spans="1:19">
      <c r="A88" s="6" t="s">
        <v>347</v>
      </c>
      <c r="B88" s="3">
        <v>0.00296104138886769</v>
      </c>
      <c r="C88" s="3">
        <v>0</v>
      </c>
      <c r="D88" s="3">
        <v>0.00793854047305576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0.00232695382336587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0.0132265356852893</v>
      </c>
    </row>
    <row r="89" spans="1:19">
      <c r="A89" s="7" t="s">
        <v>348</v>
      </c>
      <c r="B89" s="3">
        <v>0.00285584649742108</v>
      </c>
      <c r="C89" s="3">
        <v>0</v>
      </c>
      <c r="D89" s="3">
        <v>0.0078880167468947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0.00232695382336587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0.0130708170676817</v>
      </c>
    </row>
    <row r="90" spans="1:19">
      <c r="A90" s="7" t="s">
        <v>349</v>
      </c>
      <c r="B90" s="3">
        <v>0.000105194891446615</v>
      </c>
      <c r="C90" s="3">
        <v>0</v>
      </c>
      <c r="D90" s="3">
        <v>5.05237261610549e-5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0.00015571861760767</v>
      </c>
    </row>
    <row r="91" ht="29" spans="1:19">
      <c r="A91" s="8" t="s">
        <v>350</v>
      </c>
      <c r="B91" s="3">
        <v>0.000105194891446615</v>
      </c>
      <c r="C91" s="3">
        <v>0</v>
      </c>
      <c r="D91" s="3">
        <v>5.05237261610549e-5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0.00015571861760767</v>
      </c>
    </row>
    <row r="92" spans="1:19">
      <c r="A92" s="9" t="s">
        <v>351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3">
        <v>0.000105194891446615</v>
      </c>
      <c r="C93" s="3">
        <v>0</v>
      </c>
      <c r="D93" s="3">
        <v>5.05237261610549e-5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0.00015571861760767</v>
      </c>
    </row>
    <row r="94" spans="1:19">
      <c r="A94" s="9" t="s">
        <v>353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3">
        <v>0.00269610610670585</v>
      </c>
      <c r="C99" s="3">
        <v>0</v>
      </c>
      <c r="D99" s="3">
        <v>0.00309773596024968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0.00212739602104732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0.00792123808800285</v>
      </c>
    </row>
    <row r="100" spans="1:19">
      <c r="A100" s="5" t="s">
        <v>359</v>
      </c>
      <c r="B100" s="3">
        <v>0.0138818295638626</v>
      </c>
      <c r="C100" s="3">
        <v>0.0023318364564</v>
      </c>
      <c r="D100" s="3">
        <v>0.060104287734345</v>
      </c>
      <c r="E100" s="3">
        <v>0.0036891796194</v>
      </c>
      <c r="F100" s="3">
        <v>0</v>
      </c>
      <c r="G100" s="3">
        <v>0.0003541536504</v>
      </c>
      <c r="H100" s="3">
        <v>0</v>
      </c>
      <c r="I100" s="3">
        <v>0.0324701114067</v>
      </c>
      <c r="J100" s="3">
        <v>0</v>
      </c>
      <c r="K100" s="3">
        <v>0</v>
      </c>
      <c r="L100" s="3">
        <v>3.78730866670541</v>
      </c>
      <c r="M100" s="3">
        <v>0</v>
      </c>
      <c r="N100" s="3">
        <v>0.0730711440715124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3.97321120920803</v>
      </c>
    </row>
    <row r="101" spans="1:19">
      <c r="A101" s="6" t="s">
        <v>360</v>
      </c>
      <c r="B101" s="3">
        <v>0.00743377232889415</v>
      </c>
      <c r="C101" s="3">
        <v>0</v>
      </c>
      <c r="D101" s="3">
        <v>0.0352371412644508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3.77135868896413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3.81402960255747</v>
      </c>
    </row>
    <row r="102" spans="1:19">
      <c r="A102" s="7" t="s">
        <v>361</v>
      </c>
      <c r="B102" s="3">
        <v>0.000385714601970923</v>
      </c>
      <c r="C102" s="3">
        <v>0</v>
      </c>
      <c r="D102" s="3">
        <v>0.000603126981047593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0.000988841583018516</v>
      </c>
    </row>
    <row r="103" spans="1:19">
      <c r="A103" s="7" t="s">
        <v>362</v>
      </c>
      <c r="B103" s="3">
        <v>0.000627273241589077</v>
      </c>
      <c r="C103" s="3">
        <v>0</v>
      </c>
      <c r="D103" s="3">
        <v>0.00697227421022558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0.00759954745181466</v>
      </c>
    </row>
    <row r="104" spans="1:19">
      <c r="A104" s="7" t="s">
        <v>363</v>
      </c>
      <c r="B104" s="3">
        <v>0.00272727496343077</v>
      </c>
      <c r="C104" s="3">
        <v>0</v>
      </c>
      <c r="D104" s="3">
        <v>0.0202947492523188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0.0230220242157496</v>
      </c>
    </row>
    <row r="105" ht="29" spans="1:19">
      <c r="A105" s="7" t="s">
        <v>364</v>
      </c>
      <c r="B105" s="3">
        <v>0</v>
      </c>
      <c r="C105" s="3">
        <v>0</v>
      </c>
      <c r="D105" s="3">
        <v>0.0010010013245659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0.0010010013245659</v>
      </c>
    </row>
    <row r="106" spans="1:19">
      <c r="A106" s="7" t="s">
        <v>365</v>
      </c>
      <c r="B106" s="3">
        <v>0.00153896230079308</v>
      </c>
      <c r="C106" s="3">
        <v>0</v>
      </c>
      <c r="D106" s="3">
        <v>0.00636598949629292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3.77050553358908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3.77841048538617</v>
      </c>
    </row>
    <row r="107" ht="29" spans="1:19">
      <c r="A107" s="8" t="s">
        <v>366</v>
      </c>
      <c r="B107" s="3">
        <v>0.000272727496343077</v>
      </c>
      <c r="C107" s="3">
        <v>0</v>
      </c>
      <c r="D107" s="3">
        <v>0.000988370393025637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0.00126109788936871</v>
      </c>
    </row>
    <row r="108" spans="1:19">
      <c r="A108" s="8" t="s">
        <v>367</v>
      </c>
      <c r="B108" s="3">
        <v>0.00126623480445</v>
      </c>
      <c r="C108" s="3">
        <v>0</v>
      </c>
      <c r="D108" s="3">
        <v>0.00537761910326729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3.77050553358908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3.7771493874968</v>
      </c>
    </row>
    <row r="109" spans="1:19">
      <c r="A109" s="8" t="s">
        <v>368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3">
        <v>0.000522078350142462</v>
      </c>
      <c r="C110" s="3">
        <v>0</v>
      </c>
      <c r="D110" s="3">
        <v>0.00429767445657474</v>
      </c>
      <c r="E110" s="3">
        <v>0.0036891796194</v>
      </c>
      <c r="F110" s="3">
        <v>0</v>
      </c>
      <c r="G110" s="3">
        <v>3.8494962e-6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0.0085127819223172</v>
      </c>
    </row>
    <row r="111" spans="1:19">
      <c r="A111" s="6" t="s">
        <v>370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3">
        <v>0.00342078202556031</v>
      </c>
      <c r="C112" s="3">
        <v>0.0023318364564</v>
      </c>
      <c r="D112" s="3">
        <v>0.0187979838647975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0.0151993474756754</v>
      </c>
      <c r="M112" s="3">
        <v>0</v>
      </c>
      <c r="N112" s="3">
        <v>0.0431595969651604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0.0829095467875936</v>
      </c>
    </row>
    <row r="113" spans="1:19">
      <c r="A113" s="6" t="s">
        <v>372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</v>
      </c>
    </row>
    <row r="114" spans="1:19">
      <c r="A114" s="5" t="s">
        <v>373</v>
      </c>
      <c r="B114" s="3">
        <v>0.00261428785780292</v>
      </c>
      <c r="C114" s="3">
        <v>0</v>
      </c>
      <c r="D114" s="3">
        <v>0.000445240336794297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0.000854986180575816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0.00391451437517303</v>
      </c>
    </row>
    <row r="115" spans="1:19">
      <c r="A115" s="5" t="s">
        <v>374</v>
      </c>
      <c r="B115" s="3">
        <v>0.00544286160558969</v>
      </c>
      <c r="C115" s="3">
        <v>0</v>
      </c>
      <c r="D115" s="3">
        <v>0.00165465203177455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0.00410100437792254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0.0111985180152868</v>
      </c>
    </row>
    <row r="116" spans="1:19">
      <c r="A116" s="5" t="s">
        <v>375</v>
      </c>
      <c r="B116" s="3">
        <v>0.00900000737932154</v>
      </c>
      <c r="C116" s="3">
        <v>0</v>
      </c>
      <c r="D116" s="3">
        <v>0.000767329091071022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0.00427126929182736</v>
      </c>
      <c r="M116" s="3">
        <v>0</v>
      </c>
      <c r="N116" s="3">
        <v>0.130104165048488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0.144142770810708</v>
      </c>
    </row>
    <row r="117" spans="1:19">
      <c r="A117" s="6" t="s">
        <v>376</v>
      </c>
      <c r="B117" s="3">
        <v>0.00714546040418862</v>
      </c>
      <c r="C117" s="3">
        <v>0</v>
      </c>
      <c r="D117" s="3">
        <v>0.000530499124691077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0.00400946410162963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0.0116854236305093</v>
      </c>
    </row>
    <row r="118" spans="1:19">
      <c r="A118" s="6" t="s">
        <v>377</v>
      </c>
      <c r="B118" s="3">
        <v>0.00185454697513292</v>
      </c>
      <c r="C118" s="3">
        <v>0</v>
      </c>
      <c r="D118" s="3">
        <v>0.000236829966379945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0.000261805190197734</v>
      </c>
      <c r="M118" s="3">
        <v>0</v>
      </c>
      <c r="N118" s="3">
        <v>0.130104165048488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0.132457347180199</v>
      </c>
    </row>
    <row r="119" spans="1:19">
      <c r="A119" s="5" t="s">
        <v>378</v>
      </c>
      <c r="B119" s="3">
        <v>0.000958442344291385</v>
      </c>
      <c r="C119" s="3">
        <v>0</v>
      </c>
      <c r="D119" s="3">
        <v>0.000318931021391659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0.00126874822941979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0.00254612159510283</v>
      </c>
    </row>
    <row r="120" spans="1:19">
      <c r="A120" s="4" t="s">
        <v>379</v>
      </c>
      <c r="B120" s="2">
        <f t="shared" ref="B120:S120" si="2">B3+B17+B31+B59+B71+B76+B86+B100+B114+B115+B116+B119</f>
        <v>0.0962338451381999</v>
      </c>
      <c r="C120" s="2">
        <f t="shared" si="2"/>
        <v>0.0089268983496</v>
      </c>
      <c r="D120" s="2">
        <f t="shared" si="2"/>
        <v>0.51890708727</v>
      </c>
      <c r="E120" s="2">
        <f t="shared" si="2"/>
        <v>0.0036891796194</v>
      </c>
      <c r="F120" s="2">
        <f t="shared" si="2"/>
        <v>0</v>
      </c>
      <c r="G120" s="2">
        <f t="shared" si="2"/>
        <v>0.00153979848</v>
      </c>
      <c r="H120" s="2">
        <f t="shared" si="2"/>
        <v>0</v>
      </c>
      <c r="I120" s="2">
        <f t="shared" si="2"/>
        <v>0.0324701114067</v>
      </c>
      <c r="J120" s="2">
        <f t="shared" si="2"/>
        <v>0</v>
      </c>
      <c r="K120" s="2">
        <f t="shared" si="2"/>
        <v>41.46067926</v>
      </c>
      <c r="L120" s="2">
        <f t="shared" si="2"/>
        <v>13.1872226321472</v>
      </c>
      <c r="M120" s="2">
        <f t="shared" si="2"/>
        <v>0</v>
      </c>
      <c r="N120" s="2">
        <f t="shared" si="2"/>
        <v>2.81888188644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58.1285506988511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60" zoomScaleNormal="60" topLeftCell="A103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9090909090909" style="2"/>
    <col min="3" max="4" width="12.8181818181818" style="1"/>
    <col min="5" max="6" width="9" style="1"/>
    <col min="7" max="7" width="12.8181818181818" style="1"/>
    <col min="8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0.549659000343866</v>
      </c>
      <c r="C3" s="3">
        <v>0</v>
      </c>
      <c r="D3" s="3">
        <v>0.355214697143472</v>
      </c>
      <c r="E3" s="3">
        <v>0</v>
      </c>
      <c r="F3" s="3">
        <v>0</v>
      </c>
      <c r="G3" s="3">
        <v>0.00435394778957727</v>
      </c>
      <c r="H3" s="3">
        <v>0</v>
      </c>
      <c r="I3" s="3">
        <v>0</v>
      </c>
      <c r="J3" s="3">
        <v>0</v>
      </c>
      <c r="K3" s="3">
        <v>0</v>
      </c>
      <c r="L3" s="3">
        <v>0.217645989608153</v>
      </c>
      <c r="M3" s="3">
        <v>0</v>
      </c>
      <c r="N3" s="3">
        <v>0.000129835572052402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1.12700347045712</v>
      </c>
    </row>
    <row r="4" ht="29" spans="1:19">
      <c r="A4" s="6" t="s">
        <v>266</v>
      </c>
      <c r="B4" s="2">
        <v>0.532481009548478</v>
      </c>
      <c r="C4" s="3">
        <v>0</v>
      </c>
      <c r="D4" s="3">
        <v>0.354363838209053</v>
      </c>
      <c r="E4" s="3">
        <v>0</v>
      </c>
      <c r="F4" s="3">
        <v>0</v>
      </c>
      <c r="G4" s="3">
        <v>0.00435394778957727</v>
      </c>
      <c r="H4" s="3">
        <v>0</v>
      </c>
      <c r="I4" s="3">
        <v>0</v>
      </c>
      <c r="J4" s="3">
        <v>0</v>
      </c>
      <c r="K4" s="3">
        <v>0</v>
      </c>
      <c r="L4" s="3">
        <v>0.216983752012233</v>
      </c>
      <c r="M4" s="3">
        <v>0</v>
      </c>
      <c r="N4" s="3">
        <v>0.000129835572052402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1.10831238313139</v>
      </c>
    </row>
    <row r="5" ht="29" spans="1:19">
      <c r="A5" s="7" t="s">
        <v>267</v>
      </c>
      <c r="B5" s="2">
        <v>0.289566601249601</v>
      </c>
      <c r="C5" s="3">
        <v>0</v>
      </c>
      <c r="D5" s="3">
        <v>0.174318936356677</v>
      </c>
      <c r="E5" s="3">
        <v>0</v>
      </c>
      <c r="F5" s="3">
        <v>0</v>
      </c>
      <c r="G5" s="3">
        <v>0.00125662720756092</v>
      </c>
      <c r="H5" s="3">
        <v>0</v>
      </c>
      <c r="I5" s="3">
        <v>0</v>
      </c>
      <c r="J5" s="3">
        <v>0</v>
      </c>
      <c r="K5" s="3">
        <v>0</v>
      </c>
      <c r="L5" s="3">
        <v>0.0894492433690415</v>
      </c>
      <c r="M5" s="3">
        <v>0</v>
      </c>
      <c r="N5" s="3">
        <v>0.000129835572052402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0.554721243754933</v>
      </c>
    </row>
    <row r="6" spans="1:19">
      <c r="A6" s="7" t="s">
        <v>268</v>
      </c>
      <c r="B6" s="2">
        <v>0.1665677825416</v>
      </c>
      <c r="C6" s="3">
        <v>0</v>
      </c>
      <c r="D6" s="3">
        <v>0.130877860760524</v>
      </c>
      <c r="E6" s="3">
        <v>0</v>
      </c>
      <c r="F6" s="3">
        <v>0</v>
      </c>
      <c r="G6" s="3">
        <v>0.00309732058201635</v>
      </c>
      <c r="H6" s="3">
        <v>0</v>
      </c>
      <c r="I6" s="3">
        <v>0</v>
      </c>
      <c r="J6" s="3">
        <v>0</v>
      </c>
      <c r="K6" s="3">
        <v>0</v>
      </c>
      <c r="L6" s="3">
        <v>0.127406211900963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0.427949175785103</v>
      </c>
    </row>
    <row r="7" spans="1:19">
      <c r="A7" s="8" t="s">
        <v>269</v>
      </c>
      <c r="B7" s="2">
        <v>0.122558357405554</v>
      </c>
      <c r="C7" s="3">
        <v>0</v>
      </c>
      <c r="D7" s="3">
        <v>0.107460332087691</v>
      </c>
      <c r="E7" s="3">
        <v>0</v>
      </c>
      <c r="F7" s="3">
        <v>0</v>
      </c>
      <c r="G7" s="3">
        <v>0.00309437075289062</v>
      </c>
      <c r="H7" s="3">
        <v>0</v>
      </c>
      <c r="I7" s="3">
        <v>0</v>
      </c>
      <c r="J7" s="3">
        <v>0</v>
      </c>
      <c r="K7" s="3">
        <v>0</v>
      </c>
      <c r="L7" s="3">
        <v>0.00569977144521988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0.238812831691356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0.0316030984504887</v>
      </c>
      <c r="C11" s="3">
        <v>0</v>
      </c>
      <c r="D11" s="3">
        <v>0.0107933031495701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0.0515243490226778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0.0939207506227366</v>
      </c>
    </row>
    <row r="12" spans="1:19">
      <c r="A12" s="8" t="s">
        <v>274</v>
      </c>
      <c r="B12" s="2">
        <v>0.0124063266855577</v>
      </c>
      <c r="C12" s="3">
        <v>0</v>
      </c>
      <c r="D12" s="3">
        <v>0.0126242255232636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0.0701820914330649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0.0952126436418862</v>
      </c>
    </row>
    <row r="13" spans="1:19">
      <c r="A13" s="8" t="s">
        <v>275</v>
      </c>
      <c r="B13" s="2">
        <v>0</v>
      </c>
      <c r="C13" s="3">
        <v>0</v>
      </c>
      <c r="D13" s="3">
        <v>1.73472347597681e-18</v>
      </c>
      <c r="E13" s="3">
        <v>0</v>
      </c>
      <c r="F13" s="3">
        <v>0</v>
      </c>
      <c r="G13" s="3">
        <v>2.9498291257298e-6</v>
      </c>
      <c r="H13" s="3">
        <v>0</v>
      </c>
      <c r="I13" s="3">
        <v>0</v>
      </c>
      <c r="J13" s="3">
        <v>0</v>
      </c>
      <c r="K13" s="3">
        <v>0</v>
      </c>
      <c r="L13" s="3">
        <v>1.38777878078145e-17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2.94982912574541e-6</v>
      </c>
    </row>
    <row r="14" spans="1:19">
      <c r="A14" s="7" t="s">
        <v>276</v>
      </c>
      <c r="B14" s="2">
        <v>0.0763466257572782</v>
      </c>
      <c r="C14" s="3">
        <v>0</v>
      </c>
      <c r="D14" s="3">
        <v>0.0491670410918519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0.000128296742229378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0.125641963591359</v>
      </c>
    </row>
    <row r="15" spans="1:19">
      <c r="A15" s="6" t="s">
        <v>277</v>
      </c>
      <c r="B15" s="2">
        <v>0.0171779907953876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0.000662237595919291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0.0178402283913069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0.00873581583184242</v>
      </c>
      <c r="C17" s="3">
        <v>0</v>
      </c>
      <c r="D17" s="3">
        <v>0.038884253302933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0.012591947906454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0.0602120170412294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0.00873581583184242</v>
      </c>
      <c r="C25" s="3">
        <v>0</v>
      </c>
      <c r="D25" s="3">
        <v>0.038884253302933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0.012591947906454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0.0602120170412294</v>
      </c>
    </row>
    <row r="26" spans="1:19">
      <c r="A26" s="7" t="s">
        <v>288</v>
      </c>
      <c r="B26" s="2">
        <v>0.00873581583184242</v>
      </c>
      <c r="C26" s="3">
        <v>0</v>
      </c>
      <c r="D26" s="3">
        <v>0.038884253302933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0.012591947906454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0.0602120170412294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0.32785002945385</v>
      </c>
      <c r="C31" s="3">
        <v>0.00337728566455922</v>
      </c>
      <c r="D31" s="3">
        <v>0.546979392985119</v>
      </c>
      <c r="E31" s="3">
        <v>0</v>
      </c>
      <c r="F31" s="3">
        <v>0</v>
      </c>
      <c r="G31" s="3">
        <v>0.00357224307125885</v>
      </c>
      <c r="H31" s="3">
        <v>0</v>
      </c>
      <c r="I31" s="3">
        <v>0</v>
      </c>
      <c r="J31" s="3">
        <v>0</v>
      </c>
      <c r="K31" s="3">
        <v>0</v>
      </c>
      <c r="L31" s="3">
        <v>2.1464799661694</v>
      </c>
      <c r="M31" s="3">
        <v>0</v>
      </c>
      <c r="N31" s="3">
        <v>0.0329808307976276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3.06123974814181</v>
      </c>
    </row>
    <row r="32" spans="1:19">
      <c r="A32" s="6" t="s">
        <v>294</v>
      </c>
      <c r="B32" s="2">
        <v>0.208498475592323</v>
      </c>
      <c r="C32" s="3">
        <v>0.000257808065996887</v>
      </c>
      <c r="D32" s="3">
        <v>0.109392711557518</v>
      </c>
      <c r="E32" s="3">
        <v>0</v>
      </c>
      <c r="F32" s="3">
        <v>0</v>
      </c>
      <c r="G32" s="3">
        <v>0.00326412507050337</v>
      </c>
      <c r="H32" s="3">
        <v>0</v>
      </c>
      <c r="I32" s="3">
        <v>0</v>
      </c>
      <c r="J32" s="3">
        <v>0</v>
      </c>
      <c r="K32" s="3">
        <v>0</v>
      </c>
      <c r="L32" s="3">
        <v>0.736512348042564</v>
      </c>
      <c r="M32" s="3">
        <v>0</v>
      </c>
      <c r="N32" s="3">
        <v>0.0329808307976276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1.09090629912653</v>
      </c>
    </row>
    <row r="33" spans="1:19">
      <c r="A33" s="6" t="s">
        <v>295</v>
      </c>
      <c r="B33" s="2">
        <v>0.00872661849854213</v>
      </c>
      <c r="C33" s="3">
        <v>0</v>
      </c>
      <c r="D33" s="3">
        <v>0.000300868753017117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0.00902748725155925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</v>
      </c>
    </row>
    <row r="40" ht="29" spans="1:19">
      <c r="A40" s="6" t="s">
        <v>302</v>
      </c>
      <c r="B40" s="2">
        <v>0.00127890098685532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0.000208044998351503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0.00148694598520682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0.00357954057911325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0.00357954057911325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0.0109458878580852</v>
      </c>
      <c r="C46" s="3">
        <v>0</v>
      </c>
      <c r="D46" s="3">
        <v>0.00568800295177623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0.617164515436845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0.633798406246706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0.00263303144352564</v>
      </c>
      <c r="C48" s="3">
        <v>0</v>
      </c>
      <c r="D48" s="3">
        <v>0.000810762113393494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0.00344379355691913</v>
      </c>
    </row>
    <row r="49" ht="29" spans="1:19">
      <c r="A49" s="6" t="s">
        <v>311</v>
      </c>
      <c r="B49" s="2">
        <v>0.0300541731910999</v>
      </c>
      <c r="C49" s="3">
        <v>0</v>
      </c>
      <c r="D49" s="3">
        <v>0.016402097598691</v>
      </c>
      <c r="E49" s="3">
        <v>0</v>
      </c>
      <c r="F49" s="3">
        <v>0</v>
      </c>
      <c r="G49" s="3">
        <v>0.000308118000755481</v>
      </c>
      <c r="H49" s="3">
        <v>0</v>
      </c>
      <c r="I49" s="3">
        <v>0</v>
      </c>
      <c r="J49" s="3">
        <v>0</v>
      </c>
      <c r="K49" s="3">
        <v>0</v>
      </c>
      <c r="L49" s="3">
        <v>0.523334276834538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0.570098665625084</v>
      </c>
    </row>
    <row r="50" spans="1:19">
      <c r="A50" s="6" t="s">
        <v>312</v>
      </c>
      <c r="B50" s="2">
        <v>0.00304679352750824</v>
      </c>
      <c r="C50" s="3">
        <v>0</v>
      </c>
      <c r="D50" s="3">
        <v>0.00151067784409647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0.0213683601110563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0.025925831482661</v>
      </c>
    </row>
    <row r="51" ht="29" spans="1:19">
      <c r="A51" s="6" t="s">
        <v>313</v>
      </c>
      <c r="B51" s="2">
        <v>0.00376147349075092</v>
      </c>
      <c r="C51" s="3">
        <v>0</v>
      </c>
      <c r="D51" s="3">
        <v>0.000886771061524134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0.00713769335465765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0.0117859379069327</v>
      </c>
    </row>
    <row r="52" ht="29" spans="1:19">
      <c r="A52" s="6" t="s">
        <v>314</v>
      </c>
      <c r="B52" s="2">
        <v>0.0127890098685532</v>
      </c>
      <c r="C52" s="3">
        <v>0</v>
      </c>
      <c r="D52" s="3">
        <v>0.000741087244273741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0.0260192352143908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0.0395493323272177</v>
      </c>
    </row>
    <row r="53" spans="1:19">
      <c r="A53" s="6" t="s">
        <v>315</v>
      </c>
      <c r="B53" s="2">
        <v>0.00169266307083791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0.00299818119119643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0.00469084426203434</v>
      </c>
    </row>
    <row r="54" ht="29" spans="1:19">
      <c r="A54" s="6" t="s">
        <v>316</v>
      </c>
      <c r="B54" s="2">
        <v>0.0156101149866163</v>
      </c>
      <c r="C54" s="3">
        <v>0</v>
      </c>
      <c r="D54" s="3">
        <v>0.00262547575001253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0.00894982362067261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0.0271854143573014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0.024524807159696</v>
      </c>
      <c r="C56" s="3">
        <v>0.00311947759856233</v>
      </c>
      <c r="D56" s="3">
        <v>0.0148185778459694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0.197681635349508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0.240144497953736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0.00428807977945604</v>
      </c>
      <c r="C58" s="3">
        <v>0</v>
      </c>
      <c r="D58" s="3">
        <v>0.391848901264276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0.00148107268603032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0.397618053729762</v>
      </c>
    </row>
    <row r="59" ht="29" spans="1:19">
      <c r="A59" s="5" t="s">
        <v>321</v>
      </c>
      <c r="B59" s="2">
        <v>0.126045342716583</v>
      </c>
      <c r="C59" s="3">
        <v>0.0331219615902408</v>
      </c>
      <c r="D59" s="3">
        <v>0.0155455078647677</v>
      </c>
      <c r="E59" s="3">
        <v>0</v>
      </c>
      <c r="F59" s="3">
        <v>0</v>
      </c>
      <c r="G59" s="3">
        <v>0.00417105838378202</v>
      </c>
      <c r="H59" s="3">
        <v>0</v>
      </c>
      <c r="I59" s="3">
        <v>0</v>
      </c>
      <c r="J59" s="3">
        <v>0</v>
      </c>
      <c r="K59" s="3">
        <v>0</v>
      </c>
      <c r="L59" s="3">
        <v>2.72141351571839</v>
      </c>
      <c r="M59" s="3">
        <v>0</v>
      </c>
      <c r="N59" s="3">
        <v>0.0238195323039686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2.92411691857773</v>
      </c>
    </row>
    <row r="60" ht="29" spans="1:19">
      <c r="A60" s="6" t="s">
        <v>322</v>
      </c>
      <c r="B60" s="2">
        <v>0.126045342716583</v>
      </c>
      <c r="C60" s="3">
        <v>0.0331219615902408</v>
      </c>
      <c r="D60" s="3">
        <v>0.0155455078647677</v>
      </c>
      <c r="E60" s="3">
        <v>0</v>
      </c>
      <c r="F60" s="3">
        <v>0</v>
      </c>
      <c r="G60" s="3">
        <v>0.00417105838378202</v>
      </c>
      <c r="H60" s="3">
        <v>0</v>
      </c>
      <c r="I60" s="3">
        <v>0</v>
      </c>
      <c r="J60" s="3">
        <v>0</v>
      </c>
      <c r="K60" s="3">
        <v>0</v>
      </c>
      <c r="L60" s="3">
        <v>2.72141351571839</v>
      </c>
      <c r="M60" s="3">
        <v>0</v>
      </c>
      <c r="N60" s="3">
        <v>0.0238195323039686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2.92411691857773</v>
      </c>
    </row>
    <row r="61" ht="29" spans="1:19">
      <c r="A61" s="7" t="s">
        <v>323</v>
      </c>
      <c r="B61" s="2">
        <v>0.0919830019941052</v>
      </c>
      <c r="C61" s="3">
        <v>0</v>
      </c>
      <c r="D61" s="3">
        <v>0.0111273440645641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0.00334892231554627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0.106459268374216</v>
      </c>
    </row>
    <row r="62" spans="1:19">
      <c r="A62" s="8" t="s">
        <v>324</v>
      </c>
      <c r="B62" s="2">
        <v>0.00535894584642433</v>
      </c>
      <c r="C62" s="3">
        <v>0</v>
      </c>
      <c r="D62" s="3">
        <v>0.00697389193284632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0.0123328377792707</v>
      </c>
    </row>
    <row r="63" ht="29" spans="1:19">
      <c r="A63" s="8" t="s">
        <v>325</v>
      </c>
      <c r="B63" s="2">
        <v>0.0866240561476809</v>
      </c>
      <c r="C63" s="3">
        <v>0</v>
      </c>
      <c r="D63" s="3">
        <v>0.00415345213171778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0.00334892231554627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0.094126430594945</v>
      </c>
    </row>
    <row r="64" ht="29" spans="1:19">
      <c r="A64" s="7" t="s">
        <v>326</v>
      </c>
      <c r="B64" s="2">
        <v>0.0091028669172139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0.0091028669172139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0.0091028669172139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0.0091028669172139</v>
      </c>
    </row>
    <row r="67" spans="1:19">
      <c r="A67" s="7" t="s">
        <v>329</v>
      </c>
      <c r="B67" s="2">
        <v>0.0249594738052639</v>
      </c>
      <c r="C67" s="3">
        <v>0.0331219615902408</v>
      </c>
      <c r="D67" s="3">
        <v>0.00198533751364355</v>
      </c>
      <c r="E67" s="3">
        <v>0</v>
      </c>
      <c r="F67" s="3">
        <v>0</v>
      </c>
      <c r="G67" s="3">
        <v>0.000377578128093421</v>
      </c>
      <c r="H67" s="3">
        <v>0</v>
      </c>
      <c r="I67" s="3">
        <v>0</v>
      </c>
      <c r="J67" s="3">
        <v>0</v>
      </c>
      <c r="K67" s="3">
        <v>0</v>
      </c>
      <c r="L67" s="3">
        <v>2.71071583147662</v>
      </c>
      <c r="M67" s="3">
        <v>0</v>
      </c>
      <c r="N67" s="3">
        <v>0.0238195323039686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2.79497971481783</v>
      </c>
    </row>
    <row r="68" spans="1:19">
      <c r="A68" s="8" t="s">
        <v>329</v>
      </c>
      <c r="B68" s="2">
        <v>0.0249594738052639</v>
      </c>
      <c r="C68" s="3">
        <v>0.0331219615902408</v>
      </c>
      <c r="D68" s="3">
        <v>0.00198533751364355</v>
      </c>
      <c r="E68" s="3">
        <v>0</v>
      </c>
      <c r="F68" s="3">
        <v>0</v>
      </c>
      <c r="G68" s="3">
        <v>0.000377578128093421</v>
      </c>
      <c r="H68" s="3">
        <v>0</v>
      </c>
      <c r="I68" s="3">
        <v>0</v>
      </c>
      <c r="J68" s="3">
        <v>0</v>
      </c>
      <c r="K68" s="3">
        <v>0</v>
      </c>
      <c r="L68" s="3">
        <v>2.71071583147662</v>
      </c>
      <c r="M68" s="3">
        <v>0</v>
      </c>
      <c r="N68" s="3">
        <v>0.0238195323039686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2.79497971481783</v>
      </c>
    </row>
    <row r="69" spans="1:19">
      <c r="A69" s="9" t="s">
        <v>329</v>
      </c>
      <c r="B69" s="2">
        <v>0.0244088971772067</v>
      </c>
      <c r="C69" s="3">
        <v>0.0331219615902408</v>
      </c>
      <c r="D69" s="3">
        <v>0.00195382421977619</v>
      </c>
      <c r="E69" s="3">
        <v>0</v>
      </c>
      <c r="F69" s="3">
        <v>0</v>
      </c>
      <c r="G69" s="3">
        <v>0.000377578128093421</v>
      </c>
      <c r="H69" s="3">
        <v>0</v>
      </c>
      <c r="I69" s="3">
        <v>0</v>
      </c>
      <c r="J69" s="3">
        <v>0</v>
      </c>
      <c r="K69" s="3">
        <v>0</v>
      </c>
      <c r="L69" s="3">
        <v>2.63705840770258</v>
      </c>
      <c r="M69" s="3">
        <v>0</v>
      </c>
      <c r="N69" s="3">
        <v>0.0238195323039686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2.72074020112187</v>
      </c>
    </row>
    <row r="70" ht="43.5" spans="1:19">
      <c r="A70" s="9" t="s">
        <v>330</v>
      </c>
      <c r="B70" s="2">
        <v>0.000550576628057199</v>
      </c>
      <c r="C70" s="3">
        <v>0</v>
      </c>
      <c r="D70" s="3">
        <v>3.15132938673579e-5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0.0736574237740428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0.0742395136959674</v>
      </c>
    </row>
    <row r="71" ht="29" spans="1:19">
      <c r="A71" s="5" t="s">
        <v>331</v>
      </c>
      <c r="B71" s="2">
        <v>0.0667665924290813</v>
      </c>
      <c r="C71" s="3">
        <v>0</v>
      </c>
      <c r="D71" s="3">
        <v>0.0248545348731852</v>
      </c>
      <c r="E71" s="3">
        <v>0</v>
      </c>
      <c r="F71" s="3">
        <v>0</v>
      </c>
      <c r="G71" s="3">
        <v>0.000371678469841962</v>
      </c>
      <c r="H71" s="3">
        <v>0</v>
      </c>
      <c r="I71" s="3">
        <v>0</v>
      </c>
      <c r="J71" s="3">
        <v>0</v>
      </c>
      <c r="K71" s="3">
        <v>0</v>
      </c>
      <c r="L71" s="3">
        <v>0.0166880100738066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0.108680815845915</v>
      </c>
    </row>
    <row r="72" spans="1:19">
      <c r="A72" s="6" t="s">
        <v>332</v>
      </c>
      <c r="B72" s="2">
        <v>0.0175450418807591</v>
      </c>
      <c r="C72" s="3">
        <v>0</v>
      </c>
      <c r="D72" s="3">
        <v>0.00237925368698552</v>
      </c>
      <c r="E72" s="3">
        <v>0</v>
      </c>
      <c r="F72" s="3">
        <v>0</v>
      </c>
      <c r="G72" s="3">
        <v>0.000126842652406384</v>
      </c>
      <c r="H72" s="3">
        <v>0</v>
      </c>
      <c r="I72" s="3">
        <v>0</v>
      </c>
      <c r="J72" s="3">
        <v>0</v>
      </c>
      <c r="K72" s="3">
        <v>0</v>
      </c>
      <c r="L72" s="3">
        <v>0.0144503639519825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0.0345015021721335</v>
      </c>
    </row>
    <row r="73" spans="1:19">
      <c r="A73" s="6" t="s">
        <v>333</v>
      </c>
      <c r="B73" s="2">
        <v>0.00289970357443509</v>
      </c>
      <c r="C73" s="3">
        <v>0</v>
      </c>
      <c r="D73" s="3">
        <v>0.000447488772916483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0.00334719234735157</v>
      </c>
    </row>
    <row r="74" ht="29" spans="1:19">
      <c r="A74" s="6" t="s">
        <v>334</v>
      </c>
      <c r="B74" s="2">
        <v>0.0131037237477636</v>
      </c>
      <c r="C74" s="3">
        <v>0</v>
      </c>
      <c r="D74" s="3">
        <v>0.00622702686818993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0.00118108471522928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0.0205118353311828</v>
      </c>
    </row>
    <row r="75" ht="29" spans="1:19">
      <c r="A75" s="6" t="s">
        <v>335</v>
      </c>
      <c r="B75" s="2">
        <v>0.0332181232261235</v>
      </c>
      <c r="C75" s="3">
        <v>0</v>
      </c>
      <c r="D75" s="3">
        <v>0.0158007655450933</v>
      </c>
      <c r="E75" s="3">
        <v>0</v>
      </c>
      <c r="F75" s="3">
        <v>0</v>
      </c>
      <c r="G75" s="3">
        <v>0.000227136842681199</v>
      </c>
      <c r="H75" s="3">
        <v>0</v>
      </c>
      <c r="I75" s="3">
        <v>0</v>
      </c>
      <c r="J75" s="3">
        <v>0</v>
      </c>
      <c r="K75" s="3">
        <v>0</v>
      </c>
      <c r="L75" s="3">
        <v>0.000794307771743651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0.0500403333856416</v>
      </c>
    </row>
    <row r="76" spans="1:19">
      <c r="A76" s="5" t="s">
        <v>336</v>
      </c>
      <c r="B76" s="2">
        <v>0.10945463365779</v>
      </c>
      <c r="C76" s="3">
        <v>0</v>
      </c>
      <c r="D76" s="3">
        <v>0.053364611834984</v>
      </c>
      <c r="E76" s="3">
        <v>0</v>
      </c>
      <c r="F76" s="3">
        <v>0</v>
      </c>
      <c r="G76" s="3">
        <v>0.000292033083447256</v>
      </c>
      <c r="H76" s="3">
        <v>0</v>
      </c>
      <c r="I76" s="3">
        <v>0</v>
      </c>
      <c r="J76" s="3">
        <v>0</v>
      </c>
      <c r="K76" s="3">
        <v>0</v>
      </c>
      <c r="L76" s="3">
        <v>0.0130390997874593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0.176150378363681</v>
      </c>
    </row>
    <row r="77" spans="1:19">
      <c r="A77" s="6" t="s">
        <v>337</v>
      </c>
      <c r="B77" s="2">
        <v>0.0745847805474946</v>
      </c>
      <c r="C77" s="3">
        <v>0</v>
      </c>
      <c r="D77" s="3">
        <v>0.0230110071819448</v>
      </c>
      <c r="E77" s="3">
        <v>0</v>
      </c>
      <c r="F77" s="3">
        <v>0</v>
      </c>
      <c r="G77" s="3">
        <v>0.000292033083447256</v>
      </c>
      <c r="H77" s="3">
        <v>0</v>
      </c>
      <c r="I77" s="3">
        <v>0</v>
      </c>
      <c r="J77" s="3">
        <v>0</v>
      </c>
      <c r="K77" s="3">
        <v>0</v>
      </c>
      <c r="L77" s="3">
        <v>0.00702802007065344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0.10491584088354</v>
      </c>
    </row>
    <row r="78" spans="1:19">
      <c r="A78" s="6" t="s">
        <v>338</v>
      </c>
      <c r="B78" s="2">
        <v>0.0348698531102954</v>
      </c>
      <c r="C78" s="3">
        <v>0</v>
      </c>
      <c r="D78" s="3">
        <v>0.0303536046530392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0.00601107971680587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0.0712345374801405</v>
      </c>
    </row>
    <row r="79" spans="1:19">
      <c r="A79" s="7" t="s">
        <v>339</v>
      </c>
      <c r="B79" s="2">
        <v>0.0348698531102954</v>
      </c>
      <c r="C79" s="3">
        <v>0</v>
      </c>
      <c r="D79" s="3">
        <v>0.0303536046530392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0.00601107971680587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0.0712345374801405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0.266919549282176</v>
      </c>
      <c r="C86" s="3">
        <v>0</v>
      </c>
      <c r="D86" s="3">
        <v>0.0480609244771076</v>
      </c>
      <c r="E86" s="3">
        <v>0</v>
      </c>
      <c r="F86" s="3">
        <v>0</v>
      </c>
      <c r="G86" s="3">
        <v>0.000825952155204359</v>
      </c>
      <c r="H86" s="3">
        <v>0</v>
      </c>
      <c r="I86" s="3">
        <v>0</v>
      </c>
      <c r="J86" s="3">
        <v>0</v>
      </c>
      <c r="K86" s="3">
        <v>0</v>
      </c>
      <c r="L86" s="3">
        <v>0.0103769423861997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0.326183368300688</v>
      </c>
    </row>
    <row r="87" ht="29" spans="1:19">
      <c r="A87" s="6" t="s">
        <v>346</v>
      </c>
      <c r="B87" s="2">
        <v>0.008882636265991</v>
      </c>
      <c r="C87" s="3">
        <v>0</v>
      </c>
      <c r="D87" s="3">
        <v>0.000479002066783841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0.00271498547158934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0.0120766238043642</v>
      </c>
    </row>
    <row r="88" ht="29" spans="1:19">
      <c r="A88" s="6" t="s">
        <v>347</v>
      </c>
      <c r="B88" s="2">
        <v>0.182607914972336</v>
      </c>
      <c r="C88" s="3">
        <v>0</v>
      </c>
      <c r="D88" s="3">
        <v>0.0437057872646387</v>
      </c>
      <c r="E88" s="3">
        <v>0</v>
      </c>
      <c r="F88" s="3">
        <v>0</v>
      </c>
      <c r="G88" s="3">
        <v>0.00061356445815181</v>
      </c>
      <c r="H88" s="3">
        <v>0</v>
      </c>
      <c r="I88" s="3">
        <v>0</v>
      </c>
      <c r="J88" s="3">
        <v>0</v>
      </c>
      <c r="K88" s="3">
        <v>0</v>
      </c>
      <c r="L88" s="3">
        <v>0.00298289925683304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0.22991016595196</v>
      </c>
    </row>
    <row r="89" spans="1:19">
      <c r="A89" s="7" t="s">
        <v>348</v>
      </c>
      <c r="B89" s="2">
        <v>0.181359941282073</v>
      </c>
      <c r="C89" s="3">
        <v>0</v>
      </c>
      <c r="D89" s="3">
        <v>0.0417456603860891</v>
      </c>
      <c r="E89" s="3">
        <v>0</v>
      </c>
      <c r="F89" s="3">
        <v>0</v>
      </c>
      <c r="G89" s="3">
        <v>0.00061356445815181</v>
      </c>
      <c r="H89" s="3">
        <v>0</v>
      </c>
      <c r="I89" s="3">
        <v>0</v>
      </c>
      <c r="J89" s="3">
        <v>0</v>
      </c>
      <c r="K89" s="3">
        <v>0</v>
      </c>
      <c r="L89" s="3">
        <v>0.00298289925683304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0.226702065383147</v>
      </c>
    </row>
    <row r="90" spans="1:19">
      <c r="A90" s="7" t="s">
        <v>349</v>
      </c>
      <c r="B90" s="2">
        <v>0.00124797369026321</v>
      </c>
      <c r="C90" s="3">
        <v>0</v>
      </c>
      <c r="D90" s="3">
        <v>0.00196012687854966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0.00320810056881287</v>
      </c>
    </row>
    <row r="91" ht="29" spans="1:19">
      <c r="A91" s="8" t="s">
        <v>350</v>
      </c>
      <c r="B91" s="2">
        <v>0.00124797369026321</v>
      </c>
      <c r="C91" s="3">
        <v>0</v>
      </c>
      <c r="D91" s="3">
        <v>0.00196012687854966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0.00320810056881287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0.00025693575976007</v>
      </c>
      <c r="C93" s="3">
        <v>0</v>
      </c>
      <c r="D93" s="3">
        <v>0.00167020457496997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0.00192714033473004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0.000991037930503137</v>
      </c>
      <c r="C97" s="3">
        <v>0</v>
      </c>
      <c r="D97" s="3">
        <v>0.000289922303579693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0.00128096023408283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0.0754289980438494</v>
      </c>
      <c r="C99" s="3">
        <v>0</v>
      </c>
      <c r="D99" s="3">
        <v>0.00387613514568503</v>
      </c>
      <c r="E99" s="3">
        <v>0</v>
      </c>
      <c r="F99" s="3">
        <v>0</v>
      </c>
      <c r="G99" s="3">
        <v>5.60467533888672e-5</v>
      </c>
      <c r="H99" s="3">
        <v>0</v>
      </c>
      <c r="I99" s="3">
        <v>0</v>
      </c>
      <c r="J99" s="3">
        <v>0</v>
      </c>
      <c r="K99" s="3">
        <v>0</v>
      </c>
      <c r="L99" s="3">
        <v>0.00467905765777732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0.0840402376007006</v>
      </c>
    </row>
    <row r="100" spans="1:19">
      <c r="A100" s="5" t="s">
        <v>359</v>
      </c>
      <c r="B100" s="2">
        <v>0.23953753831346</v>
      </c>
      <c r="C100" s="3">
        <v>0</v>
      </c>
      <c r="D100" s="3">
        <v>0.103048470946261</v>
      </c>
      <c r="E100" s="3">
        <v>0</v>
      </c>
      <c r="F100" s="3">
        <v>0</v>
      </c>
      <c r="G100" s="3">
        <v>0.00745716802984507</v>
      </c>
      <c r="H100" s="3">
        <v>0</v>
      </c>
      <c r="I100" s="3">
        <v>0</v>
      </c>
      <c r="J100" s="3">
        <v>0</v>
      </c>
      <c r="K100" s="3">
        <v>0</v>
      </c>
      <c r="L100" s="3">
        <v>0.0406606337027254</v>
      </c>
      <c r="M100" s="3">
        <v>0</v>
      </c>
      <c r="N100" s="3">
        <v>0.010382490279732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0.401086301272023</v>
      </c>
    </row>
    <row r="101" spans="1:19">
      <c r="A101" s="6" t="s">
        <v>360</v>
      </c>
      <c r="B101" s="2">
        <v>0.0817055716037024</v>
      </c>
      <c r="C101" s="3">
        <v>0</v>
      </c>
      <c r="D101" s="3">
        <v>0.083696157182316</v>
      </c>
      <c r="E101" s="3">
        <v>0</v>
      </c>
      <c r="F101" s="3">
        <v>0</v>
      </c>
      <c r="G101" s="3">
        <v>0.00670791143190969</v>
      </c>
      <c r="H101" s="3">
        <v>0</v>
      </c>
      <c r="I101" s="3">
        <v>0</v>
      </c>
      <c r="J101" s="3">
        <v>0</v>
      </c>
      <c r="K101" s="3">
        <v>0</v>
      </c>
      <c r="L101" s="3">
        <v>0.00696953184993122</v>
      </c>
      <c r="M101" s="3">
        <v>0</v>
      </c>
      <c r="N101" s="3">
        <v>0.00356811716516876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0.182647289233028</v>
      </c>
    </row>
    <row r="102" spans="1:19">
      <c r="A102" s="7" t="s">
        <v>361</v>
      </c>
      <c r="B102" s="2">
        <v>0.0116722245148147</v>
      </c>
      <c r="C102" s="3">
        <v>0</v>
      </c>
      <c r="D102" s="3">
        <v>0.0385880283405798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0.000188671679749086</v>
      </c>
      <c r="M102" s="3">
        <v>0</v>
      </c>
      <c r="N102" s="3">
        <v>0.00219576440933462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0.0526446889444782</v>
      </c>
    </row>
    <row r="103" spans="1:19">
      <c r="A103" s="7" t="s">
        <v>362</v>
      </c>
      <c r="B103" s="2">
        <v>0.00866240561476809</v>
      </c>
      <c r="C103" s="3">
        <v>0</v>
      </c>
      <c r="D103" s="3">
        <v>0.00146536816483214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0.0101277737796002</v>
      </c>
    </row>
    <row r="104" spans="1:19">
      <c r="A104" s="7" t="s">
        <v>363</v>
      </c>
      <c r="B104" s="2">
        <v>0.0435322587250633</v>
      </c>
      <c r="C104" s="3">
        <v>0</v>
      </c>
      <c r="D104" s="3">
        <v>0.0170644486291743</v>
      </c>
      <c r="E104" s="3">
        <v>0</v>
      </c>
      <c r="F104" s="3">
        <v>0</v>
      </c>
      <c r="G104" s="3">
        <v>0.0066400653620179</v>
      </c>
      <c r="H104" s="3">
        <v>0</v>
      </c>
      <c r="I104" s="3">
        <v>0</v>
      </c>
      <c r="J104" s="3">
        <v>0</v>
      </c>
      <c r="K104" s="3">
        <v>0</v>
      </c>
      <c r="L104" s="3">
        <v>0.00325835990926671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0.0704951326255222</v>
      </c>
    </row>
    <row r="105" ht="29" spans="1:19">
      <c r="A105" s="7" t="s">
        <v>364</v>
      </c>
      <c r="B105" s="2">
        <v>0.00414767726469828</v>
      </c>
      <c r="C105" s="3">
        <v>0</v>
      </c>
      <c r="D105" s="3">
        <v>0.0238240501637226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0.0279717274284209</v>
      </c>
    </row>
    <row r="106" spans="1:19">
      <c r="A106" s="7" t="s">
        <v>365</v>
      </c>
      <c r="B106" s="2">
        <v>0.0136910054843581</v>
      </c>
      <c r="C106" s="3">
        <v>0</v>
      </c>
      <c r="D106" s="3">
        <v>0.00275426188400709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0.00349231279215558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0.0199375801605208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0.00851558518061948</v>
      </c>
      <c r="C108" s="3">
        <v>0</v>
      </c>
      <c r="D108" s="3">
        <v>0.00150318411747297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0.0034243909874459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0.0134431602855384</v>
      </c>
    </row>
    <row r="109" spans="1:19">
      <c r="A109" s="8" t="s">
        <v>368</v>
      </c>
      <c r="B109" s="2">
        <v>0.00517542030373859</v>
      </c>
      <c r="C109" s="3">
        <v>0</v>
      </c>
      <c r="D109" s="3">
        <v>0.00125107776653411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6.79218047096707e-5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0.00649441987498237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0.0837243525732458</v>
      </c>
      <c r="C112" s="3">
        <v>0</v>
      </c>
      <c r="D112" s="3">
        <v>0.018142203279438</v>
      </c>
      <c r="E112" s="3">
        <v>0</v>
      </c>
      <c r="F112" s="3">
        <v>0</v>
      </c>
      <c r="G112" s="3">
        <v>0.000749256597935383</v>
      </c>
      <c r="H112" s="3">
        <v>0</v>
      </c>
      <c r="I112" s="3">
        <v>0</v>
      </c>
      <c r="J112" s="3">
        <v>0</v>
      </c>
      <c r="K112" s="3">
        <v>0</v>
      </c>
      <c r="L112" s="3">
        <v>0.0322062557331689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0.134822068183788</v>
      </c>
    </row>
    <row r="113" spans="1:19">
      <c r="A113" s="6" t="s">
        <v>372</v>
      </c>
      <c r="B113" s="2">
        <v>0.0741076141365117</v>
      </c>
      <c r="C113" s="3">
        <v>0</v>
      </c>
      <c r="D113" s="3">
        <v>0.00121011048450655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0.0014848461196253</v>
      </c>
      <c r="M113" s="3">
        <v>0</v>
      </c>
      <c r="N113" s="3">
        <v>0.00629098149056426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0.0830935522312078</v>
      </c>
    </row>
    <row r="114" spans="1:19">
      <c r="A114" s="5" t="s">
        <v>373</v>
      </c>
      <c r="B114" s="2">
        <v>0.0357874808237242</v>
      </c>
      <c r="C114" s="3">
        <v>0</v>
      </c>
      <c r="D114" s="3">
        <v>0.000485304725557313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0.00242820451837073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0.0387009900676522</v>
      </c>
    </row>
    <row r="115" spans="1:19">
      <c r="A115" s="5" t="s">
        <v>374</v>
      </c>
      <c r="B115" s="2">
        <v>0.0967546661039356</v>
      </c>
      <c r="C115" s="3">
        <v>0</v>
      </c>
      <c r="D115" s="3">
        <v>0.00466081616298224</v>
      </c>
      <c r="E115" s="3">
        <v>0</v>
      </c>
      <c r="F115" s="3">
        <v>0</v>
      </c>
      <c r="G115" s="3">
        <v>0.000123892823280654</v>
      </c>
      <c r="H115" s="3">
        <v>0</v>
      </c>
      <c r="I115" s="3">
        <v>0</v>
      </c>
      <c r="J115" s="3">
        <v>0</v>
      </c>
      <c r="K115" s="3">
        <v>0</v>
      </c>
      <c r="L115" s="3">
        <v>0.0280649123626765</v>
      </c>
      <c r="M115" s="3">
        <v>0</v>
      </c>
      <c r="N115" s="3">
        <v>0.0414160114025584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0.171020298855433</v>
      </c>
    </row>
    <row r="116" spans="1:19">
      <c r="A116" s="5" t="s">
        <v>375</v>
      </c>
      <c r="B116" s="2">
        <v>0.263542679296758</v>
      </c>
      <c r="C116" s="3">
        <v>0</v>
      </c>
      <c r="D116" s="3">
        <v>0.00245803692165392</v>
      </c>
      <c r="E116" s="3">
        <v>0</v>
      </c>
      <c r="F116" s="3">
        <v>0</v>
      </c>
      <c r="G116" s="3">
        <v>0.00156635926576255</v>
      </c>
      <c r="H116" s="3">
        <v>0</v>
      </c>
      <c r="I116" s="3">
        <v>0</v>
      </c>
      <c r="J116" s="3">
        <v>0</v>
      </c>
      <c r="K116" s="3">
        <v>0</v>
      </c>
      <c r="L116" s="3">
        <v>0.0358268652675539</v>
      </c>
      <c r="M116" s="3">
        <v>0</v>
      </c>
      <c r="N116" s="3">
        <v>0.026243417264061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0.329637358015789</v>
      </c>
    </row>
    <row r="117" spans="1:19">
      <c r="A117" s="6" t="s">
        <v>376</v>
      </c>
      <c r="B117" s="2">
        <v>0.233444490296293</v>
      </c>
      <c r="C117" s="3">
        <v>0</v>
      </c>
      <c r="D117" s="3">
        <v>0.00210823935972625</v>
      </c>
      <c r="E117" s="3">
        <v>0</v>
      </c>
      <c r="F117" s="3">
        <v>0</v>
      </c>
      <c r="G117" s="3">
        <v>0.00156635926576255</v>
      </c>
      <c r="H117" s="3">
        <v>0</v>
      </c>
      <c r="I117" s="3">
        <v>0</v>
      </c>
      <c r="J117" s="3">
        <v>0</v>
      </c>
      <c r="K117" s="3">
        <v>0</v>
      </c>
      <c r="L117" s="3">
        <v>0.0300572853008268</v>
      </c>
      <c r="M117" s="3">
        <v>0</v>
      </c>
      <c r="N117" s="3">
        <v>0.0126754480277662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0.279851822250375</v>
      </c>
    </row>
    <row r="118" spans="1:19">
      <c r="A118" s="6" t="s">
        <v>377</v>
      </c>
      <c r="B118" s="2">
        <v>0.030098189000465</v>
      </c>
      <c r="C118" s="3">
        <v>0</v>
      </c>
      <c r="D118" s="3">
        <v>0.000349797561927673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0.00576957996672704</v>
      </c>
      <c r="M118" s="3">
        <v>0</v>
      </c>
      <c r="N118" s="3">
        <v>0.0135679692362947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0.0497855357654144</v>
      </c>
    </row>
    <row r="119" spans="1:19">
      <c r="A119" s="5" t="s">
        <v>378</v>
      </c>
      <c r="B119" s="2">
        <v>0.00991037930503133</v>
      </c>
      <c r="C119" s="3">
        <v>0</v>
      </c>
      <c r="D119" s="3">
        <v>0.000195382421977619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0.00269989173720942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0.0128056534642184</v>
      </c>
    </row>
    <row r="120" spans="1:19">
      <c r="A120" s="4" t="s">
        <v>379</v>
      </c>
      <c r="B120" s="2">
        <f t="shared" ref="B120:S120" si="2">B3+B17+B31+B59+B71+B76+B86+B100+B114+B115+B116+B119</f>
        <v>2.1009637075581</v>
      </c>
      <c r="C120" s="2">
        <f t="shared" si="2"/>
        <v>0.0364992472548</v>
      </c>
      <c r="D120" s="2">
        <f t="shared" si="2"/>
        <v>1.19375193366</v>
      </c>
      <c r="E120" s="2">
        <f t="shared" si="2"/>
        <v>0</v>
      </c>
      <c r="F120" s="2">
        <f t="shared" si="2"/>
        <v>0</v>
      </c>
      <c r="G120" s="2">
        <f t="shared" si="2"/>
        <v>0.022734333072</v>
      </c>
      <c r="H120" s="2">
        <f t="shared" si="2"/>
        <v>0</v>
      </c>
      <c r="I120" s="2">
        <f t="shared" si="2"/>
        <v>0</v>
      </c>
      <c r="J120" s="2">
        <f t="shared" si="2"/>
        <v>0</v>
      </c>
      <c r="K120" s="2">
        <f t="shared" si="2"/>
        <v>0</v>
      </c>
      <c r="L120" s="2">
        <f t="shared" si="2"/>
        <v>5.2479159792384</v>
      </c>
      <c r="M120" s="2">
        <f t="shared" si="2"/>
        <v>0</v>
      </c>
      <c r="N120" s="2">
        <f t="shared" si="2"/>
        <v>0.13497211762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8.7368373184033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A13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9090909090909" style="2"/>
    <col min="3" max="5" width="12.8181818181818" style="1"/>
    <col min="6" max="6" width="9" style="1"/>
    <col min="7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6" width="12.8181818181818" style="1"/>
    <col min="17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0.221883834844412</v>
      </c>
      <c r="C3" s="3">
        <v>0</v>
      </c>
      <c r="D3" s="3">
        <v>0.0347251483629334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0.0669681676008364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0.323577150808182</v>
      </c>
    </row>
    <row r="4" ht="29" spans="1:19">
      <c r="A4" s="6" t="s">
        <v>266</v>
      </c>
      <c r="B4" s="2">
        <v>0.189773816468554</v>
      </c>
      <c r="C4" s="3">
        <v>0</v>
      </c>
      <c r="D4" s="3">
        <v>0.0342448558544558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0.0667909340393789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0.290809606362389</v>
      </c>
    </row>
    <row r="5" ht="29" spans="1:19">
      <c r="A5" s="7" t="s">
        <v>267</v>
      </c>
      <c r="B5" s="2">
        <v>0.0352368366446682</v>
      </c>
      <c r="C5" s="3">
        <v>0</v>
      </c>
      <c r="D5" s="3">
        <v>0.00335884560928696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0.018281175460235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0.0568768577141902</v>
      </c>
    </row>
    <row r="6" spans="1:19">
      <c r="A6" s="7" t="s">
        <v>268</v>
      </c>
      <c r="B6" s="2">
        <v>0.154536979823886</v>
      </c>
      <c r="C6" s="3">
        <v>0</v>
      </c>
      <c r="D6" s="3">
        <v>0.0308860102451688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0.0485097585791439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0.233932748648199</v>
      </c>
    </row>
    <row r="7" spans="1:19">
      <c r="A7" s="8" t="s">
        <v>269</v>
      </c>
      <c r="B7" s="2">
        <v>0.129161646950081</v>
      </c>
      <c r="C7" s="3">
        <v>0</v>
      </c>
      <c r="D7" s="3">
        <v>0.0187442156308541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0.147905862580935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>
      <c r="A12" s="8" t="s">
        <v>274</v>
      </c>
      <c r="B12" s="2">
        <v>0.0253753328738054</v>
      </c>
      <c r="C12" s="3">
        <v>0</v>
      </c>
      <c r="D12" s="3">
        <v>0.0121417946143147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0.0470247278957734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0.0845418553838935</v>
      </c>
    </row>
    <row r="13" spans="1:19">
      <c r="A13" s="8" t="s">
        <v>275</v>
      </c>
      <c r="B13" s="2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0.00148503068337046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0.00148503068337046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0.032110018375858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0.000177233561457529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0.0322872519373155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0.0174073293322322</v>
      </c>
      <c r="C17" s="3">
        <v>0</v>
      </c>
      <c r="D17" s="3">
        <v>0.0113124895496767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0.0287198188819089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</v>
      </c>
    </row>
    <row r="25" spans="1:19">
      <c r="A25" s="6" t="s">
        <v>287</v>
      </c>
      <c r="B25" s="2">
        <v>0.0174073293322322</v>
      </c>
      <c r="C25" s="3">
        <v>0</v>
      </c>
      <c r="D25" s="3">
        <v>0.0113124895496767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0.0287198188819089</v>
      </c>
    </row>
    <row r="26" spans="1:19">
      <c r="A26" s="7" t="s">
        <v>288</v>
      </c>
      <c r="B26" s="2">
        <v>0.0174073293322322</v>
      </c>
      <c r="C26" s="3">
        <v>0</v>
      </c>
      <c r="D26" s="3">
        <v>0.0113124895496767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0.0287198188819089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0.728007896593217</v>
      </c>
      <c r="C31" s="3">
        <v>0.296025300873695</v>
      </c>
      <c r="D31" s="3">
        <v>0.0597772056051271</v>
      </c>
      <c r="E31" s="3">
        <v>0</v>
      </c>
      <c r="F31" s="3">
        <v>0</v>
      </c>
      <c r="G31" s="3">
        <v>0.147909657549325</v>
      </c>
      <c r="H31" s="3">
        <v>0</v>
      </c>
      <c r="I31" s="3">
        <v>2.5823070708143</v>
      </c>
      <c r="J31" s="3">
        <v>0</v>
      </c>
      <c r="K31" s="3">
        <v>0</v>
      </c>
      <c r="L31" s="3">
        <v>0.873601014972088</v>
      </c>
      <c r="M31" s="3">
        <v>0</v>
      </c>
      <c r="N31" s="3">
        <v>0</v>
      </c>
      <c r="O31" s="3">
        <v>0</v>
      </c>
      <c r="P31" s="3">
        <v>0.02221410444</v>
      </c>
      <c r="Q31" s="3">
        <v>0</v>
      </c>
      <c r="R31" s="3">
        <v>0</v>
      </c>
      <c r="S31" s="3">
        <f t="shared" si="0"/>
        <v>4.70984225084775</v>
      </c>
    </row>
    <row r="32" spans="1:19">
      <c r="A32" s="6" t="s">
        <v>294</v>
      </c>
      <c r="B32" s="2">
        <v>0.394496425640826</v>
      </c>
      <c r="C32" s="3">
        <v>0</v>
      </c>
      <c r="D32" s="3">
        <v>0.00740175832475167</v>
      </c>
      <c r="E32" s="3">
        <v>0</v>
      </c>
      <c r="F32" s="3">
        <v>0</v>
      </c>
      <c r="G32" s="3">
        <v>0</v>
      </c>
      <c r="H32" s="3">
        <v>0</v>
      </c>
      <c r="I32" s="3">
        <v>0.00138344908237121</v>
      </c>
      <c r="J32" s="3">
        <v>0</v>
      </c>
      <c r="K32" s="3">
        <v>0</v>
      </c>
      <c r="L32" s="3">
        <v>0.0648539818252899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0.468135614873239</v>
      </c>
    </row>
    <row r="33" spans="1:19">
      <c r="A33" s="6" t="s">
        <v>295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0.000182238306962784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0.000182238306962784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0.00368450767909308</v>
      </c>
      <c r="C35" s="3">
        <v>0</v>
      </c>
      <c r="D35" s="3">
        <v>0.000271010647173504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0.00395551832626658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0.00304924773442186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0.0154170980054323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0.0184663457398542</v>
      </c>
    </row>
    <row r="38" ht="58" spans="1:19">
      <c r="A38" s="6" t="s">
        <v>300</v>
      </c>
      <c r="B38" s="2">
        <v>0.010418263092608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3.4789310824745e-5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0.0104530524034327</v>
      </c>
    </row>
    <row r="39" spans="1:19">
      <c r="A39" s="6" t="s">
        <v>301</v>
      </c>
      <c r="B39" s="2">
        <v>0.00597144347990946</v>
      </c>
      <c r="C39" s="3">
        <v>0</v>
      </c>
      <c r="D39" s="3">
        <v>0.00262563562066797</v>
      </c>
      <c r="E39" s="3">
        <v>0</v>
      </c>
      <c r="F39" s="3">
        <v>0</v>
      </c>
      <c r="G39" s="3">
        <v>0</v>
      </c>
      <c r="H39" s="3">
        <v>0</v>
      </c>
      <c r="I39" s="3">
        <v>0.0625354827257162</v>
      </c>
      <c r="J39" s="3">
        <v>0</v>
      </c>
      <c r="K39" s="3">
        <v>0</v>
      </c>
      <c r="L39" s="3">
        <v>0.0664323186795503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0.137564880505844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3.24459893702286e-6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3.24459893702286e-6</v>
      </c>
    </row>
    <row r="41" spans="1:19">
      <c r="A41" s="6" t="s">
        <v>303</v>
      </c>
      <c r="B41" s="2">
        <v>0.00279514375655337</v>
      </c>
      <c r="C41" s="3">
        <v>0</v>
      </c>
      <c r="D41" s="3">
        <v>0.000556099769524852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0.00335124352607822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2.40975675328509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2.40975675328509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2.40975675328509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2.40975675328509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0.0264268136983227</v>
      </c>
      <c r="C46" s="3">
        <v>0</v>
      </c>
      <c r="D46" s="3">
        <v>0.00430097416683145</v>
      </c>
      <c r="E46" s="3">
        <v>0</v>
      </c>
      <c r="F46" s="3">
        <v>0</v>
      </c>
      <c r="G46" s="3">
        <v>0</v>
      </c>
      <c r="H46" s="3">
        <v>0</v>
      </c>
      <c r="I46" s="3">
        <v>0.0871371293081821</v>
      </c>
      <c r="J46" s="3">
        <v>0</v>
      </c>
      <c r="K46" s="3">
        <v>0</v>
      </c>
      <c r="L46" s="3">
        <v>0.0333089318113615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0.151173848984698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0.00748444926615703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0.00748444926615703</v>
      </c>
    </row>
    <row r="48" spans="1:19">
      <c r="A48" s="6" t="s">
        <v>310</v>
      </c>
      <c r="B48" s="2">
        <v>0.0190577983401366</v>
      </c>
      <c r="C48" s="3">
        <v>0</v>
      </c>
      <c r="D48" s="3">
        <v>0.00137265132983983</v>
      </c>
      <c r="E48" s="3">
        <v>0</v>
      </c>
      <c r="F48" s="3">
        <v>0</v>
      </c>
      <c r="G48" s="3">
        <v>0</v>
      </c>
      <c r="H48" s="3">
        <v>0</v>
      </c>
      <c r="I48" s="3">
        <v>7.0299643635495e-6</v>
      </c>
      <c r="J48" s="3">
        <v>0</v>
      </c>
      <c r="K48" s="3">
        <v>0</v>
      </c>
      <c r="L48" s="3">
        <v>0.0343764176532506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0.0548138972875906</v>
      </c>
    </row>
    <row r="49" ht="29" spans="1:19">
      <c r="A49" s="6" t="s">
        <v>311</v>
      </c>
      <c r="B49" s="2">
        <v>0.0345581409901143</v>
      </c>
      <c r="C49" s="3">
        <v>0</v>
      </c>
      <c r="D49" s="3">
        <v>0.0203715535823408</v>
      </c>
      <c r="E49" s="3">
        <v>0</v>
      </c>
      <c r="F49" s="3">
        <v>0</v>
      </c>
      <c r="G49" s="3">
        <v>0</v>
      </c>
      <c r="H49" s="3">
        <v>0</v>
      </c>
      <c r="I49" s="3">
        <v>0.000109955852865775</v>
      </c>
      <c r="J49" s="3">
        <v>0</v>
      </c>
      <c r="K49" s="3">
        <v>0</v>
      </c>
      <c r="L49" s="3">
        <v>0.0905989451091346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0.145638595534455</v>
      </c>
    </row>
    <row r="50" spans="1:19">
      <c r="A50" s="6" t="s">
        <v>312</v>
      </c>
      <c r="B50" s="2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0.00733666045135138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0.00733666045135138</v>
      </c>
    </row>
    <row r="51" ht="29" spans="1:19">
      <c r="A51" s="6" t="s">
        <v>313</v>
      </c>
      <c r="B51" s="2">
        <v>0.0202012662405448</v>
      </c>
      <c r="C51" s="3">
        <v>0</v>
      </c>
      <c r="D51" s="3">
        <v>0.000823590797903895</v>
      </c>
      <c r="E51" s="3">
        <v>0</v>
      </c>
      <c r="F51" s="3">
        <v>0</v>
      </c>
      <c r="G51" s="3">
        <v>0</v>
      </c>
      <c r="H51" s="3">
        <v>0</v>
      </c>
      <c r="I51" s="3">
        <v>0.000431432034372478</v>
      </c>
      <c r="J51" s="3">
        <v>0</v>
      </c>
      <c r="K51" s="3">
        <v>0</v>
      </c>
      <c r="L51" s="3">
        <v>0.0160845778659363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0.0375408669387575</v>
      </c>
    </row>
    <row r="52" ht="29" spans="1:19">
      <c r="A52" s="6" t="s">
        <v>314</v>
      </c>
      <c r="B52" s="2">
        <v>0.00736901535818615</v>
      </c>
      <c r="C52" s="3">
        <v>0</v>
      </c>
      <c r="D52" s="3">
        <v>0.000200618271284282</v>
      </c>
      <c r="E52" s="3">
        <v>0</v>
      </c>
      <c r="F52" s="3">
        <v>0</v>
      </c>
      <c r="G52" s="3">
        <v>0</v>
      </c>
      <c r="H52" s="3">
        <v>0</v>
      </c>
      <c r="I52" s="3">
        <v>1.26178847550889e-6</v>
      </c>
      <c r="J52" s="3">
        <v>0</v>
      </c>
      <c r="K52" s="3">
        <v>0</v>
      </c>
      <c r="L52" s="3">
        <v>0.030740218701985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0.0383111141199309</v>
      </c>
    </row>
    <row r="53" spans="1:19">
      <c r="A53" s="6" t="s">
        <v>315</v>
      </c>
      <c r="B53" s="2">
        <v>0.0202012662405448</v>
      </c>
      <c r="C53" s="3">
        <v>0</v>
      </c>
      <c r="D53" s="3">
        <v>0.0032204511969319</v>
      </c>
      <c r="E53" s="3">
        <v>0</v>
      </c>
      <c r="F53" s="3">
        <v>0</v>
      </c>
      <c r="G53" s="3">
        <v>0</v>
      </c>
      <c r="H53" s="3">
        <v>0</v>
      </c>
      <c r="I53" s="3">
        <v>2.46120300884552e-5</v>
      </c>
      <c r="J53" s="3">
        <v>0</v>
      </c>
      <c r="K53" s="3">
        <v>0</v>
      </c>
      <c r="L53" s="3">
        <v>0.00933266967412305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0.0327789991416882</v>
      </c>
    </row>
    <row r="54" ht="29" spans="1:19">
      <c r="A54" s="6" t="s">
        <v>316</v>
      </c>
      <c r="B54" s="2">
        <v>0.031254789277824</v>
      </c>
      <c r="C54" s="3">
        <v>0</v>
      </c>
      <c r="D54" s="3">
        <v>0.00320637272175405</v>
      </c>
      <c r="E54" s="3">
        <v>0</v>
      </c>
      <c r="F54" s="3">
        <v>0</v>
      </c>
      <c r="G54" s="3">
        <v>0</v>
      </c>
      <c r="H54" s="3">
        <v>0</v>
      </c>
      <c r="I54" s="3">
        <v>0.000213927714518913</v>
      </c>
      <c r="J54" s="3">
        <v>0</v>
      </c>
      <c r="K54" s="3">
        <v>0</v>
      </c>
      <c r="L54" s="3">
        <v>0.0119495762752327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0.0466246659893297</v>
      </c>
    </row>
    <row r="55" ht="29" spans="1:19">
      <c r="A55" s="6" t="s">
        <v>317</v>
      </c>
      <c r="B55" s="2">
        <v>0.02604565773152</v>
      </c>
      <c r="C55" s="3">
        <v>0</v>
      </c>
      <c r="D55" s="3">
        <v>0.00486763279273969</v>
      </c>
      <c r="E55" s="3">
        <v>0</v>
      </c>
      <c r="F55" s="3">
        <v>0</v>
      </c>
      <c r="G55" s="3">
        <v>0</v>
      </c>
      <c r="H55" s="3">
        <v>0</v>
      </c>
      <c r="I55" s="3">
        <v>6.67783636459502e-5</v>
      </c>
      <c r="J55" s="3">
        <v>0</v>
      </c>
      <c r="K55" s="3">
        <v>0</v>
      </c>
      <c r="L55" s="3">
        <v>0.0698685146401234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0.100848583528029</v>
      </c>
    </row>
    <row r="56" spans="1:19">
      <c r="A56" s="6" t="s">
        <v>318</v>
      </c>
      <c r="B56" s="2">
        <v>0.0914774320326557</v>
      </c>
      <c r="C56" s="3">
        <v>0</v>
      </c>
      <c r="D56" s="3">
        <v>0.0104145520128104</v>
      </c>
      <c r="E56" s="3">
        <v>0</v>
      </c>
      <c r="F56" s="3">
        <v>0</v>
      </c>
      <c r="G56" s="3">
        <v>0.147909657549325</v>
      </c>
      <c r="H56" s="3">
        <v>0</v>
      </c>
      <c r="I56" s="3">
        <v>0.0114299499083439</v>
      </c>
      <c r="J56" s="3">
        <v>0</v>
      </c>
      <c r="K56" s="3">
        <v>0</v>
      </c>
      <c r="L56" s="3">
        <v>0.423153315464511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0.684384906967646</v>
      </c>
    </row>
    <row r="57" spans="1:19">
      <c r="A57" s="6" t="s">
        <v>319</v>
      </c>
      <c r="B57" s="2">
        <v>0.0119428869598189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0.0119428869598189</v>
      </c>
    </row>
    <row r="58" ht="29" spans="1:19">
      <c r="A58" s="6" t="s">
        <v>320</v>
      </c>
      <c r="B58" s="2">
        <v>0.0190577983401366</v>
      </c>
      <c r="C58" s="3">
        <v>0</v>
      </c>
      <c r="D58" s="3">
        <v>0.000131279952317222</v>
      </c>
      <c r="E58" s="3">
        <v>0</v>
      </c>
      <c r="F58" s="3">
        <v>0</v>
      </c>
      <c r="G58" s="3">
        <v>0</v>
      </c>
      <c r="H58" s="3">
        <v>0</v>
      </c>
      <c r="I58" s="3">
        <v>0.00165237575716422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0.020841454049618</v>
      </c>
    </row>
    <row r="59" ht="29" spans="1:19">
      <c r="A59" s="5" t="s">
        <v>321</v>
      </c>
      <c r="B59" s="2">
        <v>0.329427746198341</v>
      </c>
      <c r="C59" s="3">
        <v>0.111760388250762</v>
      </c>
      <c r="D59" s="3">
        <v>0.00970511062130486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3.76432890837173</v>
      </c>
      <c r="M59" s="3">
        <v>0</v>
      </c>
      <c r="N59" s="3">
        <v>0.0602961122194624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4.2755182656616</v>
      </c>
    </row>
    <row r="60" ht="29" spans="1:19">
      <c r="A60" s="6" t="s">
        <v>322</v>
      </c>
      <c r="B60" s="2">
        <v>0.329427746198341</v>
      </c>
      <c r="C60" s="3">
        <v>0.111760388250762</v>
      </c>
      <c r="D60" s="3">
        <v>0.00970511062130486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3.76432890837173</v>
      </c>
      <c r="M60" s="3">
        <v>0</v>
      </c>
      <c r="N60" s="3">
        <v>0.0602961122194624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4.2755182656616</v>
      </c>
    </row>
    <row r="61" ht="29" spans="1:19">
      <c r="A61" s="7" t="s">
        <v>323</v>
      </c>
      <c r="B61" s="2">
        <v>0.173119467057543</v>
      </c>
      <c r="C61" s="3">
        <v>0</v>
      </c>
      <c r="D61" s="3">
        <v>0.00390637906895148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1.26498495593053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1.44201080205702</v>
      </c>
    </row>
    <row r="62" spans="1:19">
      <c r="A62" s="8" t="s">
        <v>324</v>
      </c>
      <c r="B62" s="2">
        <v>0.00357684849292445</v>
      </c>
      <c r="C62" s="3">
        <v>0</v>
      </c>
      <c r="D62" s="3">
        <v>0.000185713103278021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0.00376256159620247</v>
      </c>
    </row>
    <row r="63" ht="29" spans="1:19">
      <c r="A63" s="8" t="s">
        <v>325</v>
      </c>
      <c r="B63" s="2">
        <v>0.169542618564619</v>
      </c>
      <c r="C63" s="3">
        <v>0</v>
      </c>
      <c r="D63" s="3">
        <v>0.00372066596567346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1.26498495593053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1.43824824046082</v>
      </c>
    </row>
    <row r="64" ht="29" spans="1:19">
      <c r="A64" s="7" t="s">
        <v>326</v>
      </c>
      <c r="B64" s="2">
        <v>0.058183402151571</v>
      </c>
      <c r="C64" s="3">
        <v>0</v>
      </c>
      <c r="D64" s="3">
        <v>0.000509110058986299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0.0586925122105573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0.058183402151571</v>
      </c>
      <c r="C66" s="3">
        <v>0</v>
      </c>
      <c r="D66" s="3">
        <v>0.000509110058986299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0.0586925122105573</v>
      </c>
    </row>
    <row r="67" spans="1:19">
      <c r="A67" s="7" t="s">
        <v>329</v>
      </c>
      <c r="B67" s="2">
        <v>0.0981248769892271</v>
      </c>
      <c r="C67" s="3">
        <v>0.111760388250762</v>
      </c>
      <c r="D67" s="3">
        <v>0.00528962149336708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2.4962377010746</v>
      </c>
      <c r="M67" s="3">
        <v>0</v>
      </c>
      <c r="N67" s="3">
        <v>0.0602961122194624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2.77170870002742</v>
      </c>
    </row>
    <row r="68" spans="1:19">
      <c r="A68" s="8" t="s">
        <v>329</v>
      </c>
      <c r="B68" s="2">
        <v>0.0981248769892271</v>
      </c>
      <c r="C68" s="3">
        <v>0.111760388250762</v>
      </c>
      <c r="D68" s="3">
        <v>0.00528962149336708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2.4962377010746</v>
      </c>
      <c r="M68" s="3">
        <v>0</v>
      </c>
      <c r="N68" s="3">
        <v>0.0602961122194624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2.77170870002742</v>
      </c>
    </row>
    <row r="69" spans="1:19">
      <c r="A69" s="9" t="s">
        <v>329</v>
      </c>
      <c r="B69" s="2">
        <v>0.0687947193472467</v>
      </c>
      <c r="C69" s="3">
        <v>0.111188273642666</v>
      </c>
      <c r="D69" s="3">
        <v>0.004274603325451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2.47186155671666</v>
      </c>
      <c r="M69" s="3">
        <v>0</v>
      </c>
      <c r="N69" s="3">
        <v>0.0573205675360681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2.71343972056809</v>
      </c>
    </row>
    <row r="70" ht="43.5" spans="1:19">
      <c r="A70" s="9" t="s">
        <v>330</v>
      </c>
      <c r="B70" s="2">
        <v>0.0293301576419805</v>
      </c>
      <c r="C70" s="3">
        <v>0.000572114608096044</v>
      </c>
      <c r="D70" s="3">
        <v>0.00101501816791608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0.0243761443579378</v>
      </c>
      <c r="M70" s="3">
        <v>0</v>
      </c>
      <c r="N70" s="3">
        <v>0.00297554468339432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0.0582689794593247</v>
      </c>
    </row>
    <row r="71" ht="29" spans="1:19">
      <c r="A71" s="5" t="s">
        <v>331</v>
      </c>
      <c r="B71" s="2">
        <v>0.163581204409744</v>
      </c>
      <c r="C71" s="3">
        <v>0</v>
      </c>
      <c r="D71" s="3">
        <v>0.00930486686424016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0.0118447987546721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0.184730870028656</v>
      </c>
    </row>
    <row r="72" spans="1:19">
      <c r="A72" s="6" t="s">
        <v>332</v>
      </c>
      <c r="B72" s="2">
        <v>0.110643846714462</v>
      </c>
      <c r="C72" s="3">
        <v>0</v>
      </c>
      <c r="D72" s="3">
        <v>0.00357657821313016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0.010469839441049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0.124690264368641</v>
      </c>
    </row>
    <row r="73" spans="1:19">
      <c r="A73" s="6" t="s">
        <v>333</v>
      </c>
      <c r="B73" s="2">
        <v>0.0102536323463833</v>
      </c>
      <c r="C73" s="3">
        <v>0</v>
      </c>
      <c r="D73" s="3">
        <v>0.000272165754803996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0.0105257981011873</v>
      </c>
    </row>
    <row r="74" ht="29" spans="1:19">
      <c r="A74" s="6" t="s">
        <v>334</v>
      </c>
      <c r="B74" s="2">
        <v>0.0244417980349837</v>
      </c>
      <c r="C74" s="3">
        <v>0</v>
      </c>
      <c r="D74" s="3">
        <v>0.00381352251731247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0.00130033465616734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0.0295556552084635</v>
      </c>
    </row>
    <row r="75" ht="29" spans="1:19">
      <c r="A75" s="6" t="s">
        <v>335</v>
      </c>
      <c r="B75" s="2">
        <v>0.0182419273139147</v>
      </c>
      <c r="C75" s="3">
        <v>0</v>
      </c>
      <c r="D75" s="3">
        <v>0.00164260037899353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0.0198845276929082</v>
      </c>
    </row>
    <row r="76" spans="1:19">
      <c r="A76" s="5" t="s">
        <v>336</v>
      </c>
      <c r="B76" s="2">
        <v>0.118989826531286</v>
      </c>
      <c r="C76" s="3">
        <v>0</v>
      </c>
      <c r="D76" s="3">
        <v>0.0172296932541212</v>
      </c>
      <c r="E76" s="3">
        <v>0</v>
      </c>
      <c r="F76" s="3">
        <v>0</v>
      </c>
      <c r="G76" s="3">
        <v>0.000238995884061634</v>
      </c>
      <c r="H76" s="3">
        <v>0</v>
      </c>
      <c r="I76" s="3">
        <v>0</v>
      </c>
      <c r="J76" s="3">
        <v>0</v>
      </c>
      <c r="K76" s="3">
        <v>0</v>
      </c>
      <c r="L76" s="3">
        <v>0.00358944602362406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0.140047961693093</v>
      </c>
    </row>
    <row r="77" spans="1:19">
      <c r="A77" s="6" t="s">
        <v>337</v>
      </c>
      <c r="B77" s="2">
        <v>0.0863212769625763</v>
      </c>
      <c r="C77" s="3">
        <v>0</v>
      </c>
      <c r="D77" s="3">
        <v>0.00738049488027308</v>
      </c>
      <c r="E77" s="3">
        <v>0</v>
      </c>
      <c r="F77" s="3">
        <v>0</v>
      </c>
      <c r="G77" s="3">
        <v>0.000238995884061634</v>
      </c>
      <c r="H77" s="3">
        <v>0</v>
      </c>
      <c r="I77" s="3">
        <v>0</v>
      </c>
      <c r="J77" s="3">
        <v>0</v>
      </c>
      <c r="K77" s="3">
        <v>0</v>
      </c>
      <c r="L77" s="3">
        <v>0.000412301232443304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0.0943530689593543</v>
      </c>
    </row>
    <row r="78" spans="1:19">
      <c r="A78" s="6" t="s">
        <v>338</v>
      </c>
      <c r="B78" s="2">
        <v>0.0326685495687097</v>
      </c>
      <c r="C78" s="3">
        <v>0</v>
      </c>
      <c r="D78" s="3">
        <v>0.00984919837384815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0.00317714479118076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0.0456948927337386</v>
      </c>
    </row>
    <row r="79" spans="1:19">
      <c r="A79" s="7" t="s">
        <v>339</v>
      </c>
      <c r="B79" s="2">
        <v>0.0326685495687097</v>
      </c>
      <c r="C79" s="3">
        <v>0</v>
      </c>
      <c r="D79" s="3">
        <v>0.00984919837384815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0.00317714479118076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0.0456948927337386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0.351961891703765</v>
      </c>
      <c r="C86" s="3">
        <v>0</v>
      </c>
      <c r="D86" s="3">
        <v>0.0202395263072478</v>
      </c>
      <c r="E86" s="3">
        <v>0</v>
      </c>
      <c r="F86" s="3">
        <v>0</v>
      </c>
      <c r="G86" s="3">
        <v>0.000230357478613623</v>
      </c>
      <c r="H86" s="3">
        <v>0</v>
      </c>
      <c r="I86" s="3">
        <v>0.0104065444686962</v>
      </c>
      <c r="J86" s="3">
        <v>0</v>
      </c>
      <c r="K86" s="3">
        <v>0</v>
      </c>
      <c r="L86" s="3">
        <v>0.00656510423967415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0.389403424197997</v>
      </c>
    </row>
    <row r="87" ht="29" spans="1:19">
      <c r="A87" s="6" t="s">
        <v>346</v>
      </c>
      <c r="B87" s="2">
        <v>0.016334274784355</v>
      </c>
      <c r="C87" s="3">
        <v>0</v>
      </c>
      <c r="D87" s="3">
        <v>0.000758862163394672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0.0170931369477497</v>
      </c>
    </row>
    <row r="88" ht="29" spans="1:19">
      <c r="A88" s="6" t="s">
        <v>347</v>
      </c>
      <c r="B88" s="2">
        <v>0.185996121632071</v>
      </c>
      <c r="C88" s="3">
        <v>0</v>
      </c>
      <c r="D88" s="3">
        <v>0.0158208352292535</v>
      </c>
      <c r="E88" s="3">
        <v>0</v>
      </c>
      <c r="F88" s="3">
        <v>0</v>
      </c>
      <c r="G88" s="3">
        <v>0.000210201199234931</v>
      </c>
      <c r="H88" s="3">
        <v>0</v>
      </c>
      <c r="I88" s="3">
        <v>0.0104065444686962</v>
      </c>
      <c r="J88" s="3">
        <v>0</v>
      </c>
      <c r="K88" s="3">
        <v>0</v>
      </c>
      <c r="L88" s="3">
        <v>0.000304095479132392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0.212737798008388</v>
      </c>
    </row>
    <row r="89" spans="1:19">
      <c r="A89" s="7" t="s">
        <v>348</v>
      </c>
      <c r="B89" s="2">
        <v>0.172881010491348</v>
      </c>
      <c r="C89" s="3">
        <v>0</v>
      </c>
      <c r="D89" s="3">
        <v>0.0138932612952299</v>
      </c>
      <c r="E89" s="3">
        <v>0</v>
      </c>
      <c r="F89" s="3">
        <v>0</v>
      </c>
      <c r="G89" s="3">
        <v>0.000210201199234931</v>
      </c>
      <c r="H89" s="3">
        <v>0</v>
      </c>
      <c r="I89" s="3">
        <v>0.0104065444686962</v>
      </c>
      <c r="J89" s="3">
        <v>0</v>
      </c>
      <c r="K89" s="3">
        <v>0</v>
      </c>
      <c r="L89" s="3">
        <v>0.000304095479132392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0.197695112933641</v>
      </c>
    </row>
    <row r="90" spans="1:19">
      <c r="A90" s="7" t="s">
        <v>349</v>
      </c>
      <c r="B90" s="2">
        <v>0.013115111140723</v>
      </c>
      <c r="C90" s="3">
        <v>0</v>
      </c>
      <c r="D90" s="3">
        <v>0.0019275739340236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0.0150426850747466</v>
      </c>
    </row>
    <row r="91" ht="29" spans="1:19">
      <c r="A91" s="8" t="s">
        <v>350</v>
      </c>
      <c r="B91" s="2">
        <v>0.013115111140723</v>
      </c>
      <c r="C91" s="3">
        <v>0</v>
      </c>
      <c r="D91" s="3">
        <v>0.0019275739340236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0.0150426850747466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0.00238456566194963</v>
      </c>
      <c r="C93" s="3">
        <v>0</v>
      </c>
      <c r="D93" s="3">
        <v>0.000925363566333587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0.00330992922828322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0.0107305454787734</v>
      </c>
      <c r="C97" s="3">
        <v>0</v>
      </c>
      <c r="D97" s="3">
        <v>0.00100221036769001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0.0117327558464634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0.149631495287339</v>
      </c>
      <c r="C99" s="3">
        <v>0</v>
      </c>
      <c r="D99" s="3">
        <v>0.00365982891459962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0.00530954437798029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0.158600868579919</v>
      </c>
    </row>
    <row r="100" spans="1:19">
      <c r="A100" s="5" t="s">
        <v>359</v>
      </c>
      <c r="B100" s="2">
        <v>0.589106946784653</v>
      </c>
      <c r="C100" s="3">
        <v>0.00272225961874271</v>
      </c>
      <c r="D100" s="3">
        <v>0.164007083844888</v>
      </c>
      <c r="E100" s="3">
        <v>0.0197916561216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0.717148554999563</v>
      </c>
      <c r="M100" s="3">
        <v>0</v>
      </c>
      <c r="N100" s="3">
        <v>0.00775191747341891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1.50052841884287</v>
      </c>
    </row>
    <row r="101" spans="1:19">
      <c r="A101" s="6" t="s">
        <v>360</v>
      </c>
      <c r="B101" s="2">
        <v>0.315001123943544</v>
      </c>
      <c r="C101" s="3">
        <v>0</v>
      </c>
      <c r="D101" s="3">
        <v>0.0913324234121081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0.481274937713265</v>
      </c>
      <c r="M101" s="3">
        <v>0</v>
      </c>
      <c r="N101" s="3">
        <v>0.00485495803092765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0.892463443099845</v>
      </c>
    </row>
    <row r="102" spans="1:19">
      <c r="A102" s="7" t="s">
        <v>361</v>
      </c>
      <c r="B102" s="2">
        <v>0.0175265576153297</v>
      </c>
      <c r="C102" s="3">
        <v>0</v>
      </c>
      <c r="D102" s="3">
        <v>0.000608370510738345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0.018134928126068</v>
      </c>
    </row>
    <row r="103" spans="1:19">
      <c r="A103" s="7" t="s">
        <v>362</v>
      </c>
      <c r="B103" s="2">
        <v>0.00739215355204382</v>
      </c>
      <c r="C103" s="3">
        <v>0</v>
      </c>
      <c r="D103" s="3">
        <v>0.041843083338572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0.0492352368906158</v>
      </c>
    </row>
    <row r="104" spans="1:19">
      <c r="A104" s="7" t="s">
        <v>363</v>
      </c>
      <c r="B104" s="2">
        <v>0.162985062994256</v>
      </c>
      <c r="C104" s="3">
        <v>0</v>
      </c>
      <c r="D104" s="3">
        <v>0.0362909019405705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0.00087683972510567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0.200152804659932</v>
      </c>
    </row>
    <row r="105" ht="29" spans="1:19">
      <c r="A105" s="7" t="s">
        <v>364</v>
      </c>
      <c r="B105" s="2">
        <v>0.0937134305146202</v>
      </c>
      <c r="C105" s="3">
        <v>0</v>
      </c>
      <c r="D105" s="3">
        <v>0.0104703766848126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0.104183807199433</v>
      </c>
    </row>
    <row r="106" spans="1:19">
      <c r="A106" s="7" t="s">
        <v>365</v>
      </c>
      <c r="B106" s="2">
        <v>0.0333839192672946</v>
      </c>
      <c r="C106" s="3">
        <v>0</v>
      </c>
      <c r="D106" s="3">
        <v>0.00211969093741465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0.480329070180013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0.515832680384722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0.480329070180013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0.480329070180013</v>
      </c>
    </row>
    <row r="109" spans="1:19">
      <c r="A109" s="8" t="s">
        <v>368</v>
      </c>
      <c r="B109" s="2">
        <v>0.0333839192672946</v>
      </c>
      <c r="C109" s="3">
        <v>0</v>
      </c>
      <c r="D109" s="3">
        <v>0.00211969093741465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0.0355036102047093</v>
      </c>
    </row>
    <row r="110" spans="1:19">
      <c r="A110" s="6" t="s">
        <v>369</v>
      </c>
      <c r="B110" s="2">
        <v>0.00214610909575465</v>
      </c>
      <c r="C110" s="3">
        <v>0</v>
      </c>
      <c r="D110" s="3">
        <v>0.0125900676222272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0.0147361767179819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0.186234578198265</v>
      </c>
      <c r="C112" s="3">
        <v>0</v>
      </c>
      <c r="D112" s="3">
        <v>0.0590503629422976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0.235353110300544</v>
      </c>
      <c r="M112" s="3">
        <v>0</v>
      </c>
      <c r="N112" s="3">
        <v>0.00144605909847201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0.482084110539579</v>
      </c>
    </row>
    <row r="113" spans="1:19">
      <c r="A113" s="6" t="s">
        <v>372</v>
      </c>
      <c r="B113" s="2">
        <v>0.085725135547089</v>
      </c>
      <c r="C113" s="3">
        <v>0</v>
      </c>
      <c r="D113" s="3">
        <v>0.00103422986825519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0.000481329040589921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0.0872406944559341</v>
      </c>
    </row>
    <row r="114" spans="1:19">
      <c r="A114" s="5" t="s">
        <v>373</v>
      </c>
      <c r="B114" s="2">
        <v>0.087990472925941</v>
      </c>
      <c r="C114" s="3">
        <v>0</v>
      </c>
      <c r="D114" s="3">
        <v>0.00077487191367726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0.000998104793471347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0.0897634496330896</v>
      </c>
    </row>
    <row r="115" spans="1:19">
      <c r="A115" s="5" t="s">
        <v>374</v>
      </c>
      <c r="B115" s="2">
        <v>0.224149172223264</v>
      </c>
      <c r="C115" s="3">
        <v>0</v>
      </c>
      <c r="D115" s="3">
        <v>0.000950979166785728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0.00634682711661593</v>
      </c>
      <c r="M115" s="3">
        <v>0</v>
      </c>
      <c r="N115" s="3">
        <v>0.010828774519153</v>
      </c>
      <c r="O115" s="3">
        <v>0.0010596768</v>
      </c>
      <c r="P115" s="3">
        <v>0</v>
      </c>
      <c r="Q115" s="3">
        <v>0</v>
      </c>
      <c r="R115" s="3">
        <v>0</v>
      </c>
      <c r="S115" s="3">
        <f t="shared" si="1"/>
        <v>0.243335429825819</v>
      </c>
    </row>
    <row r="116" spans="1:19">
      <c r="A116" s="5" t="s">
        <v>375</v>
      </c>
      <c r="B116" s="2">
        <v>0.409310695873652</v>
      </c>
      <c r="C116" s="3">
        <v>0</v>
      </c>
      <c r="D116" s="3">
        <v>0.00120713517130714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0.0116918182068877</v>
      </c>
      <c r="M116" s="3">
        <v>0</v>
      </c>
      <c r="N116" s="3">
        <v>0.00613783656796567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0.428347485819813</v>
      </c>
    </row>
    <row r="117" spans="1:19">
      <c r="A117" s="6" t="s">
        <v>376</v>
      </c>
      <c r="B117" s="2">
        <v>0.323585560326562</v>
      </c>
      <c r="C117" s="3">
        <v>0</v>
      </c>
      <c r="D117" s="3">
        <v>0.00103102791819867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0.0106470730025065</v>
      </c>
      <c r="M117" s="3">
        <v>0</v>
      </c>
      <c r="N117" s="3">
        <v>0.00190458717065646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0.337168248417924</v>
      </c>
    </row>
    <row r="118" spans="1:19">
      <c r="A118" s="6" t="s">
        <v>377</v>
      </c>
      <c r="B118" s="2">
        <v>0.08572513554709</v>
      </c>
      <c r="C118" s="3">
        <v>0</v>
      </c>
      <c r="D118" s="3">
        <v>0.000176107253108468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0.00104474520438122</v>
      </c>
      <c r="M118" s="3">
        <v>0</v>
      </c>
      <c r="N118" s="3">
        <v>0.0042332493973092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0.0911792374018889</v>
      </c>
    </row>
    <row r="119" spans="1:19">
      <c r="A119" s="5" t="s">
        <v>378</v>
      </c>
      <c r="B119" s="2">
        <v>0.0616410223613977</v>
      </c>
      <c r="C119" s="3">
        <v>0</v>
      </c>
      <c r="D119" s="3">
        <v>0.000633986111190486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0.00644010793843568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0.0687151164110239</v>
      </c>
    </row>
    <row r="120" spans="1:19">
      <c r="A120" s="4" t="s">
        <v>379</v>
      </c>
      <c r="B120" s="2">
        <f t="shared" ref="B120:S120" si="2">B3+B17+B31+B59+B71+B76+B86+B100+B114+B115+B116+B119</f>
        <v>3.3034580397819</v>
      </c>
      <c r="C120" s="2">
        <f t="shared" si="2"/>
        <v>0.4105079487432</v>
      </c>
      <c r="D120" s="2">
        <f t="shared" si="2"/>
        <v>0.3298680967725</v>
      </c>
      <c r="E120" s="2">
        <f t="shared" si="2"/>
        <v>0.0197916561216</v>
      </c>
      <c r="F120" s="2">
        <f t="shared" si="2"/>
        <v>0</v>
      </c>
      <c r="G120" s="2">
        <f t="shared" si="2"/>
        <v>0.148379010912</v>
      </c>
      <c r="H120" s="2">
        <f t="shared" si="2"/>
        <v>0</v>
      </c>
      <c r="I120" s="2">
        <f t="shared" si="2"/>
        <v>2.592713615283</v>
      </c>
      <c r="J120" s="2">
        <f t="shared" si="2"/>
        <v>0</v>
      </c>
      <c r="K120" s="2">
        <f t="shared" si="2"/>
        <v>0</v>
      </c>
      <c r="L120" s="2">
        <f t="shared" si="2"/>
        <v>5.4695228530176</v>
      </c>
      <c r="M120" s="2">
        <f t="shared" si="2"/>
        <v>0</v>
      </c>
      <c r="N120" s="2">
        <f t="shared" si="2"/>
        <v>0.08501464078</v>
      </c>
      <c r="O120" s="2">
        <f t="shared" si="2"/>
        <v>0.0010596768</v>
      </c>
      <c r="P120" s="2">
        <f t="shared" si="2"/>
        <v>0.02221410444</v>
      </c>
      <c r="Q120" s="2">
        <f t="shared" si="2"/>
        <v>0</v>
      </c>
      <c r="R120" s="2">
        <f t="shared" si="2"/>
        <v>0</v>
      </c>
      <c r="S120" s="2">
        <f t="shared" si="2"/>
        <v>12.3825296426518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43"/>
  <sheetViews>
    <sheetView zoomScale="50" zoomScaleNormal="50" topLeftCell="A104" workbookViewId="0">
      <selection activeCell="L23" sqref="L23"/>
    </sheetView>
  </sheetViews>
  <sheetFormatPr defaultColWidth="9" defaultRowHeight="14.5"/>
  <cols>
    <col min="1" max="1" width="37.0909090909091" style="1" customWidth="1"/>
    <col min="2" max="2" width="12.8181818181818" style="2"/>
    <col min="3" max="4" width="12.8181818181818" style="1"/>
    <col min="5" max="6" width="9" style="1"/>
    <col min="7" max="7" width="12.8181818181818" style="1"/>
    <col min="8" max="8" width="9" style="1"/>
    <col min="9" max="9" width="12.8181818181818" style="1"/>
    <col min="10" max="11" width="9" style="1"/>
    <col min="12" max="12" width="12.8181818181818" style="1"/>
    <col min="13" max="13" width="9" style="1"/>
    <col min="14" max="14" width="12.8181818181818" style="1"/>
    <col min="15" max="18" width="9" style="1"/>
    <col min="19" max="19" width="12.8181818181818" style="1"/>
    <col min="20" max="16384" width="9" style="1"/>
  </cols>
  <sheetData>
    <row r="1" spans="1:19">
      <c r="A1" s="3" t="s">
        <v>181</v>
      </c>
      <c r="B1" s="4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3" t="s">
        <v>385</v>
      </c>
      <c r="H1" s="3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3" t="s">
        <v>391</v>
      </c>
      <c r="N1" s="3" t="s">
        <v>392</v>
      </c>
      <c r="O1" s="3" t="s">
        <v>393</v>
      </c>
      <c r="P1" s="3" t="s">
        <v>394</v>
      </c>
      <c r="Q1" s="3" t="s">
        <v>395</v>
      </c>
      <c r="R1" s="3" t="s">
        <v>396</v>
      </c>
      <c r="S1" s="3" t="s">
        <v>379</v>
      </c>
    </row>
    <row r="3" spans="1:19">
      <c r="A3" s="5" t="s">
        <v>265</v>
      </c>
      <c r="B3" s="2">
        <v>0.40186965806891</v>
      </c>
      <c r="C3" s="3">
        <v>0</v>
      </c>
      <c r="D3" s="3">
        <v>0.321037006724478</v>
      </c>
      <c r="E3" s="3">
        <v>0</v>
      </c>
      <c r="F3" s="3">
        <v>0</v>
      </c>
      <c r="G3" s="3">
        <v>0.0104097178198926</v>
      </c>
      <c r="H3" s="3">
        <v>0</v>
      </c>
      <c r="I3" s="3">
        <v>0.0011797362324</v>
      </c>
      <c r="J3" s="3">
        <v>0</v>
      </c>
      <c r="K3" s="3">
        <v>0</v>
      </c>
      <c r="L3" s="3">
        <v>0.647914288176312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f t="shared" ref="S3:S66" si="0">SUM(B3:R3)</f>
        <v>1.38241040702199</v>
      </c>
    </row>
    <row r="4" ht="29" spans="1:19">
      <c r="A4" s="6" t="s">
        <v>266</v>
      </c>
      <c r="B4" s="2">
        <v>0.392662037749008</v>
      </c>
      <c r="C4" s="3">
        <v>0</v>
      </c>
      <c r="D4" s="3">
        <v>0.320493573664495</v>
      </c>
      <c r="E4" s="3">
        <v>0</v>
      </c>
      <c r="F4" s="3">
        <v>0</v>
      </c>
      <c r="G4" s="3">
        <v>0.0104097178198926</v>
      </c>
      <c r="H4" s="3">
        <v>0</v>
      </c>
      <c r="I4" s="3">
        <v>0.0011797362324</v>
      </c>
      <c r="J4" s="3">
        <v>0</v>
      </c>
      <c r="K4" s="3">
        <v>0</v>
      </c>
      <c r="L4" s="3">
        <v>0.64766711181547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 t="shared" si="0"/>
        <v>1.37241217728127</v>
      </c>
    </row>
    <row r="5" ht="29" spans="1:19">
      <c r="A5" s="7" t="s">
        <v>267</v>
      </c>
      <c r="B5" s="2">
        <v>0.144645576812119</v>
      </c>
      <c r="C5" s="3">
        <v>0</v>
      </c>
      <c r="D5" s="3">
        <v>0.202094273682508</v>
      </c>
      <c r="E5" s="3">
        <v>0</v>
      </c>
      <c r="F5" s="3">
        <v>0</v>
      </c>
      <c r="G5" s="3">
        <v>0.00347589369827303</v>
      </c>
      <c r="H5" s="3">
        <v>0</v>
      </c>
      <c r="I5" s="3">
        <v>0.000990135766478571</v>
      </c>
      <c r="J5" s="3">
        <v>0</v>
      </c>
      <c r="K5" s="3">
        <v>0</v>
      </c>
      <c r="L5" s="3">
        <v>0.166052335825766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f t="shared" si="0"/>
        <v>0.517258215785145</v>
      </c>
    </row>
    <row r="6" spans="1:19">
      <c r="A6" s="7" t="s">
        <v>268</v>
      </c>
      <c r="B6" s="2">
        <v>0.248016460936889</v>
      </c>
      <c r="C6" s="3">
        <v>0</v>
      </c>
      <c r="D6" s="3">
        <v>0.118399299981987</v>
      </c>
      <c r="E6" s="3">
        <v>0</v>
      </c>
      <c r="F6" s="3">
        <v>0</v>
      </c>
      <c r="G6" s="3">
        <v>0.00693382412161958</v>
      </c>
      <c r="H6" s="3">
        <v>0</v>
      </c>
      <c r="I6" s="3">
        <v>0.000189600465921429</v>
      </c>
      <c r="J6" s="3">
        <v>0</v>
      </c>
      <c r="K6" s="3">
        <v>0</v>
      </c>
      <c r="L6" s="3">
        <v>0.481614775989704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0.855153961496121</v>
      </c>
    </row>
    <row r="7" spans="1:19">
      <c r="A7" s="8" t="s">
        <v>269</v>
      </c>
      <c r="B7" s="2">
        <v>0.0594689504394756</v>
      </c>
      <c r="C7" s="3">
        <v>0</v>
      </c>
      <c r="D7" s="3">
        <v>0.0405344520579316</v>
      </c>
      <c r="E7" s="3">
        <v>0</v>
      </c>
      <c r="F7" s="3">
        <v>0</v>
      </c>
      <c r="G7" s="3">
        <v>0.000134724561948567</v>
      </c>
      <c r="H7" s="3">
        <v>0</v>
      </c>
      <c r="I7" s="3">
        <v>0</v>
      </c>
      <c r="J7" s="3">
        <v>0</v>
      </c>
      <c r="K7" s="3">
        <v>0</v>
      </c>
      <c r="L7" s="3">
        <v>0.00672579887131864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 t="shared" si="0"/>
        <v>0.106863925930674</v>
      </c>
    </row>
    <row r="8" spans="1:19">
      <c r="A8" s="8" t="s">
        <v>270</v>
      </c>
      <c r="B8" s="2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0"/>
        <v>0</v>
      </c>
    </row>
    <row r="9" spans="1:19">
      <c r="A9" s="8" t="s">
        <v>271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</row>
    <row r="10" spans="1:19">
      <c r="A10" s="8" t="s">
        <v>272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>
      <c r="A11" s="8" t="s">
        <v>273</v>
      </c>
      <c r="B11" s="2">
        <v>0.0786453543590591</v>
      </c>
      <c r="C11" s="3">
        <v>0</v>
      </c>
      <c r="D11" s="3">
        <v>0.0319745960553073</v>
      </c>
      <c r="E11" s="3">
        <v>0</v>
      </c>
      <c r="F11" s="3">
        <v>0</v>
      </c>
      <c r="G11" s="3">
        <v>0.0033261997405524</v>
      </c>
      <c r="H11" s="3">
        <v>0</v>
      </c>
      <c r="I11" s="3">
        <v>0</v>
      </c>
      <c r="J11" s="3">
        <v>0</v>
      </c>
      <c r="K11" s="3">
        <v>0</v>
      </c>
      <c r="L11" s="3">
        <v>0.0749929361855346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0.188939086340453</v>
      </c>
    </row>
    <row r="12" spans="1:19">
      <c r="A12" s="8" t="s">
        <v>274</v>
      </c>
      <c r="B12" s="2">
        <v>0.109902156138354</v>
      </c>
      <c r="C12" s="3">
        <v>0</v>
      </c>
      <c r="D12" s="3">
        <v>0.0458902518687479</v>
      </c>
      <c r="E12" s="3">
        <v>0</v>
      </c>
      <c r="F12" s="3">
        <v>0</v>
      </c>
      <c r="G12" s="3">
        <v>0.00347289981911861</v>
      </c>
      <c r="H12" s="3">
        <v>0</v>
      </c>
      <c r="I12" s="3">
        <v>7.72446342642857e-5</v>
      </c>
      <c r="J12" s="3">
        <v>0</v>
      </c>
      <c r="K12" s="3">
        <v>0</v>
      </c>
      <c r="L12" s="3">
        <v>0.399896040932851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0.559238593393336</v>
      </c>
    </row>
    <row r="13" spans="1:19">
      <c r="A13" s="8" t="s">
        <v>275</v>
      </c>
      <c r="B13" s="2">
        <v>1.11022302462516e-16</v>
      </c>
      <c r="C13" s="3">
        <v>0</v>
      </c>
      <c r="D13" s="3">
        <v>0</v>
      </c>
      <c r="E13" s="3">
        <v>0</v>
      </c>
      <c r="F13" s="3">
        <v>0</v>
      </c>
      <c r="G13" s="3">
        <v>4.33680868994202e-19</v>
      </c>
      <c r="H13" s="3">
        <v>0</v>
      </c>
      <c r="I13" s="3">
        <v>0.000112355831657143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0.000112355831657254</v>
      </c>
    </row>
    <row r="14" spans="1:19">
      <c r="A14" s="7" t="s">
        <v>276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>
      <c r="A15" s="6" t="s">
        <v>277</v>
      </c>
      <c r="B15" s="2">
        <v>0.00920762031990234</v>
      </c>
      <c r="C15" s="3">
        <v>0</v>
      </c>
      <c r="D15" s="3">
        <v>0.000543433059983118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0.000247176360841497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si="0"/>
        <v>0.00999822974072696</v>
      </c>
    </row>
    <row r="16" spans="1:19">
      <c r="A16" s="6" t="s">
        <v>278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>
      <c r="A17" s="5" t="s">
        <v>279</v>
      </c>
      <c r="B17" s="2">
        <v>0.0343260085525958</v>
      </c>
      <c r="C17" s="3">
        <v>0</v>
      </c>
      <c r="D17" s="3">
        <v>0.185178741728698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3.11754251584988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0"/>
        <v>3.33704726613117</v>
      </c>
    </row>
    <row r="18" spans="1:19">
      <c r="A18" s="6" t="s">
        <v>280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0"/>
        <v>0</v>
      </c>
    </row>
    <row r="19" spans="1:19">
      <c r="A19" s="7" t="s">
        <v>281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0"/>
        <v>0</v>
      </c>
    </row>
    <row r="20" spans="1:19">
      <c r="A20" s="7" t="s">
        <v>282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0"/>
        <v>0</v>
      </c>
    </row>
    <row r="21" ht="29" spans="1:19">
      <c r="A21" s="6" t="s">
        <v>283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0"/>
        <v>0</v>
      </c>
    </row>
    <row r="22" spans="1:19">
      <c r="A22" s="7" t="s">
        <v>284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0"/>
        <v>0</v>
      </c>
    </row>
    <row r="23" spans="1:19">
      <c r="A23" s="7" t="s">
        <v>285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0"/>
        <v>0</v>
      </c>
    </row>
    <row r="24" spans="1:19">
      <c r="A24" s="6" t="s">
        <v>286</v>
      </c>
      <c r="B24" s="2">
        <v>0.0323862698718697</v>
      </c>
      <c r="C24" s="3">
        <v>0</v>
      </c>
      <c r="D24" s="3">
        <v>0.18397565004099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0"/>
        <v>0.21636191991286</v>
      </c>
    </row>
    <row r="25" spans="1:19">
      <c r="A25" s="6" t="s">
        <v>287</v>
      </c>
      <c r="B25" s="2">
        <v>0.00193973868072608</v>
      </c>
      <c r="C25" s="3">
        <v>0</v>
      </c>
      <c r="D25" s="3">
        <v>0.00120309168770829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0.0276949032275187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0"/>
        <v>0.0308377335959531</v>
      </c>
    </row>
    <row r="26" spans="1:19">
      <c r="A26" s="7" t="s">
        <v>288</v>
      </c>
      <c r="B26" s="2">
        <v>0.00193973868072608</v>
      </c>
      <c r="C26" s="3">
        <v>0</v>
      </c>
      <c r="D26" s="3">
        <v>0.00120309168770829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0.0276949032275187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0"/>
        <v>0.0308377335959531</v>
      </c>
    </row>
    <row r="27" spans="1:19">
      <c r="A27" s="7" t="s">
        <v>289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0"/>
        <v>0</v>
      </c>
    </row>
    <row r="28" spans="1:19">
      <c r="A28" s="6" t="s">
        <v>290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0"/>
        <v>0</v>
      </c>
    </row>
    <row r="29" ht="29" spans="1:19">
      <c r="A29" s="7" t="s">
        <v>291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0"/>
        <v>0</v>
      </c>
    </row>
    <row r="30" ht="29" spans="1:19">
      <c r="A30" s="7" t="s">
        <v>292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0"/>
        <v>0</v>
      </c>
    </row>
    <row r="31" spans="1:19">
      <c r="A31" s="5" t="s">
        <v>293</v>
      </c>
      <c r="B31" s="2">
        <v>0.17059878928715</v>
      </c>
      <c r="C31" s="3">
        <v>0.0127773548496</v>
      </c>
      <c r="D31" s="3">
        <v>0.0952138698332272</v>
      </c>
      <c r="E31" s="3">
        <v>0</v>
      </c>
      <c r="F31" s="3">
        <v>0</v>
      </c>
      <c r="G31" s="3">
        <v>0.00548179273172947</v>
      </c>
      <c r="H31" s="3">
        <v>0</v>
      </c>
      <c r="I31" s="3">
        <v>0</v>
      </c>
      <c r="J31" s="3">
        <v>0</v>
      </c>
      <c r="K31" s="3">
        <v>0</v>
      </c>
      <c r="L31" s="3">
        <v>4.01645045994414</v>
      </c>
      <c r="M31" s="3">
        <v>0</v>
      </c>
      <c r="N31" s="3">
        <v>0.00834066772</v>
      </c>
      <c r="O31" s="3">
        <v>0</v>
      </c>
      <c r="P31" s="3">
        <v>0</v>
      </c>
      <c r="Q31" s="3">
        <v>0</v>
      </c>
      <c r="R31" s="3">
        <v>0</v>
      </c>
      <c r="S31" s="3">
        <f t="shared" si="0"/>
        <v>4.30886293436585</v>
      </c>
    </row>
    <row r="32" spans="1:19">
      <c r="A32" s="6" t="s">
        <v>294</v>
      </c>
      <c r="B32" s="2">
        <v>0.103501253190728</v>
      </c>
      <c r="C32" s="3">
        <v>0</v>
      </c>
      <c r="D32" s="3">
        <v>0.0444936300781333</v>
      </c>
      <c r="E32" s="3">
        <v>0</v>
      </c>
      <c r="F32" s="3">
        <v>0</v>
      </c>
      <c r="G32" s="3">
        <v>0.0046618664684366</v>
      </c>
      <c r="H32" s="3">
        <v>0</v>
      </c>
      <c r="I32" s="3">
        <v>0</v>
      </c>
      <c r="J32" s="3">
        <v>0</v>
      </c>
      <c r="K32" s="3">
        <v>0</v>
      </c>
      <c r="L32" s="3">
        <v>1.26461643812184</v>
      </c>
      <c r="M32" s="3">
        <v>0</v>
      </c>
      <c r="N32" s="3">
        <v>0.00834066772</v>
      </c>
      <c r="O32" s="3">
        <v>0</v>
      </c>
      <c r="P32" s="3">
        <v>0</v>
      </c>
      <c r="Q32" s="3">
        <v>0</v>
      </c>
      <c r="R32" s="3">
        <v>0</v>
      </c>
      <c r="S32" s="3">
        <f t="shared" si="0"/>
        <v>1.42561385557914</v>
      </c>
    </row>
    <row r="33" spans="1:19">
      <c r="A33" s="6" t="s">
        <v>295</v>
      </c>
      <c r="B33" s="2">
        <v>0.00927546764320665</v>
      </c>
      <c r="C33" s="3">
        <v>0</v>
      </c>
      <c r="D33" s="3">
        <v>0.00127227980199775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0.00633696483765171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0"/>
        <v>0.0168847122828561</v>
      </c>
    </row>
    <row r="34" spans="1:19">
      <c r="A34" s="6" t="s">
        <v>296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0"/>
        <v>0</v>
      </c>
    </row>
    <row r="35" spans="1:19">
      <c r="A35" s="6" t="s">
        <v>297</v>
      </c>
      <c r="B35" s="2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0"/>
        <v>0</v>
      </c>
    </row>
    <row r="36" spans="1:19">
      <c r="A36" s="6" t="s">
        <v>298</v>
      </c>
      <c r="B36" s="2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0"/>
        <v>0</v>
      </c>
    </row>
    <row r="37" ht="29" spans="1:19">
      <c r="A37" s="6" t="s">
        <v>299</v>
      </c>
      <c r="B37" s="2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f t="shared" si="0"/>
        <v>0</v>
      </c>
    </row>
    <row r="38" ht="58" spans="1:19">
      <c r="A38" s="6" t="s">
        <v>300</v>
      </c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f t="shared" si="0"/>
        <v>0</v>
      </c>
    </row>
    <row r="39" spans="1:19">
      <c r="A39" s="6" t="s">
        <v>301</v>
      </c>
      <c r="B39" s="2">
        <v>0.00157084532667209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0"/>
        <v>0.00157084532667209</v>
      </c>
    </row>
    <row r="40" ht="29" spans="1:19">
      <c r="A40" s="6" t="s">
        <v>302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0"/>
        <v>0</v>
      </c>
    </row>
    <row r="41" spans="1:19">
      <c r="A41" s="6" t="s">
        <v>303</v>
      </c>
      <c r="B41" s="2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0"/>
        <v>0</v>
      </c>
    </row>
    <row r="42" ht="29" spans="1:19">
      <c r="A42" s="6" t="s">
        <v>304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f t="shared" si="0"/>
        <v>0</v>
      </c>
    </row>
    <row r="43" spans="1:19">
      <c r="A43" s="7" t="s">
        <v>305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f t="shared" si="0"/>
        <v>0</v>
      </c>
    </row>
    <row r="44" spans="1:19">
      <c r="A44" s="7" t="s">
        <v>306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f t="shared" si="0"/>
        <v>0</v>
      </c>
    </row>
    <row r="45" ht="29" spans="1:19">
      <c r="A45" s="7" t="s">
        <v>307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f t="shared" si="0"/>
        <v>0</v>
      </c>
    </row>
    <row r="46" ht="29" spans="1:19">
      <c r="A46" s="6" t="s">
        <v>308</v>
      </c>
      <c r="B46" s="2">
        <v>0.00378997602625647</v>
      </c>
      <c r="C46" s="3">
        <v>0</v>
      </c>
      <c r="D46" s="3">
        <v>0.000996126046525373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0.00544040166432469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f t="shared" si="0"/>
        <v>0.0102265037371065</v>
      </c>
    </row>
    <row r="47" ht="29" spans="1:19">
      <c r="A47" s="6" t="s">
        <v>309</v>
      </c>
      <c r="B47" s="2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f t="shared" si="0"/>
        <v>0</v>
      </c>
    </row>
    <row r="48" spans="1:19">
      <c r="A48" s="6" t="s">
        <v>310</v>
      </c>
      <c r="B48" s="2">
        <v>0.00132150479862889</v>
      </c>
      <c r="C48" s="3">
        <v>0</v>
      </c>
      <c r="D48" s="3">
        <v>0.00100598868064939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f t="shared" si="0"/>
        <v>0.00232749347927828</v>
      </c>
    </row>
    <row r="49" ht="29" spans="1:19">
      <c r="A49" s="6" t="s">
        <v>311</v>
      </c>
      <c r="B49" s="2">
        <v>0.0110457853923133</v>
      </c>
      <c r="C49" s="3">
        <v>0</v>
      </c>
      <c r="D49" s="3">
        <v>0.0178941058456687</v>
      </c>
      <c r="E49" s="3">
        <v>0</v>
      </c>
      <c r="F49" s="3">
        <v>0</v>
      </c>
      <c r="G49" s="3">
        <v>0.000523191044196402</v>
      </c>
      <c r="H49" s="3">
        <v>0</v>
      </c>
      <c r="I49" s="3">
        <v>0</v>
      </c>
      <c r="J49" s="3">
        <v>0</v>
      </c>
      <c r="K49" s="3">
        <v>0</v>
      </c>
      <c r="L49" s="3">
        <v>0.414043200348079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f t="shared" si="0"/>
        <v>0.443506282630257</v>
      </c>
    </row>
    <row r="50" spans="1:19">
      <c r="A50" s="6" t="s">
        <v>312</v>
      </c>
      <c r="B50" s="2">
        <v>0.019473495240173</v>
      </c>
      <c r="C50" s="3">
        <v>0</v>
      </c>
      <c r="D50" s="3">
        <v>0.0139194642936912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f t="shared" si="0"/>
        <v>0.0333929595338642</v>
      </c>
    </row>
    <row r="51" ht="29" spans="1:19">
      <c r="A51" s="6" t="s">
        <v>313</v>
      </c>
      <c r="B51" s="2">
        <v>0.00658258994034019</v>
      </c>
      <c r="C51" s="3">
        <v>0</v>
      </c>
      <c r="D51" s="3">
        <v>0.0105563060574025</v>
      </c>
      <c r="E51" s="3">
        <v>0</v>
      </c>
      <c r="F51" s="3">
        <v>0</v>
      </c>
      <c r="G51" s="3">
        <v>0.000296735219096467</v>
      </c>
      <c r="H51" s="3">
        <v>0</v>
      </c>
      <c r="I51" s="3">
        <v>0</v>
      </c>
      <c r="J51" s="3">
        <v>0</v>
      </c>
      <c r="K51" s="3">
        <v>0</v>
      </c>
      <c r="L51" s="3">
        <v>0.0180603497873074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f t="shared" si="0"/>
        <v>0.0354959810041466</v>
      </c>
    </row>
    <row r="52" ht="29" spans="1:19">
      <c r="A52" s="6" t="s">
        <v>314</v>
      </c>
      <c r="B52" s="2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f t="shared" si="0"/>
        <v>0</v>
      </c>
    </row>
    <row r="53" spans="1:19">
      <c r="A53" s="6" t="s">
        <v>315</v>
      </c>
      <c r="B53" s="2">
        <v>0.00398944844869103</v>
      </c>
      <c r="C53" s="3">
        <v>0</v>
      </c>
      <c r="D53" s="3">
        <v>0.00316919309851637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0.0135939630887699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f t="shared" si="0"/>
        <v>0.0207526046359773</v>
      </c>
    </row>
    <row r="54" ht="29" spans="1:19">
      <c r="A54" s="6" t="s">
        <v>316</v>
      </c>
      <c r="B54" s="2">
        <v>0.00354063549821329</v>
      </c>
      <c r="C54" s="3">
        <v>0</v>
      </c>
      <c r="D54" s="3">
        <v>0.000792298274629092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2.29435914209616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f t="shared" si="0"/>
        <v>2.298692075869</v>
      </c>
    </row>
    <row r="55" ht="29" spans="1:19">
      <c r="A55" s="6" t="s">
        <v>317</v>
      </c>
      <c r="B55" s="2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f t="shared" si="0"/>
        <v>0</v>
      </c>
    </row>
    <row r="56" spans="1:19">
      <c r="A56" s="6" t="s">
        <v>318</v>
      </c>
      <c r="B56" s="2">
        <v>0.000997362112172754</v>
      </c>
      <c r="C56" s="3">
        <v>0</v>
      </c>
      <c r="D56" s="3">
        <v>0.00111447765601354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f t="shared" si="0"/>
        <v>0.00211183976818629</v>
      </c>
    </row>
    <row r="57" spans="1:19">
      <c r="A57" s="6" t="s">
        <v>319</v>
      </c>
      <c r="B57" s="2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f t="shared" si="0"/>
        <v>0</v>
      </c>
    </row>
    <row r="58" ht="29" spans="1:19">
      <c r="A58" s="6" t="s">
        <v>320</v>
      </c>
      <c r="B58" s="2">
        <v>0.00551042566975447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f t="shared" si="0"/>
        <v>0.00551042566975447</v>
      </c>
    </row>
    <row r="59" ht="29" spans="1:19">
      <c r="A59" s="5" t="s">
        <v>321</v>
      </c>
      <c r="B59" s="2">
        <v>0.0730962285129313</v>
      </c>
      <c r="C59" s="3">
        <v>0</v>
      </c>
      <c r="D59" s="3">
        <v>0.011936679930265</v>
      </c>
      <c r="E59" s="3">
        <v>0</v>
      </c>
      <c r="F59" s="3">
        <v>0</v>
      </c>
      <c r="G59" s="3">
        <v>0.000356271619375099</v>
      </c>
      <c r="H59" s="3">
        <v>0</v>
      </c>
      <c r="I59" s="3">
        <v>0</v>
      </c>
      <c r="J59" s="3">
        <v>0</v>
      </c>
      <c r="K59" s="3">
        <v>0</v>
      </c>
      <c r="L59" s="3">
        <v>1.51484913368473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f t="shared" si="0"/>
        <v>1.6002383137473</v>
      </c>
    </row>
    <row r="60" ht="29" spans="1:19">
      <c r="A60" s="6" t="s">
        <v>322</v>
      </c>
      <c r="B60" s="2">
        <v>0.0730962285129313</v>
      </c>
      <c r="C60" s="3">
        <v>0</v>
      </c>
      <c r="D60" s="3">
        <v>0.011936679930265</v>
      </c>
      <c r="E60" s="3">
        <v>0</v>
      </c>
      <c r="F60" s="3">
        <v>0</v>
      </c>
      <c r="G60" s="3">
        <v>0.000356271619375099</v>
      </c>
      <c r="H60" s="3">
        <v>0</v>
      </c>
      <c r="I60" s="3">
        <v>0</v>
      </c>
      <c r="J60" s="3">
        <v>0</v>
      </c>
      <c r="K60" s="3">
        <v>0</v>
      </c>
      <c r="L60" s="3">
        <v>1.51484913368473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f t="shared" si="0"/>
        <v>1.6002383137473</v>
      </c>
    </row>
    <row r="61" ht="29" spans="1:19">
      <c r="A61" s="7" t="s">
        <v>323</v>
      </c>
      <c r="B61" s="2">
        <v>0.0598518109389487</v>
      </c>
      <c r="C61" s="3">
        <v>0</v>
      </c>
      <c r="D61" s="3">
        <v>0.00739760032520372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0.868466223864311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f t="shared" si="0"/>
        <v>0.935715635128463</v>
      </c>
    </row>
    <row r="62" spans="1:19">
      <c r="A62" s="8" t="s">
        <v>324</v>
      </c>
      <c r="B62" s="2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f t="shared" si="0"/>
        <v>0</v>
      </c>
    </row>
    <row r="63" ht="29" spans="1:19">
      <c r="A63" s="8" t="s">
        <v>325</v>
      </c>
      <c r="B63" s="2">
        <v>0.0598518109389487</v>
      </c>
      <c r="C63" s="3">
        <v>0</v>
      </c>
      <c r="D63" s="3">
        <v>0.00739760032520372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0.868466223864311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f t="shared" si="0"/>
        <v>0.935715635128463</v>
      </c>
    </row>
    <row r="64" ht="29" spans="1:19">
      <c r="A64" s="7" t="s">
        <v>326</v>
      </c>
      <c r="B64" s="2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f t="shared" si="0"/>
        <v>0</v>
      </c>
    </row>
    <row r="65" spans="1:19">
      <c r="A65" s="8" t="s">
        <v>327</v>
      </c>
      <c r="B65" s="2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f t="shared" si="0"/>
        <v>0</v>
      </c>
    </row>
    <row r="66" spans="1:19">
      <c r="A66" s="8" t="s">
        <v>328</v>
      </c>
      <c r="B66" s="2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f t="shared" si="0"/>
        <v>0</v>
      </c>
    </row>
    <row r="67" spans="1:19">
      <c r="A67" s="7" t="s">
        <v>329</v>
      </c>
      <c r="B67" s="2">
        <v>0.0132444175739826</v>
      </c>
      <c r="C67" s="3">
        <v>0</v>
      </c>
      <c r="D67" s="3">
        <v>0.000939228236618222</v>
      </c>
      <c r="E67" s="3">
        <v>0</v>
      </c>
      <c r="F67" s="3">
        <v>0</v>
      </c>
      <c r="G67" s="3">
        <v>0.000341302223603036</v>
      </c>
      <c r="H67" s="3">
        <v>0</v>
      </c>
      <c r="I67" s="3">
        <v>0</v>
      </c>
      <c r="J67" s="3">
        <v>0</v>
      </c>
      <c r="K67" s="3">
        <v>0</v>
      </c>
      <c r="L67" s="3">
        <v>0.642827658855837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f t="shared" ref="S67:S119" si="1">SUM(B67:R67)</f>
        <v>0.657352606890041</v>
      </c>
    </row>
    <row r="68" spans="1:19">
      <c r="A68" s="8" t="s">
        <v>329</v>
      </c>
      <c r="B68" s="2">
        <v>0.0132444175739826</v>
      </c>
      <c r="C68" s="3">
        <v>0</v>
      </c>
      <c r="D68" s="3">
        <v>0.000939228236618222</v>
      </c>
      <c r="E68" s="3">
        <v>0</v>
      </c>
      <c r="F68" s="3">
        <v>0</v>
      </c>
      <c r="G68" s="3">
        <v>0.000341302223603036</v>
      </c>
      <c r="H68" s="3">
        <v>0</v>
      </c>
      <c r="I68" s="3">
        <v>0</v>
      </c>
      <c r="J68" s="3">
        <v>0</v>
      </c>
      <c r="K68" s="3">
        <v>0</v>
      </c>
      <c r="L68" s="3">
        <v>0.642827658855837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f t="shared" si="1"/>
        <v>0.657352606890041</v>
      </c>
    </row>
    <row r="69" spans="1:19">
      <c r="A69" s="9" t="s">
        <v>329</v>
      </c>
      <c r="B69" s="2">
        <v>0.0114808945817947</v>
      </c>
      <c r="C69" s="3">
        <v>0</v>
      </c>
      <c r="D69" s="3">
        <v>0.000788449121709611</v>
      </c>
      <c r="E69" s="3">
        <v>0</v>
      </c>
      <c r="F69" s="3">
        <v>0</v>
      </c>
      <c r="G69" s="3">
        <v>0.000341302223603036</v>
      </c>
      <c r="H69" s="3">
        <v>0</v>
      </c>
      <c r="I69" s="3">
        <v>0</v>
      </c>
      <c r="J69" s="3">
        <v>0</v>
      </c>
      <c r="K69" s="3">
        <v>0</v>
      </c>
      <c r="L69" s="3">
        <v>0.5693568086818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f t="shared" si="1"/>
        <v>0.581967454608907</v>
      </c>
    </row>
    <row r="70" ht="43.5" spans="1:19">
      <c r="A70" s="9" t="s">
        <v>330</v>
      </c>
      <c r="B70" s="2">
        <v>0.00176352299218789</v>
      </c>
      <c r="C70" s="3">
        <v>0</v>
      </c>
      <c r="D70" s="3">
        <v>0.000150779114908611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0.0734708501740369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f t="shared" si="1"/>
        <v>0.0753851522811334</v>
      </c>
    </row>
    <row r="71" ht="29" spans="1:19">
      <c r="A71" s="5" t="s">
        <v>331</v>
      </c>
      <c r="B71" s="2">
        <v>0.0569890313666487</v>
      </c>
      <c r="C71" s="3">
        <v>0</v>
      </c>
      <c r="D71" s="3">
        <v>0.0286103370539089</v>
      </c>
      <c r="E71" s="3">
        <v>0</v>
      </c>
      <c r="F71" s="3">
        <v>0</v>
      </c>
      <c r="G71" s="3">
        <v>0.00208972764977999</v>
      </c>
      <c r="H71" s="3">
        <v>0</v>
      </c>
      <c r="I71" s="3">
        <v>0</v>
      </c>
      <c r="J71" s="3">
        <v>0</v>
      </c>
      <c r="K71" s="3">
        <v>0</v>
      </c>
      <c r="L71" s="3">
        <v>0.00557168969776548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f t="shared" si="1"/>
        <v>0.0932607857681031</v>
      </c>
    </row>
    <row r="72" spans="1:19">
      <c r="A72" s="6" t="s">
        <v>332</v>
      </c>
      <c r="B72" s="2">
        <v>0.0195447087323793</v>
      </c>
      <c r="C72" s="3">
        <v>0</v>
      </c>
      <c r="D72" s="3">
        <v>0.00287736810950599</v>
      </c>
      <c r="E72" s="3">
        <v>0</v>
      </c>
      <c r="F72" s="3">
        <v>0</v>
      </c>
      <c r="G72" s="3">
        <v>0.000302381794595672</v>
      </c>
      <c r="H72" s="3">
        <v>0</v>
      </c>
      <c r="I72" s="3">
        <v>0</v>
      </c>
      <c r="J72" s="3">
        <v>0</v>
      </c>
      <c r="K72" s="3">
        <v>0</v>
      </c>
      <c r="L72" s="3">
        <v>0.00257397939673288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f t="shared" si="1"/>
        <v>0.0252984380332138</v>
      </c>
    </row>
    <row r="73" spans="1:19">
      <c r="A73" s="6" t="s">
        <v>333</v>
      </c>
      <c r="B73" s="2">
        <v>0.00532814295845015</v>
      </c>
      <c r="C73" s="3">
        <v>0</v>
      </c>
      <c r="D73" s="3">
        <v>0.00043034872380166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f t="shared" si="1"/>
        <v>0.00575849168225181</v>
      </c>
    </row>
    <row r="74" ht="29" spans="1:19">
      <c r="A74" s="6" t="s">
        <v>334</v>
      </c>
      <c r="B74" s="2">
        <v>0.0117120930469157</v>
      </c>
      <c r="C74" s="3">
        <v>0</v>
      </c>
      <c r="D74" s="3">
        <v>0.0178610426535492</v>
      </c>
      <c r="E74" s="3">
        <v>0</v>
      </c>
      <c r="F74" s="3">
        <v>0</v>
      </c>
      <c r="G74" s="3">
        <v>0.000643684018198709</v>
      </c>
      <c r="H74" s="3">
        <v>0</v>
      </c>
      <c r="I74" s="3">
        <v>0</v>
      </c>
      <c r="J74" s="3">
        <v>0</v>
      </c>
      <c r="K74" s="3">
        <v>0</v>
      </c>
      <c r="L74" s="3">
        <v>0.000713652049346879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f t="shared" si="1"/>
        <v>0.0309304717680105</v>
      </c>
    </row>
    <row r="75" ht="29" spans="1:19">
      <c r="A75" s="6" t="s">
        <v>335</v>
      </c>
      <c r="B75" s="2">
        <v>0.0204040866289035</v>
      </c>
      <c r="C75" s="3">
        <v>0</v>
      </c>
      <c r="D75" s="3">
        <v>0.00744157756705207</v>
      </c>
      <c r="E75" s="3">
        <v>0</v>
      </c>
      <c r="F75" s="3">
        <v>0</v>
      </c>
      <c r="G75" s="3">
        <v>0.000976004604338507</v>
      </c>
      <c r="H75" s="3">
        <v>0</v>
      </c>
      <c r="I75" s="3">
        <v>0</v>
      </c>
      <c r="J75" s="3">
        <v>0</v>
      </c>
      <c r="K75" s="3">
        <v>0</v>
      </c>
      <c r="L75" s="3">
        <v>0.00187891203617108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f t="shared" si="1"/>
        <v>0.0307005808364652</v>
      </c>
    </row>
    <row r="76" spans="1:19">
      <c r="A76" s="5" t="s">
        <v>336</v>
      </c>
      <c r="B76" s="2">
        <v>0.113118684836773</v>
      </c>
      <c r="C76" s="3">
        <v>0</v>
      </c>
      <c r="D76" s="3">
        <v>0.112823613961929</v>
      </c>
      <c r="E76" s="3">
        <v>0</v>
      </c>
      <c r="F76" s="3">
        <v>0</v>
      </c>
      <c r="G76" s="3">
        <v>0.00129036191555183</v>
      </c>
      <c r="H76" s="3">
        <v>0</v>
      </c>
      <c r="I76" s="3">
        <v>0</v>
      </c>
      <c r="J76" s="3">
        <v>0</v>
      </c>
      <c r="K76" s="3">
        <v>0</v>
      </c>
      <c r="L76" s="3">
        <v>0.0282580192977065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f t="shared" si="1"/>
        <v>0.25549068001196</v>
      </c>
    </row>
    <row r="77" spans="1:19">
      <c r="A77" s="6" t="s">
        <v>337</v>
      </c>
      <c r="B77" s="2">
        <v>0.0249710663075746</v>
      </c>
      <c r="C77" s="3">
        <v>0</v>
      </c>
      <c r="D77" s="3">
        <v>0.0183762046294869</v>
      </c>
      <c r="E77" s="3">
        <v>0</v>
      </c>
      <c r="F77" s="3">
        <v>0</v>
      </c>
      <c r="G77" s="3">
        <v>9.87980120956157e-5</v>
      </c>
      <c r="H77" s="3">
        <v>0</v>
      </c>
      <c r="I77" s="3">
        <v>0</v>
      </c>
      <c r="J77" s="3">
        <v>0</v>
      </c>
      <c r="K77" s="3">
        <v>0</v>
      </c>
      <c r="L77" s="3">
        <v>0.00467590769832487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f t="shared" si="1"/>
        <v>0.048121976647482</v>
      </c>
    </row>
    <row r="78" spans="1:19">
      <c r="A78" s="6" t="s">
        <v>338</v>
      </c>
      <c r="B78" s="2">
        <v>0.0881476185291984</v>
      </c>
      <c r="C78" s="3">
        <v>0</v>
      </c>
      <c r="D78" s="3">
        <v>0.0944474093324418</v>
      </c>
      <c r="E78" s="3">
        <v>0</v>
      </c>
      <c r="F78" s="3">
        <v>0</v>
      </c>
      <c r="G78" s="3">
        <v>0.00119156390345621</v>
      </c>
      <c r="H78" s="3">
        <v>0</v>
      </c>
      <c r="I78" s="3">
        <v>0</v>
      </c>
      <c r="J78" s="3">
        <v>0</v>
      </c>
      <c r="K78" s="3">
        <v>0</v>
      </c>
      <c r="L78" s="3">
        <v>0.0235821115993816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f t="shared" si="1"/>
        <v>0.207368703364478</v>
      </c>
    </row>
    <row r="79" spans="1:19">
      <c r="A79" s="7" t="s">
        <v>339</v>
      </c>
      <c r="B79" s="2">
        <v>0.0881476185291984</v>
      </c>
      <c r="C79" s="3">
        <v>0</v>
      </c>
      <c r="D79" s="3">
        <v>0.0944474093324418</v>
      </c>
      <c r="E79" s="3">
        <v>0</v>
      </c>
      <c r="F79" s="3">
        <v>0</v>
      </c>
      <c r="G79" s="3">
        <v>0.00119156390345621</v>
      </c>
      <c r="H79" s="3">
        <v>0</v>
      </c>
      <c r="I79" s="3">
        <v>0</v>
      </c>
      <c r="J79" s="3">
        <v>0</v>
      </c>
      <c r="K79" s="3">
        <v>0</v>
      </c>
      <c r="L79" s="3">
        <v>0.0235821115993816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f t="shared" si="1"/>
        <v>0.207368703364478</v>
      </c>
    </row>
    <row r="80" spans="1:19">
      <c r="A80" s="7" t="s">
        <v>340</v>
      </c>
      <c r="B80" s="2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f t="shared" si="1"/>
        <v>0</v>
      </c>
    </row>
    <row r="81" spans="1:19">
      <c r="A81" s="6" t="s">
        <v>341</v>
      </c>
      <c r="B81" s="2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f t="shared" si="1"/>
        <v>0</v>
      </c>
    </row>
    <row r="82" spans="1:19">
      <c r="A82" s="7" t="s">
        <v>342</v>
      </c>
      <c r="B82" s="2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f t="shared" si="1"/>
        <v>0</v>
      </c>
    </row>
    <row r="83" spans="1:19">
      <c r="A83" s="8" t="s">
        <v>342</v>
      </c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f t="shared" si="1"/>
        <v>0</v>
      </c>
    </row>
    <row r="84" spans="1:19">
      <c r="A84" s="8" t="s">
        <v>343</v>
      </c>
      <c r="B84" s="2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f t="shared" si="1"/>
        <v>0</v>
      </c>
    </row>
    <row r="85" spans="1:19">
      <c r="A85" s="7" t="s">
        <v>344</v>
      </c>
      <c r="B85" s="2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f t="shared" si="1"/>
        <v>0</v>
      </c>
    </row>
    <row r="86" ht="29" spans="1:19">
      <c r="A86" s="5" t="s">
        <v>345</v>
      </c>
      <c r="B86" s="2">
        <v>0.0863552017735902</v>
      </c>
      <c r="C86" s="3">
        <v>0</v>
      </c>
      <c r="D86" s="3">
        <v>0.0785182240886591</v>
      </c>
      <c r="E86" s="3">
        <v>0</v>
      </c>
      <c r="F86" s="3">
        <v>0</v>
      </c>
      <c r="G86" s="3">
        <v>0.00077242082183845</v>
      </c>
      <c r="H86" s="3">
        <v>0</v>
      </c>
      <c r="I86" s="3">
        <v>0</v>
      </c>
      <c r="J86" s="3">
        <v>0</v>
      </c>
      <c r="K86" s="3">
        <v>0</v>
      </c>
      <c r="L86" s="3">
        <v>0.00750449733141328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f t="shared" si="1"/>
        <v>0.173150344015501</v>
      </c>
    </row>
    <row r="87" ht="29" spans="1:19">
      <c r="A87" s="6" t="s">
        <v>346</v>
      </c>
      <c r="B87" s="2">
        <v>0.00031919750442328</v>
      </c>
      <c r="C87" s="3">
        <v>0</v>
      </c>
      <c r="D87" s="3">
        <v>9.73781783784779e-5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0.000130092821495525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f t="shared" si="1"/>
        <v>0.000546668504297283</v>
      </c>
    </row>
    <row r="88" ht="29" spans="1:19">
      <c r="A88" s="6" t="s">
        <v>347</v>
      </c>
      <c r="B88" s="2">
        <v>0.0683573732549545</v>
      </c>
      <c r="C88" s="3">
        <v>0</v>
      </c>
      <c r="D88" s="3">
        <v>0.0757319516944104</v>
      </c>
      <c r="E88" s="3">
        <v>0</v>
      </c>
      <c r="F88" s="3">
        <v>0</v>
      </c>
      <c r="G88" s="3">
        <v>0.000458063510625127</v>
      </c>
      <c r="H88" s="3">
        <v>0</v>
      </c>
      <c r="I88" s="3">
        <v>0</v>
      </c>
      <c r="J88" s="3">
        <v>0</v>
      </c>
      <c r="K88" s="3">
        <v>0</v>
      </c>
      <c r="L88" s="3">
        <v>0.000828877119814344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f t="shared" si="1"/>
        <v>0.145376265579804</v>
      </c>
    </row>
    <row r="89" spans="1:19">
      <c r="A89" s="7" t="s">
        <v>348</v>
      </c>
      <c r="B89" s="2">
        <v>0.0683573732549545</v>
      </c>
      <c r="C89" s="3">
        <v>0</v>
      </c>
      <c r="D89" s="3">
        <v>0.0757319516944104</v>
      </c>
      <c r="E89" s="3">
        <v>0</v>
      </c>
      <c r="F89" s="3">
        <v>0</v>
      </c>
      <c r="G89" s="3">
        <v>0.000458063510625127</v>
      </c>
      <c r="H89" s="3">
        <v>0</v>
      </c>
      <c r="I89" s="3">
        <v>0</v>
      </c>
      <c r="J89" s="3">
        <v>0</v>
      </c>
      <c r="K89" s="3">
        <v>0</v>
      </c>
      <c r="L89" s="3">
        <v>0.000828877119814344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f t="shared" si="1"/>
        <v>0.145376265579804</v>
      </c>
    </row>
    <row r="90" spans="1:19">
      <c r="A90" s="7" t="s">
        <v>349</v>
      </c>
      <c r="B90" s="2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f t="shared" si="1"/>
        <v>0</v>
      </c>
    </row>
    <row r="91" ht="29" spans="1:19">
      <c r="A91" s="8" t="s">
        <v>350</v>
      </c>
      <c r="B91" s="2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f t="shared" si="1"/>
        <v>0</v>
      </c>
    </row>
    <row r="92" spans="1:19">
      <c r="A92" s="9" t="s">
        <v>351</v>
      </c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f t="shared" si="1"/>
        <v>0</v>
      </c>
    </row>
    <row r="93" ht="29" spans="1:19">
      <c r="A93" s="9" t="s">
        <v>352</v>
      </c>
      <c r="B93" s="2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f t="shared" si="1"/>
        <v>0</v>
      </c>
    </row>
    <row r="94" spans="1:19">
      <c r="A94" s="9" t="s">
        <v>353</v>
      </c>
      <c r="B94" s="2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f t="shared" si="1"/>
        <v>0</v>
      </c>
    </row>
    <row r="95" spans="1:19">
      <c r="A95" s="9" t="s">
        <v>354</v>
      </c>
      <c r="B95" s="2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f t="shared" si="1"/>
        <v>0</v>
      </c>
    </row>
    <row r="96" spans="1:19">
      <c r="A96" s="9" t="s">
        <v>355</v>
      </c>
      <c r="B96" s="2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f t="shared" si="1"/>
        <v>0</v>
      </c>
    </row>
    <row r="97" ht="29" spans="1:19">
      <c r="A97" s="9" t="s">
        <v>356</v>
      </c>
      <c r="B97" s="2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f t="shared" si="1"/>
        <v>0</v>
      </c>
    </row>
    <row r="98" ht="29" spans="1:19">
      <c r="A98" s="8" t="s">
        <v>357</v>
      </c>
      <c r="B98" s="2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f t="shared" si="1"/>
        <v>0</v>
      </c>
    </row>
    <row r="99" ht="29" spans="1:19">
      <c r="A99" s="6" t="s">
        <v>358</v>
      </c>
      <c r="B99" s="2">
        <v>0.0176786310142124</v>
      </c>
      <c r="C99" s="3">
        <v>0</v>
      </c>
      <c r="D99" s="3">
        <v>0.00268889421587023</v>
      </c>
      <c r="E99" s="3">
        <v>0</v>
      </c>
      <c r="F99" s="3">
        <v>0</v>
      </c>
      <c r="G99" s="3">
        <v>0.000314357311213323</v>
      </c>
      <c r="H99" s="3">
        <v>0</v>
      </c>
      <c r="I99" s="3">
        <v>0</v>
      </c>
      <c r="J99" s="3">
        <v>0</v>
      </c>
      <c r="K99" s="3">
        <v>0</v>
      </c>
      <c r="L99" s="3">
        <v>0.00654552739010341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f t="shared" si="1"/>
        <v>0.0272274099313994</v>
      </c>
    </row>
    <row r="100" spans="1:19">
      <c r="A100" s="5" t="s">
        <v>359</v>
      </c>
      <c r="B100" s="2">
        <v>0.158542945081625</v>
      </c>
      <c r="C100" s="3">
        <v>0</v>
      </c>
      <c r="D100" s="3">
        <v>0.214624646377726</v>
      </c>
      <c r="E100" s="3">
        <v>0</v>
      </c>
      <c r="F100" s="3">
        <v>0</v>
      </c>
      <c r="G100" s="3">
        <v>0.00539796411540591</v>
      </c>
      <c r="H100" s="3">
        <v>0</v>
      </c>
      <c r="I100" s="3">
        <v>0</v>
      </c>
      <c r="J100" s="3">
        <v>0</v>
      </c>
      <c r="K100" s="3">
        <v>0</v>
      </c>
      <c r="L100" s="3">
        <v>0.00786132335608672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f t="shared" si="1"/>
        <v>0.386426878930844</v>
      </c>
    </row>
    <row r="101" spans="1:19">
      <c r="A101" s="6" t="s">
        <v>360</v>
      </c>
      <c r="B101" s="2">
        <v>0.0445640867337963</v>
      </c>
      <c r="C101" s="3">
        <v>0</v>
      </c>
      <c r="D101" s="3">
        <v>0.16784856720889</v>
      </c>
      <c r="E101" s="3">
        <v>0</v>
      </c>
      <c r="F101" s="3">
        <v>0</v>
      </c>
      <c r="G101" s="3">
        <v>0.00538299471963385</v>
      </c>
      <c r="H101" s="3">
        <v>0</v>
      </c>
      <c r="I101" s="3">
        <v>0</v>
      </c>
      <c r="J101" s="3">
        <v>0</v>
      </c>
      <c r="K101" s="3">
        <v>0</v>
      </c>
      <c r="L101" s="3">
        <v>0.00426704454505321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f t="shared" si="1"/>
        <v>0.222062693207373</v>
      </c>
    </row>
    <row r="102" spans="1:19">
      <c r="A102" s="7" t="s">
        <v>361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f t="shared" si="1"/>
        <v>0</v>
      </c>
    </row>
    <row r="103" spans="1:19">
      <c r="A103" s="7" t="s">
        <v>362</v>
      </c>
      <c r="B103" s="2">
        <v>0</v>
      </c>
      <c r="C103" s="3">
        <v>0</v>
      </c>
      <c r="D103" s="3">
        <v>0.0572992048968327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f t="shared" si="1"/>
        <v>0.0572992048968327</v>
      </c>
    </row>
    <row r="104" spans="1:19">
      <c r="A104" s="7" t="s">
        <v>363</v>
      </c>
      <c r="B104" s="2">
        <v>0.0314873663022576</v>
      </c>
      <c r="C104" s="3">
        <v>0</v>
      </c>
      <c r="D104" s="3">
        <v>0.00328886944394407</v>
      </c>
      <c r="E104" s="3">
        <v>0</v>
      </c>
      <c r="F104" s="3">
        <v>0</v>
      </c>
      <c r="G104" s="3">
        <v>0.00517941093713379</v>
      </c>
      <c r="H104" s="3">
        <v>0</v>
      </c>
      <c r="I104" s="3">
        <v>0</v>
      </c>
      <c r="J104" s="3">
        <v>0</v>
      </c>
      <c r="K104" s="3">
        <v>0</v>
      </c>
      <c r="L104" s="3">
        <v>0.00187891203617108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f t="shared" si="1"/>
        <v>0.0418345587195065</v>
      </c>
    </row>
    <row r="105" ht="29" spans="1:19">
      <c r="A105" s="7" t="s">
        <v>364</v>
      </c>
      <c r="B105" s="2">
        <v>0.0116510629408822</v>
      </c>
      <c r="C105" s="3">
        <v>0</v>
      </c>
      <c r="D105" s="3">
        <v>0.107090866363841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0.000938526783646286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f t="shared" si="1"/>
        <v>0.119680456088369</v>
      </c>
    </row>
    <row r="106" spans="1:19">
      <c r="A106" s="7" t="s">
        <v>365</v>
      </c>
      <c r="B106" s="2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f t="shared" si="1"/>
        <v>0</v>
      </c>
    </row>
    <row r="107" ht="29" spans="1:19">
      <c r="A107" s="8" t="s">
        <v>366</v>
      </c>
      <c r="B107" s="2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f t="shared" si="1"/>
        <v>0</v>
      </c>
    </row>
    <row r="108" spans="1:19">
      <c r="A108" s="8" t="s">
        <v>367</v>
      </c>
      <c r="B108" s="2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f t="shared" si="1"/>
        <v>0</v>
      </c>
    </row>
    <row r="109" spans="1:19">
      <c r="A109" s="8" t="s">
        <v>368</v>
      </c>
      <c r="B109" s="2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f t="shared" si="1"/>
        <v>0</v>
      </c>
    </row>
    <row r="110" spans="1:19">
      <c r="A110" s="6" t="s">
        <v>369</v>
      </c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</row>
    <row r="111" spans="1:19">
      <c r="A111" s="6" t="s">
        <v>370</v>
      </c>
      <c r="B111" s="2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f t="shared" si="1"/>
        <v>0</v>
      </c>
    </row>
    <row r="112" ht="29" spans="1:19">
      <c r="A112" s="6" t="s">
        <v>371</v>
      </c>
      <c r="B112" s="2">
        <v>0.0863014387878426</v>
      </c>
      <c r="C112" s="3">
        <v>0</v>
      </c>
      <c r="D112" s="3">
        <v>0.0458996755634296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0.0021818424633678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f t="shared" si="1"/>
        <v>0.13438295681464</v>
      </c>
    </row>
    <row r="113" spans="1:19">
      <c r="A113" s="6" t="s">
        <v>372</v>
      </c>
      <c r="B113" s="2">
        <v>0.0276774195599861</v>
      </c>
      <c r="C113" s="3">
        <v>0</v>
      </c>
      <c r="D113" s="3">
        <v>0.000848132521360936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0.0014124363476657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f t="shared" si="1"/>
        <v>0.0299379884290127</v>
      </c>
    </row>
    <row r="114" spans="1:19">
      <c r="A114" s="5" t="s">
        <v>373</v>
      </c>
      <c r="B114" s="2">
        <v>0.0121786124764575</v>
      </c>
      <c r="C114" s="3">
        <v>0</v>
      </c>
      <c r="D114" s="3">
        <v>0.000417783797559276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0.00120614630215137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f t="shared" si="1"/>
        <v>0.0138025425761681</v>
      </c>
    </row>
    <row r="115" spans="1:19">
      <c r="A115" s="5" t="s">
        <v>374</v>
      </c>
      <c r="B115" s="2">
        <v>0.088565030650367</v>
      </c>
      <c r="C115" s="3">
        <v>0</v>
      </c>
      <c r="D115" s="3">
        <v>0.00172139489520664</v>
      </c>
      <c r="E115" s="3">
        <v>0</v>
      </c>
      <c r="F115" s="3">
        <v>0</v>
      </c>
      <c r="G115" s="3">
        <v>0.000158675595183868</v>
      </c>
      <c r="H115" s="3">
        <v>0</v>
      </c>
      <c r="I115" s="3">
        <v>0</v>
      </c>
      <c r="J115" s="3">
        <v>0</v>
      </c>
      <c r="K115" s="3">
        <v>0</v>
      </c>
      <c r="L115" s="3">
        <v>0.0240931905409712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f t="shared" si="1"/>
        <v>0.114538291681729</v>
      </c>
    </row>
    <row r="116" spans="1:19">
      <c r="A116" s="5" t="s">
        <v>375</v>
      </c>
      <c r="B116" s="2">
        <v>0.106489198206444</v>
      </c>
      <c r="C116" s="3">
        <v>0</v>
      </c>
      <c r="D116" s="3">
        <v>0.00165228780087353</v>
      </c>
      <c r="E116" s="3">
        <v>0</v>
      </c>
      <c r="F116" s="3">
        <v>0</v>
      </c>
      <c r="G116" s="3">
        <v>0.000470039027242778</v>
      </c>
      <c r="H116" s="3">
        <v>0</v>
      </c>
      <c r="I116" s="3">
        <v>0</v>
      </c>
      <c r="J116" s="3">
        <v>0</v>
      </c>
      <c r="K116" s="3">
        <v>0</v>
      </c>
      <c r="L116" s="3">
        <v>0.00859913550085419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f t="shared" si="1"/>
        <v>0.117210660535414</v>
      </c>
    </row>
    <row r="117" spans="1:19">
      <c r="A117" s="6" t="s">
        <v>376</v>
      </c>
      <c r="B117" s="2">
        <v>0.0916833447320406</v>
      </c>
      <c r="C117" s="3">
        <v>0</v>
      </c>
      <c r="D117" s="3">
        <v>0.00145439021255598</v>
      </c>
      <c r="E117" s="3">
        <v>0</v>
      </c>
      <c r="F117" s="3">
        <v>0</v>
      </c>
      <c r="G117" s="3">
        <v>0.000389204290073638</v>
      </c>
      <c r="H117" s="3">
        <v>0</v>
      </c>
      <c r="I117" s="3">
        <v>0</v>
      </c>
      <c r="J117" s="3">
        <v>0</v>
      </c>
      <c r="K117" s="3">
        <v>0</v>
      </c>
      <c r="L117" s="3">
        <v>0.00742086623188044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f t="shared" si="1"/>
        <v>0.100947805466551</v>
      </c>
    </row>
    <row r="118" spans="1:19">
      <c r="A118" s="6" t="s">
        <v>377</v>
      </c>
      <c r="B118" s="2">
        <v>0.0148058534744034</v>
      </c>
      <c r="C118" s="3">
        <v>0</v>
      </c>
      <c r="D118" s="3">
        <v>0.000197897588317552</v>
      </c>
      <c r="E118" s="3">
        <v>0</v>
      </c>
      <c r="F118" s="3">
        <v>0</v>
      </c>
      <c r="G118" s="3">
        <v>8.08347371691401e-5</v>
      </c>
      <c r="H118" s="3">
        <v>0</v>
      </c>
      <c r="I118" s="3">
        <v>0</v>
      </c>
      <c r="J118" s="3">
        <v>0</v>
      </c>
      <c r="K118" s="3">
        <v>0</v>
      </c>
      <c r="L118" s="3">
        <v>0.00117826926897375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f t="shared" si="1"/>
        <v>0.0162628550688638</v>
      </c>
    </row>
    <row r="119" spans="1:19">
      <c r="A119" s="5" t="s">
        <v>378</v>
      </c>
      <c r="B119" s="2">
        <v>0.00486162352890842</v>
      </c>
      <c r="C119" s="3">
        <v>0</v>
      </c>
      <c r="D119" s="3">
        <v>5.0259704969537e-5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0.000217440858785377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f t="shared" si="1"/>
        <v>0.00512932409266333</v>
      </c>
    </row>
    <row r="120" spans="1:19">
      <c r="A120" s="4" t="s">
        <v>379</v>
      </c>
      <c r="B120" s="2">
        <f t="shared" ref="B120:S120" si="2">B3+B17+B31+B59+B71+B76+B86+B100+B114+B115+B116+B119</f>
        <v>1.3069910123424</v>
      </c>
      <c r="C120" s="2">
        <f t="shared" si="2"/>
        <v>0.0127773548496</v>
      </c>
      <c r="D120" s="2">
        <f t="shared" si="2"/>
        <v>1.0517848458975</v>
      </c>
      <c r="E120" s="2">
        <f t="shared" si="2"/>
        <v>0</v>
      </c>
      <c r="F120" s="2">
        <f t="shared" si="2"/>
        <v>0</v>
      </c>
      <c r="G120" s="2">
        <f t="shared" si="2"/>
        <v>0.026426971296</v>
      </c>
      <c r="H120" s="2">
        <f t="shared" si="2"/>
        <v>0</v>
      </c>
      <c r="I120" s="2">
        <f t="shared" si="2"/>
        <v>0.0011797362324</v>
      </c>
      <c r="J120" s="2">
        <f t="shared" si="2"/>
        <v>0</v>
      </c>
      <c r="K120" s="2">
        <f t="shared" si="2"/>
        <v>0</v>
      </c>
      <c r="L120" s="2">
        <f t="shared" si="2"/>
        <v>9.38006784054079</v>
      </c>
      <c r="M120" s="2">
        <f t="shared" si="2"/>
        <v>0</v>
      </c>
      <c r="N120" s="2">
        <f t="shared" si="2"/>
        <v>0.00834066772</v>
      </c>
      <c r="O120" s="2">
        <f t="shared" si="2"/>
        <v>0</v>
      </c>
      <c r="P120" s="2">
        <f t="shared" si="2"/>
        <v>0</v>
      </c>
      <c r="Q120" s="2">
        <f t="shared" si="2"/>
        <v>0</v>
      </c>
      <c r="R120" s="2">
        <f t="shared" si="2"/>
        <v>0</v>
      </c>
      <c r="S120" s="2">
        <f t="shared" si="2"/>
        <v>11.7875684288787</v>
      </c>
    </row>
    <row r="133" spans="19:19">
      <c r="S133" s="10"/>
    </row>
    <row r="134" spans="19:19">
      <c r="S134" s="10"/>
    </row>
    <row r="135" spans="19:19">
      <c r="S135" s="10"/>
    </row>
    <row r="136" spans="19:19">
      <c r="S136" s="10"/>
    </row>
    <row r="137" spans="19:19">
      <c r="S137" s="10"/>
    </row>
    <row r="138" spans="19:19">
      <c r="S138" s="10"/>
    </row>
    <row r="139" spans="19:19">
      <c r="S139" s="10"/>
    </row>
    <row r="140" spans="19:19">
      <c r="S140" s="10"/>
    </row>
    <row r="141" spans="19:19">
      <c r="S141" s="10"/>
    </row>
    <row r="142" spans="19:19">
      <c r="S142" s="10"/>
    </row>
    <row r="143" spans="19:19">
      <c r="S143" s="10"/>
    </row>
  </sheetData>
  <conditionalFormatting sqref="A120">
    <cfRule type="cellIs" dxfId="0" priority="2" operator="lessThan">
      <formula>0</formula>
    </cfRule>
  </conditionalFormatting>
  <conditionalFormatting sqref="A1:A119 A121:A1048576">
    <cfRule type="cellIs" dxfId="0" priority="5" operator="lessThan">
      <formula>0</formula>
    </cfRule>
  </conditionalFormatting>
  <conditionalFormatting sqref="B3:B119 B121:B158">
    <cfRule type="cellIs" dxfId="0" priority="4" operator="lessThan">
      <formula>0</formula>
    </cfRule>
  </conditionalFormatting>
  <conditionalFormatting sqref="B120 C120:S120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87</vt:i4>
      </vt:variant>
    </vt:vector>
  </HeadingPairs>
  <TitlesOfParts>
    <vt:vector size="87" baseType="lpstr">
      <vt:lpstr>Constituent entity list </vt:lpstr>
      <vt:lpstr>Sum by sectors</vt:lpstr>
      <vt:lpstr>Sum by energy types</vt:lpstr>
      <vt:lpstr>Russia</vt:lpstr>
      <vt:lpstr>Altay_Territory</vt:lpstr>
      <vt:lpstr>Amur_Region</vt:lpstr>
      <vt:lpstr>Arkhangelsk_Region</vt:lpstr>
      <vt:lpstr>Astrakhan_Region</vt:lpstr>
      <vt:lpstr>Belgorod_Region</vt:lpstr>
      <vt:lpstr>Bryansk_Region</vt:lpstr>
      <vt:lpstr>Chechen_Republic</vt:lpstr>
      <vt:lpstr>Chelyabinsk_Region</vt:lpstr>
      <vt:lpstr>Chukotka_Autonomous_Area </vt:lpstr>
      <vt:lpstr>Chuvash_Republic</vt:lpstr>
      <vt:lpstr>Irkutsk_Region</vt:lpstr>
      <vt:lpstr>Ivanovo_Region</vt:lpstr>
      <vt:lpstr>Jewish_Autonomous_Region</vt:lpstr>
      <vt:lpstr>Kabardino_Balkarian_Republic</vt:lpstr>
      <vt:lpstr>Kaliningrad_Region</vt:lpstr>
      <vt:lpstr>Kaluga_Region</vt:lpstr>
      <vt:lpstr>Kamchatka_Territory</vt:lpstr>
      <vt:lpstr>Karachayevo_Chircassian_Repu</vt:lpstr>
      <vt:lpstr>Kemerovo_Region</vt:lpstr>
      <vt:lpstr>Khabarovsk_Territory</vt:lpstr>
      <vt:lpstr>Kirov_Region</vt:lpstr>
      <vt:lpstr>Komi_Republic</vt:lpstr>
      <vt:lpstr>Kostroma_Region</vt:lpstr>
      <vt:lpstr>Krasnodar_Territory</vt:lpstr>
      <vt:lpstr>Krasnoyarsk_Territory</vt:lpstr>
      <vt:lpstr>Kurgan_Region</vt:lpstr>
      <vt:lpstr>Kursk_Region</vt:lpstr>
      <vt:lpstr>Leningrad_Region</vt:lpstr>
      <vt:lpstr>Lipetsk_Region</vt:lpstr>
      <vt:lpstr>Magadan_Region</vt:lpstr>
      <vt:lpstr>Moscow_city</vt:lpstr>
      <vt:lpstr>Moscow_Region</vt:lpstr>
      <vt:lpstr>Murmansk_Region</vt:lpstr>
      <vt:lpstr>Nizhny_Novgorod_Region</vt:lpstr>
      <vt:lpstr>Novgorod_Region</vt:lpstr>
      <vt:lpstr>Novosibirsk_Region</vt:lpstr>
      <vt:lpstr>Omsk_Region</vt:lpstr>
      <vt:lpstr>Orenburg_Region</vt:lpstr>
      <vt:lpstr>Orel_Region</vt:lpstr>
      <vt:lpstr>Penza_Region</vt:lpstr>
      <vt:lpstr>Perm_Territory</vt:lpstr>
      <vt:lpstr>Primorye_Territory</vt:lpstr>
      <vt:lpstr>Pskov_Region</vt:lpstr>
      <vt:lpstr>Republic_of_Adygeya</vt:lpstr>
      <vt:lpstr>Republic_of_Altay</vt:lpstr>
      <vt:lpstr>Republic_of_Bashkortostan</vt:lpstr>
      <vt:lpstr>Republic_of_Buryatia</vt:lpstr>
      <vt:lpstr>Republic_of_Crimea</vt:lpstr>
      <vt:lpstr>Republic_of_Daghestan</vt:lpstr>
      <vt:lpstr>Republic_of_Ingushetia</vt:lpstr>
      <vt:lpstr>Republic_of_Kalmykia</vt:lpstr>
      <vt:lpstr>Republic_of_Mari_El</vt:lpstr>
      <vt:lpstr>Republic_of_Mordovia</vt:lpstr>
      <vt:lpstr>Republic_of_North_Osse</vt:lpstr>
      <vt:lpstr>Republic_of_Tatarstan</vt:lpstr>
      <vt:lpstr>Republic_of_Tuva</vt:lpstr>
      <vt:lpstr>Republic_of _Karelia</vt:lpstr>
      <vt:lpstr>Republic_of_Khakassia</vt:lpstr>
      <vt:lpstr>Republic_of _Sakha</vt:lpstr>
      <vt:lpstr>Rostov_Region</vt:lpstr>
      <vt:lpstr>Ryazan_Region</vt:lpstr>
      <vt:lpstr>Sakhalin_Region</vt:lpstr>
      <vt:lpstr>Samara_Region</vt:lpstr>
      <vt:lpstr>Saratov_Region</vt:lpstr>
      <vt:lpstr>Sevastopol_city</vt:lpstr>
      <vt:lpstr>Smolensk_Region</vt:lpstr>
      <vt:lpstr>Stavropol_Territory</vt:lpstr>
      <vt:lpstr>St_Petersburg_city</vt:lpstr>
      <vt:lpstr>Sverdlovsk_Region</vt:lpstr>
      <vt:lpstr>Tambov_Region</vt:lpstr>
      <vt:lpstr>Tomsk_Region</vt:lpstr>
      <vt:lpstr>Trans_Baikal_Territory</vt:lpstr>
      <vt:lpstr>Tula_Region</vt:lpstr>
      <vt:lpstr>Tver_Region</vt:lpstr>
      <vt:lpstr>Tyumen_Region</vt:lpstr>
      <vt:lpstr>Udmurtian_Republic</vt:lpstr>
      <vt:lpstr>Ulyanovsk_Region</vt:lpstr>
      <vt:lpstr>Vladimir_Region</vt:lpstr>
      <vt:lpstr>Volga_Federal_District</vt:lpstr>
      <vt:lpstr>Volgograd_Region</vt:lpstr>
      <vt:lpstr>Vologda_Region</vt:lpstr>
      <vt:lpstr>Voronezh_Region</vt:lpstr>
      <vt:lpstr>Yaroslavl_Region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肖惠娟 Jane</cp:lastModifiedBy>
  <dcterms:created xsi:type="dcterms:W3CDTF">2021-01-31T08:36:00Z</dcterms:created>
  <dcterms:modified xsi:type="dcterms:W3CDTF">2021-04-27T12:03:06Z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DA42658BC2F8428B967DDEB1D1DA77C3</vt:lpwstr>
  </property>
</Properties>
</file>