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<sst xmlns="http://schemas.openxmlformats.org/spreadsheetml/2006/main" count="36" uniqueCount="36">
  <si>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item</t>
  </si>
  <si>
    <t>cantidad</t>
  </si>
  <si>
    <t>precio pesos</t>
  </si>
  <si>
    <t>precio dolares</t>
  </si>
  <si>
    <t>link</t>
  </si>
  <si>
    <t>arduino pro mini</t>
  </si>
  <si>
    <t>https://articulo.mercadolibre.com.ar/MLA-643647762-arduino-pro-mini-33v-8mhz-robotica-atmel-atmega328-mona-_JM</t>
  </si>
  <si>
    <t>Arduino mega</t>
  </si>
  <si>
    <t>https://articulo.mercadolibre.com.ar/MLA-621290099-arduino-uno-r3-atmega16u-atmega328-atmel-robotica-todomicr-_JM?quantity=1#position=9&amp;type=item&amp;tracking_id=982584cd-6e84-467d-a826-ffea1fc20edd</t>
  </si>
  <si>
    <t>sensor de temperatura ds18b20</t>
  </si>
  <si>
    <t>https://articulo.mercadolibre.com.ar/MLA-818621568-sensor-digital-temperatura-ds18b20-cable-sumergible-3-metros-_JM</t>
  </si>
  <si>
    <t>sensor de turbidez</t>
  </si>
  <si>
    <t>https://articulo.mercadolibre.com.ar/MLA-668633063-modulo-sensor-de-turbidez-analogico-liquid-particles-_JM</t>
  </si>
  <si>
    <t>sensor de pH</t>
  </si>
  <si>
    <t>https://www.dfrobot.com/product-1025.html</t>
  </si>
  <si>
    <t>sensor de conductividad</t>
  </si>
  <si>
    <t>https://www.dfrobot.com/product-1797.html?search=conductivity&amp;description=true</t>
  </si>
  <si>
    <t>primeras versiones open source, las siguientes ya no</t>
  </si>
  <si>
    <t>sensor de oxígeno disuelto</t>
  </si>
  <si>
    <t>https://www.dfrobot.com/product-1628.html</t>
  </si>
  <si>
    <t>real time clock</t>
  </si>
  <si>
    <t>https://articulo.mercadolibre.com.ar/MLA-617370292-reloj-tiempo-real-rtc-ds3231-eeprom-24c32-arduino-mona-_JM</t>
  </si>
  <si>
    <t>Cargador pilas 18650</t>
  </si>
  <si>
    <t>https://articulo.mercadolibre.com.ar/MLA-678695062-cargador-universal-para-pilas-18650-14500-26650-ultrafire-_JM?variation=19019023778&amp;quantity=1#reco_item_pos=1&amp;reco_backend=machinalis-seller-items-pdp&amp;reco_backend_type=low_level&amp;reco_client=vip-seller_items-above&amp;reco_id=7352aa27-a3d6-4223-9ae9-d8e44830d339</t>
  </si>
  <si>
    <t>portapilas</t>
  </si>
  <si>
    <t>https://articulo.mercadolibre.com.ar/MLA-812596321-portapila-2-pilas-bateria-porta-pilas-doble-18650-salida-cab-_JM?quantity=1#position=1&amp;type=item&amp;tracking_id=08eb7c3b-f94b-4834-a1d7-e88dc6b7ab6a</t>
  </si>
  <si>
    <t>pilas reacrgables</t>
  </si>
  <si>
    <t>https://articulo.mercadolibre.com.ar/MLA-717530188-pila-bateria-18650-recargable-37v-6800mah-li-ion-linternas-_JM?quantity=1#position=1&amp;type=item&amp;tracking_id=cbb2490b-d433-4775-9784-98cee71379df</t>
  </si>
  <si>
    <t>módulo LoRa</t>
  </si>
  <si>
    <t>https://www.ebay.com/itm/REYAX-RYLR896-Lora-module-SX1276-UART-Interface-868MHz-915MHz-Antenna-AT-command/181562403752?hash=item2a45f66ba8:g:h0QAAOSw9~5ZVKTx</t>
  </si>
  <si>
    <t>Recipiente hermético (case)</t>
  </si>
  <si>
    <t>https://articulo.mercadolibre.com.ar/MLA-823608945-frascos-vidrio-lunchera-hermetico-envase-recipiente-1000ml-_JM?quantity=1&amp;variation=45946622024</t>
  </si>
  <si>
    <t>Insumos varios electrónicos (cables, borneras, estaño, etc.)</t>
  </si>
  <si>
    <t>c/n</t>
  </si>
  <si>
    <t>los sensores marcados en amarillo pueden ser comprados despues de tener calibrado el data logger y su comunicación con la estación biológica</t>
  </si>
  <si>
    <t>Si hubiese que elegir entre estos 3 elegiría el de conductividad, porque a partir de este se estima la salinidad que es algo que a la gente de Miramar les interesa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</si>
</sst>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rticulo.mercadolibre.com.ar/MLA-717530188-pila-bateria-18650-recargable-37v-6800mah-li-ion-linternas-_JM?quantity=1" TargetMode="External"/><Relationship Id="rId10" Type="http://schemas.openxmlformats.org/officeDocument/2006/relationships/hyperlink" Target="https://articulo.mercadolibre.com.ar/MLA-812596321-portapila-2-pilas-bateria-porta-pilas-doble-18650-salida-cab-_JM?quantity=1" TargetMode="External"/><Relationship Id="rId13" Type="http://schemas.openxmlformats.org/officeDocument/2006/relationships/hyperlink" Target="https://articulo.mercadolibre.com.ar/MLA-823608945-frascos-vidrio-lunchera-hermetico-envase-recipiente-1000ml-_JM?quantity=1&amp;variation=45946622024" TargetMode="External"/><Relationship Id="rId12" Type="http://schemas.openxmlformats.org/officeDocument/2006/relationships/hyperlink" Target="https://www.ebay.com/itm/REYAX-RYLR896-Lora-module-SX1276-UART-Interface-868MHz-915MHz-Antenna-AT-command/181562403752?hash=item2a45f66ba8:g:h0QAAOSw9~5ZVKTx" TargetMode="External"/><Relationship Id="rId1" Type="http://schemas.openxmlformats.org/officeDocument/2006/relationships/hyperlink" Target="https://articulo.mercadolibre.com.ar/MLA-643647762-arduino-pro-mini-33v-8mhz-robotica-atmel-atmega328-mona-_JM" TargetMode="External"/><Relationship Id="rId2" Type="http://schemas.openxmlformats.org/officeDocument/2006/relationships/hyperlink" Target="https://articulo.mercadolibre.com.ar/MLA-621290099-arduino-uno-r3-atmega16u-atmega328-atmel-robotica-todomicr-_JM?quantity=1" TargetMode="External"/><Relationship Id="rId3" Type="http://schemas.openxmlformats.org/officeDocument/2006/relationships/hyperlink" Target="https://articulo.mercadolibre.com.ar/MLA-818621568-sensor-digital-temperatura-ds18b20-cable-sumergible-3-metros-_JM" TargetMode="External"/><Relationship Id="rId4" Type="http://schemas.openxmlformats.org/officeDocument/2006/relationships/hyperlink" Target="https://articulo.mercadolibre.com.ar/MLA-668633063-modulo-sensor-de-turbidez-analogico-liquid-particles-_JM" TargetMode="External"/><Relationship Id="rId9" Type="http://schemas.openxmlformats.org/officeDocument/2006/relationships/hyperlink" Target="https://articulo.mercadolibre.com.ar/MLA-678695062-cargador-universal-para-pilas-18650-14500-26650-ultrafire-_JM?variation=19019023778&amp;quantity=1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dfrobot.com/product-1025.html" TargetMode="External"/><Relationship Id="rId6" Type="http://schemas.openxmlformats.org/officeDocument/2006/relationships/hyperlink" Target="https://www.dfrobot.com/product-1797.html?search=conductivity&amp;description=true" TargetMode="External"/><Relationship Id="rId7" Type="http://schemas.openxmlformats.org/officeDocument/2006/relationships/hyperlink" Target="https://www.dfrobot.com/product-1628.html" TargetMode="External"/><Relationship Id="rId8" Type="http://schemas.openxmlformats.org/officeDocument/2006/relationships/hyperlink" Target="https://articulo.mercadolibre.com.ar/MLA-617370292-reloj-tiempo-real-rtc-ds3231-eeprom-24c32-arduino-mona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328.0</v>
      </c>
      <c r="D2" s="1">
        <f t="shared" ref="D2:D5" si="1">C2/84.5</f>
        <v>3.881656805</v>
      </c>
      <c r="E2" s="2" t="s">
        <v>6</v>
      </c>
    </row>
    <row r="3">
      <c r="A3" s="1" t="s">
        <v>7</v>
      </c>
      <c r="B3" s="1">
        <v>1.0</v>
      </c>
      <c r="C3" s="1">
        <v>790.0</v>
      </c>
      <c r="D3" s="1">
        <f t="shared" si="1"/>
        <v>9.349112426</v>
      </c>
      <c r="E3" s="2" t="s">
        <v>8</v>
      </c>
    </row>
    <row r="4">
      <c r="A4" s="1" t="s">
        <v>9</v>
      </c>
      <c r="B4" s="1">
        <v>1.0</v>
      </c>
      <c r="C4" s="1">
        <v>349.0</v>
      </c>
      <c r="D4" s="1">
        <f t="shared" si="1"/>
        <v>4.130177515</v>
      </c>
      <c r="E4" s="2" t="s">
        <v>10</v>
      </c>
    </row>
    <row r="5">
      <c r="A5" s="1" t="s">
        <v>11</v>
      </c>
      <c r="B5" s="1">
        <v>1.0</v>
      </c>
      <c r="C5" s="1">
        <v>1324.0</v>
      </c>
      <c r="D5" s="1">
        <f t="shared" si="1"/>
        <v>15.66863905</v>
      </c>
      <c r="E5" s="2" t="s">
        <v>12</v>
      </c>
    </row>
    <row r="6">
      <c r="A6" s="3" t="s">
        <v>13</v>
      </c>
      <c r="B6" s="1">
        <v>1.0</v>
      </c>
      <c r="C6" s="4">
        <f t="shared" ref="C6:C8" si="2">D6*84.5</f>
        <v>2492.75</v>
      </c>
      <c r="D6" s="1">
        <v>29.5</v>
      </c>
      <c r="E6" s="2" t="s">
        <v>14</v>
      </c>
    </row>
    <row r="7">
      <c r="A7" s="3" t="s">
        <v>15</v>
      </c>
      <c r="B7" s="1">
        <v>1.0</v>
      </c>
      <c r="C7" s="4">
        <f t="shared" si="2"/>
        <v>6751.55</v>
      </c>
      <c r="D7" s="1">
        <v>79.9</v>
      </c>
      <c r="E7" s="2" t="s">
        <v>16</v>
      </c>
      <c r="F7" s="1" t="s">
        <v>17</v>
      </c>
    </row>
    <row r="8">
      <c r="A8" s="3" t="s">
        <v>18</v>
      </c>
      <c r="B8" s="1">
        <v>1.0</v>
      </c>
      <c r="C8" s="4">
        <f t="shared" si="2"/>
        <v>14280.5</v>
      </c>
      <c r="D8" s="1">
        <v>169.0</v>
      </c>
      <c r="E8" s="2" t="s">
        <v>19</v>
      </c>
    </row>
    <row r="9">
      <c r="A9" s="1" t="s">
        <v>20</v>
      </c>
      <c r="B9" s="1">
        <v>1.0</v>
      </c>
      <c r="C9" s="1">
        <v>251.0</v>
      </c>
      <c r="D9" s="1">
        <f t="shared" ref="D9:D12" si="3">C9/84.5</f>
        <v>2.970414201</v>
      </c>
      <c r="E9" s="2" t="s">
        <v>21</v>
      </c>
    </row>
    <row r="10">
      <c r="A10" s="1" t="s">
        <v>22</v>
      </c>
      <c r="B10" s="1">
        <v>1.0</v>
      </c>
      <c r="C10" s="1">
        <v>246.0</v>
      </c>
      <c r="D10" s="1">
        <f t="shared" si="3"/>
        <v>2.911242604</v>
      </c>
      <c r="E10" s="2" t="s">
        <v>23</v>
      </c>
    </row>
    <row r="11">
      <c r="A11" s="1" t="s">
        <v>24</v>
      </c>
      <c r="B11" s="1">
        <v>1.0</v>
      </c>
      <c r="C11" s="1">
        <v>95.0</v>
      </c>
      <c r="D11" s="1">
        <f t="shared" si="3"/>
        <v>1.124260355</v>
      </c>
      <c r="E11" s="2" t="s">
        <v>25</v>
      </c>
    </row>
    <row r="12">
      <c r="A12" s="1" t="s">
        <v>26</v>
      </c>
      <c r="B12" s="1">
        <v>2.0</v>
      </c>
      <c r="C12" s="1">
        <v>284.0</v>
      </c>
      <c r="D12" s="1">
        <f t="shared" si="3"/>
        <v>3.360946746</v>
      </c>
      <c r="E12" s="2" t="s">
        <v>27</v>
      </c>
    </row>
    <row r="13">
      <c r="A13" s="1" t="s">
        <v>28</v>
      </c>
      <c r="B13" s="1">
        <v>2.0</v>
      </c>
      <c r="C13" s="4">
        <f>D13*84.5</f>
        <v>1267.5</v>
      </c>
      <c r="D13" s="1">
        <v>15.0</v>
      </c>
      <c r="E13" s="2" t="s">
        <v>29</v>
      </c>
    </row>
    <row r="14">
      <c r="A14" s="1" t="s">
        <v>30</v>
      </c>
      <c r="B14" s="1">
        <v>2.0</v>
      </c>
      <c r="C14" s="1">
        <v>699.0</v>
      </c>
      <c r="D14" s="1">
        <f t="shared" ref="D14:D15" si="4">C14/84.5</f>
        <v>8.272189349</v>
      </c>
      <c r="E14" s="2" t="s">
        <v>31</v>
      </c>
    </row>
    <row r="15">
      <c r="A15" s="1" t="s">
        <v>32</v>
      </c>
      <c r="B15" s="5" t="s">
        <v>33</v>
      </c>
      <c r="C15" s="1">
        <v>800.0</v>
      </c>
      <c r="D15" s="1">
        <f t="shared" si="4"/>
        <v>9.467455621</v>
      </c>
    </row>
    <row r="16">
      <c r="C16" s="4">
        <f t="shared" ref="C16:D16" si="5">SUM(C2:C15)</f>
        <v>29958.3</v>
      </c>
      <c r="D16" s="4">
        <f t="shared" si="5"/>
        <v>354.5360947</v>
      </c>
    </row>
    <row r="17">
      <c r="A17" s="6" t="s">
        <v>34</v>
      </c>
    </row>
    <row r="18">
      <c r="A18" s="6" t="s">
        <v>35</v>
      </c>
    </row>
  </sheetData>
  <hyperlinks>
    <hyperlink r:id="rId1" ref="E2"/>
    <hyperlink r:id="rId2" location="position=9&amp;type=item&amp;tracking_id=982584cd-6e84-467d-a826-ffea1fc20edd" ref="E3"/>
    <hyperlink r:id="rId3" ref="E4"/>
    <hyperlink r:id="rId4" ref="E5"/>
    <hyperlink r:id="rId5" ref="E6"/>
    <hyperlink r:id="rId6" ref="E7"/>
    <hyperlink r:id="rId7" ref="E8"/>
    <hyperlink r:id="rId8" ref="E9"/>
    <hyperlink r:id="rId9" location="reco_item_pos=1&amp;reco_backend=machinalis-seller-items-pdp&amp;reco_backend_type=low_level&amp;reco_client=vip-seller_items-above&amp;reco_id=7352aa27-a3d6-4223-9ae9-d8e44830d339" ref="E10"/>
    <hyperlink r:id="rId10" location="position=1&amp;type=item&amp;tracking_id=08eb7c3b-f94b-4834-a1d7-e88dc6b7ab6a" ref="E11"/>
    <hyperlink r:id="rId11" location="position=1&amp;type=item&amp;tracking_id=cbb2490b-d433-4775-9784-98cee71379df" ref="E12"/>
    <hyperlink r:id="rId12" ref="E13"/>
    <hyperlink r:id="rId13" ref="E14"/>
  </hyperlinks>
  <drawing r:id="rId14"/>
</worksheet>
</file>