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7158deefffa32/public/open_ieem/ieem_gis/Bolivia/BoliviaCoberturaUso2010/"/>
    </mc:Choice>
  </mc:AlternateContent>
  <xr:revisionPtr revIDLastSave="81" documentId="11_043EA045DF40EB1499AD1B0F8ECB4676F1AA9058" xr6:coauthVersionLast="45" xr6:coauthVersionMax="45" xr10:uidLastSave="{D6C50363-26F3-4383-825F-1E2EBCFA4B88}"/>
  <bookViews>
    <workbookView xWindow="5250" yWindow="1890" windowWidth="21600" windowHeight="11385" tabRatio="500" xr2:uid="{00000000-000D-0000-FFFF-FFFF00000000}"/>
  </bookViews>
  <sheets>
    <sheet name="lulc_by_department" sheetId="3" r:id="rId1"/>
    <sheet name="pivot_table" sheetId="2" r:id="rId2"/>
    <sheet name="geo_database" sheetId="1" r:id="rId3"/>
  </sheet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</calcChain>
</file>

<file path=xl/sharedStrings.xml><?xml version="1.0" encoding="utf-8"?>
<sst xmlns="http://schemas.openxmlformats.org/spreadsheetml/2006/main" count="291" uniqueCount="39">
  <si>
    <t>Department</t>
  </si>
  <si>
    <t>ieem_cod</t>
  </si>
  <si>
    <t>dep_cod</t>
  </si>
  <si>
    <t>hectares</t>
  </si>
  <si>
    <t>Crops</t>
  </si>
  <si>
    <t>Extractive forest</t>
  </si>
  <si>
    <t>Forest plantations</t>
  </si>
  <si>
    <t>Protected forest</t>
  </si>
  <si>
    <t>Other forest</t>
  </si>
  <si>
    <t>Shrub-covered areas (cattle)</t>
  </si>
  <si>
    <t>Shrub-covered areas (other)</t>
  </si>
  <si>
    <t>Herbaceous vegetation (Cattle)</t>
  </si>
  <si>
    <t>Herbaceous vegetation (Other)</t>
  </si>
  <si>
    <t>Sparsely natural vegetated areas (Cattle)</t>
  </si>
  <si>
    <t>Sparsely natural vegetated areas (Other)</t>
  </si>
  <si>
    <t>Water bodies</t>
  </si>
  <si>
    <t>Artificial surfaces</t>
  </si>
  <si>
    <t>Other</t>
  </si>
  <si>
    <t>Snow</t>
  </si>
  <si>
    <t>depto</t>
  </si>
  <si>
    <t>ieem_name</t>
  </si>
  <si>
    <t>Chuquisaca</t>
  </si>
  <si>
    <t>La Paz</t>
  </si>
  <si>
    <t>Cochabamba</t>
  </si>
  <si>
    <t>Oruro</t>
  </si>
  <si>
    <t>Tarija</t>
  </si>
  <si>
    <t>Santa Cruz</t>
  </si>
  <si>
    <t>Beni</t>
  </si>
  <si>
    <t>Pando</t>
  </si>
  <si>
    <t>Potosí</t>
  </si>
  <si>
    <t>Grand Total</t>
  </si>
  <si>
    <t>Sum of hectares</t>
  </si>
  <si>
    <t>square_meters</t>
  </si>
  <si>
    <t>Integrated Environmental and Economic Modeling Platform IEEM</t>
  </si>
  <si>
    <t>Land Use and Land Cover by Department</t>
  </si>
  <si>
    <t>(hectares)</t>
  </si>
  <si>
    <t>Bolivia 2010</t>
  </si>
  <si>
    <t>Categories</t>
  </si>
  <si>
    <t>IEEM_aggregated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</si>
</sst>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164" fontId="0" fillId="0" borderId="1" xfId="0" applyNumberFormat="1" applyBorder="1" applyAlignment="1"/>
    <xf numFmtId="0" fontId="2" fillId="0" borderId="1" xfId="0" applyFont="1" applyBorder="1"/>
    <xf numFmtId="164" fontId="2" fillId="0" borderId="1" xfId="0" applyNumberFormat="1" applyFont="1" applyBorder="1" applyAlignment="1"/>
    <xf numFmtId="0" fontId="2" fillId="3" borderId="2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8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2" formatCode="0.00"/>
    </dxf>
    <dxf>
      <numFmt numFmtId="164" formatCode="#,##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3935.003879282405" createdVersion="6" refreshedVersion="6" minRefreshableVersion="3" recordCount="110" xr:uid="{89308C1E-DCAD-47C9-A1F9-2FBC9E9457B3}">
  <cacheSource type="worksheet">
    <worksheetSource ref="A1:F111" sheet="geo_database"/>
  </cacheSource>
  <cacheFields count="6">
    <cacheField name="dep_cod" numFmtId="0">
      <sharedItems containsSemiMixedTypes="0" containsString="0" containsNumber="1" containsInteger="1" minValue="1" maxValue="9" count="9">
        <n v="1"/>
        <n v="2"/>
        <n v="4"/>
        <n v="5"/>
        <n v="3"/>
        <n v="6"/>
        <n v="7"/>
        <n v="8"/>
        <n v="9"/>
      </sharedItems>
    </cacheField>
    <cacheField name="depto" numFmtId="0">
      <sharedItems count="9">
        <s v="Chuquisaca"/>
        <s v="La Paz"/>
        <s v="Oruro"/>
        <s v="Potosí"/>
        <s v="Cochabamba"/>
        <s v="Tarija"/>
        <s v="Santa Cruz"/>
        <s v="Beni"/>
        <s v="Pando"/>
      </sharedItems>
    </cacheField>
    <cacheField name="ieem_cod" numFmtId="0">
      <sharedItems containsSemiMixedTypes="0" containsString="0" containsNumber="1" containsInteger="1" minValue="1" maxValue="15" count="15"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ieem_name" numFmtId="0">
      <sharedItems count="15">
        <s v="Snow"/>
        <s v="Other"/>
        <s v="Artificial surfaces"/>
        <s v="Water bodies"/>
        <s v="Sparsely natural vegetated areas (Other)"/>
        <s v="Sparsely natural vegetated areas (Cattle)"/>
        <s v="Herbaceous vegetation (Other)"/>
        <s v="Herbaceous vegetation (Cattle)"/>
        <s v="Shrub-covered areas (other)"/>
        <s v="Shrub-covered areas (cattle)"/>
        <s v="Other forest"/>
        <s v="Protected forest"/>
        <s v="Forest plantations"/>
        <s v="Extractive forest"/>
        <s v="Crops"/>
      </sharedItems>
    </cacheField>
    <cacheField name="square_meters" numFmtId="0">
      <sharedItems containsSemiMixedTypes="0" containsString="0" containsNumber="1" minValue="7345.1712550000002" maxValue="178768367450.784"/>
    </cacheField>
    <cacheField name="hectares" numFmtId="0">
      <sharedItems containsSemiMixedTypes="0" containsString="0" containsNumber="1" minValue="0.73451712550000003" maxValue="17876836.7450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x v="0"/>
    <n v="14752.041332999999"/>
    <n v="1.4752041332999999"/>
  </r>
  <r>
    <x v="1"/>
    <x v="1"/>
    <x v="0"/>
    <x v="0"/>
    <n v="310525040.76273501"/>
    <n v="31052.504076273501"/>
  </r>
  <r>
    <x v="2"/>
    <x v="2"/>
    <x v="0"/>
    <x v="0"/>
    <n v="55321734.118219003"/>
    <n v="5532.1734118219001"/>
  </r>
  <r>
    <x v="3"/>
    <x v="3"/>
    <x v="0"/>
    <x v="0"/>
    <n v="198006493.17445901"/>
    <n v="19800.649317445903"/>
  </r>
  <r>
    <x v="0"/>
    <x v="0"/>
    <x v="1"/>
    <x v="1"/>
    <n v="102168416.855322"/>
    <n v="10216.841685532201"/>
  </r>
  <r>
    <x v="1"/>
    <x v="1"/>
    <x v="1"/>
    <x v="1"/>
    <n v="514518386.75500298"/>
    <n v="51451.838675500301"/>
  </r>
  <r>
    <x v="4"/>
    <x v="4"/>
    <x v="1"/>
    <x v="1"/>
    <n v="257546279.00354201"/>
    <n v="25754.6279003542"/>
  </r>
  <r>
    <x v="2"/>
    <x v="2"/>
    <x v="1"/>
    <x v="1"/>
    <n v="4097327925.3294601"/>
    <n v="409732.79253294604"/>
  </r>
  <r>
    <x v="3"/>
    <x v="3"/>
    <x v="1"/>
    <x v="1"/>
    <n v="8975943764.8730602"/>
    <n v="897594.37648730597"/>
  </r>
  <r>
    <x v="5"/>
    <x v="5"/>
    <x v="1"/>
    <x v="1"/>
    <n v="769175067.62855399"/>
    <n v="76917.506762855395"/>
  </r>
  <r>
    <x v="6"/>
    <x v="6"/>
    <x v="1"/>
    <x v="1"/>
    <n v="1163408693.35483"/>
    <n v="116340.869335483"/>
  </r>
  <r>
    <x v="7"/>
    <x v="7"/>
    <x v="1"/>
    <x v="1"/>
    <n v="91634939.306305006"/>
    <n v="9163.4939306305005"/>
  </r>
  <r>
    <x v="8"/>
    <x v="8"/>
    <x v="1"/>
    <x v="1"/>
    <n v="160405.177837"/>
    <n v="16.0405177837"/>
  </r>
  <r>
    <x v="0"/>
    <x v="0"/>
    <x v="2"/>
    <x v="2"/>
    <n v="9665149.4965300001"/>
    <n v="966.51494965300003"/>
  </r>
  <r>
    <x v="1"/>
    <x v="1"/>
    <x v="2"/>
    <x v="2"/>
    <n v="130739959.818023"/>
    <n v="13073.9959818023"/>
  </r>
  <r>
    <x v="4"/>
    <x v="4"/>
    <x v="2"/>
    <x v="2"/>
    <n v="64840131.770124003"/>
    <n v="6484.0131770124008"/>
  </r>
  <r>
    <x v="2"/>
    <x v="2"/>
    <x v="2"/>
    <x v="2"/>
    <n v="20168708.822379"/>
    <n v="2016.8708822379001"/>
  </r>
  <r>
    <x v="3"/>
    <x v="3"/>
    <x v="2"/>
    <x v="2"/>
    <n v="16173278.213974001"/>
    <n v="1617.3278213974002"/>
  </r>
  <r>
    <x v="5"/>
    <x v="5"/>
    <x v="2"/>
    <x v="2"/>
    <n v="16377602.120619001"/>
    <n v="1637.7602120619001"/>
  </r>
  <r>
    <x v="6"/>
    <x v="6"/>
    <x v="2"/>
    <x v="2"/>
    <n v="285960217.67057902"/>
    <n v="28596.0217670579"/>
  </r>
  <r>
    <x v="7"/>
    <x v="7"/>
    <x v="2"/>
    <x v="2"/>
    <n v="55168582.417885996"/>
    <n v="5516.8582417886"/>
  </r>
  <r>
    <x v="8"/>
    <x v="8"/>
    <x v="2"/>
    <x v="2"/>
    <n v="8843935.1050809994"/>
    <n v="884.39351050809989"/>
  </r>
  <r>
    <x v="0"/>
    <x v="0"/>
    <x v="3"/>
    <x v="3"/>
    <n v="62776849.998135999"/>
    <n v="6277.6849998135995"/>
  </r>
  <r>
    <x v="1"/>
    <x v="1"/>
    <x v="3"/>
    <x v="3"/>
    <n v="605392685.81870902"/>
    <n v="60539.2685818709"/>
  </r>
  <r>
    <x v="4"/>
    <x v="4"/>
    <x v="3"/>
    <x v="3"/>
    <n v="235375969.80445001"/>
    <n v="23537.596980445"/>
  </r>
  <r>
    <x v="2"/>
    <x v="2"/>
    <x v="3"/>
    <x v="3"/>
    <n v="72599518.501333997"/>
    <n v="7259.9518501333996"/>
  </r>
  <r>
    <x v="3"/>
    <x v="3"/>
    <x v="3"/>
    <x v="3"/>
    <n v="215077056.882604"/>
    <n v="21507.705688260401"/>
  </r>
  <r>
    <x v="5"/>
    <x v="5"/>
    <x v="3"/>
    <x v="3"/>
    <n v="186431710.85466501"/>
    <n v="18643.1710854665"/>
  </r>
  <r>
    <x v="6"/>
    <x v="6"/>
    <x v="3"/>
    <x v="3"/>
    <n v="2121803654.01634"/>
    <n v="212180.36540163402"/>
  </r>
  <r>
    <x v="7"/>
    <x v="7"/>
    <x v="3"/>
    <x v="3"/>
    <n v="5552129901.9815798"/>
    <n v="555212.99019815796"/>
  </r>
  <r>
    <x v="8"/>
    <x v="8"/>
    <x v="3"/>
    <x v="3"/>
    <n v="685148371.21417999"/>
    <n v="68514.837121417993"/>
  </r>
  <r>
    <x v="0"/>
    <x v="0"/>
    <x v="4"/>
    <x v="4"/>
    <n v="9839881138.6557503"/>
    <n v="983988.11386557505"/>
  </r>
  <r>
    <x v="1"/>
    <x v="1"/>
    <x v="4"/>
    <x v="4"/>
    <n v="21622891183.1945"/>
    <n v="2162289.1183194499"/>
  </r>
  <r>
    <x v="4"/>
    <x v="4"/>
    <x v="4"/>
    <x v="4"/>
    <n v="11107102270.5397"/>
    <n v="1110710.2270539699"/>
  </r>
  <r>
    <x v="2"/>
    <x v="2"/>
    <x v="4"/>
    <x v="4"/>
    <n v="22253798903.973499"/>
    <n v="2225379.8903973498"/>
  </r>
  <r>
    <x v="3"/>
    <x v="3"/>
    <x v="4"/>
    <x v="4"/>
    <n v="57343921339.598801"/>
    <n v="5734392.1339598801"/>
  </r>
  <r>
    <x v="5"/>
    <x v="5"/>
    <x v="4"/>
    <x v="4"/>
    <n v="1909190071.06516"/>
    <n v="190919.00710651602"/>
  </r>
  <r>
    <x v="6"/>
    <x v="6"/>
    <x v="4"/>
    <x v="4"/>
    <n v="2448665.3892419999"/>
    <n v="244.8665389242"/>
  </r>
  <r>
    <x v="7"/>
    <x v="7"/>
    <x v="4"/>
    <x v="4"/>
    <n v="31197.138738000001"/>
    <n v="3.1197138738000003"/>
  </r>
  <r>
    <x v="0"/>
    <x v="0"/>
    <x v="5"/>
    <x v="5"/>
    <n v="21248.970841999999"/>
    <n v="2.1248970841999997"/>
  </r>
  <r>
    <x v="1"/>
    <x v="1"/>
    <x v="5"/>
    <x v="5"/>
    <n v="15699887.189761"/>
    <n v="1569.9887189761"/>
  </r>
  <r>
    <x v="4"/>
    <x v="4"/>
    <x v="5"/>
    <x v="5"/>
    <n v="22441463.099047001"/>
    <n v="2244.1463099047"/>
  </r>
  <r>
    <x v="2"/>
    <x v="2"/>
    <x v="5"/>
    <x v="5"/>
    <n v="3454756357.6974001"/>
    <n v="345475.63576974004"/>
  </r>
  <r>
    <x v="3"/>
    <x v="3"/>
    <x v="5"/>
    <x v="5"/>
    <n v="5517812152.1255798"/>
    <n v="551781.21521255793"/>
  </r>
  <r>
    <x v="5"/>
    <x v="5"/>
    <x v="5"/>
    <x v="5"/>
    <n v="20992.311068999999"/>
    <n v="2.0992311069"/>
  </r>
  <r>
    <x v="0"/>
    <x v="0"/>
    <x v="6"/>
    <x v="6"/>
    <n v="9797893365.9778595"/>
    <n v="979789.33659778594"/>
  </r>
  <r>
    <x v="1"/>
    <x v="1"/>
    <x v="6"/>
    <x v="6"/>
    <n v="6884879538.1045704"/>
    <n v="688487.95381045702"/>
  </r>
  <r>
    <x v="4"/>
    <x v="4"/>
    <x v="6"/>
    <x v="6"/>
    <n v="1202984263.0395"/>
    <n v="120298.42630394999"/>
  </r>
  <r>
    <x v="2"/>
    <x v="2"/>
    <x v="6"/>
    <x v="6"/>
    <n v="1215011559.59969"/>
    <n v="121501.15595996899"/>
  </r>
  <r>
    <x v="3"/>
    <x v="3"/>
    <x v="6"/>
    <x v="6"/>
    <n v="25216792591.589401"/>
    <n v="2521679.2591589401"/>
  </r>
  <r>
    <x v="5"/>
    <x v="5"/>
    <x v="6"/>
    <x v="6"/>
    <n v="3111696801.33395"/>
    <n v="311169.68013339501"/>
  </r>
  <r>
    <x v="6"/>
    <x v="6"/>
    <x v="6"/>
    <x v="6"/>
    <n v="636694.10781199997"/>
    <n v="63.6694107812"/>
  </r>
  <r>
    <x v="7"/>
    <x v="7"/>
    <x v="6"/>
    <x v="6"/>
    <n v="136906772.29010999"/>
    <n v="13690.677229010998"/>
  </r>
  <r>
    <x v="8"/>
    <x v="8"/>
    <x v="6"/>
    <x v="6"/>
    <n v="1383631634.3850501"/>
    <n v="138363.163438505"/>
  </r>
  <r>
    <x v="0"/>
    <x v="0"/>
    <x v="7"/>
    <x v="7"/>
    <n v="550232337.49635303"/>
    <n v="55023.233749635307"/>
  </r>
  <r>
    <x v="1"/>
    <x v="1"/>
    <x v="7"/>
    <x v="7"/>
    <n v="23629714804.7453"/>
    <n v="2362971.4804745303"/>
  </r>
  <r>
    <x v="4"/>
    <x v="4"/>
    <x v="7"/>
    <x v="7"/>
    <n v="2897029660.1981201"/>
    <n v="289702.96601981204"/>
  </r>
  <r>
    <x v="2"/>
    <x v="2"/>
    <x v="7"/>
    <x v="7"/>
    <n v="9943531781.8301506"/>
    <n v="994353.17818301509"/>
  </r>
  <r>
    <x v="3"/>
    <x v="3"/>
    <x v="7"/>
    <x v="7"/>
    <n v="426022498.06957197"/>
    <n v="42602.249806957196"/>
  </r>
  <r>
    <x v="5"/>
    <x v="5"/>
    <x v="7"/>
    <x v="7"/>
    <n v="458246225.86212802"/>
    <n v="45824.622586212805"/>
  </r>
  <r>
    <x v="6"/>
    <x v="6"/>
    <x v="7"/>
    <x v="7"/>
    <n v="10943775591.783701"/>
    <n v="1094377.5591783701"/>
  </r>
  <r>
    <x v="7"/>
    <x v="7"/>
    <x v="7"/>
    <x v="7"/>
    <n v="92398904717.866806"/>
    <n v="9239890.4717866797"/>
  </r>
  <r>
    <x v="8"/>
    <x v="8"/>
    <x v="7"/>
    <x v="7"/>
    <n v="532092522.634251"/>
    <n v="53209.2522634251"/>
  </r>
  <r>
    <x v="1"/>
    <x v="1"/>
    <x v="8"/>
    <x v="8"/>
    <n v="9278786.3293399997"/>
    <n v="927.87863293399994"/>
  </r>
  <r>
    <x v="3"/>
    <x v="3"/>
    <x v="8"/>
    <x v="8"/>
    <n v="16801125.281909"/>
    <n v="1680.1125281909001"/>
  </r>
  <r>
    <x v="7"/>
    <x v="7"/>
    <x v="8"/>
    <x v="8"/>
    <n v="144471350.153036"/>
    <n v="14447.1350153036"/>
  </r>
  <r>
    <x v="8"/>
    <x v="8"/>
    <x v="8"/>
    <x v="8"/>
    <n v="2798047.995447"/>
    <n v="279.80479954470002"/>
  </r>
  <r>
    <x v="0"/>
    <x v="0"/>
    <x v="9"/>
    <x v="9"/>
    <n v="280262533.23818099"/>
    <n v="28026.253323818099"/>
  </r>
  <r>
    <x v="1"/>
    <x v="1"/>
    <x v="9"/>
    <x v="9"/>
    <n v="384964808.01913798"/>
    <n v="38496.4808019138"/>
  </r>
  <r>
    <x v="4"/>
    <x v="4"/>
    <x v="9"/>
    <x v="9"/>
    <n v="8326705280.9025097"/>
    <n v="832670.52809025091"/>
  </r>
  <r>
    <x v="2"/>
    <x v="2"/>
    <x v="9"/>
    <x v="9"/>
    <n v="5348980283.7026901"/>
    <n v="534898.02837026899"/>
  </r>
  <r>
    <x v="3"/>
    <x v="3"/>
    <x v="9"/>
    <x v="9"/>
    <n v="161111126.50187999"/>
    <n v="16111.112650187999"/>
  </r>
  <r>
    <x v="5"/>
    <x v="5"/>
    <x v="9"/>
    <x v="9"/>
    <n v="7345.1712550000002"/>
    <n v="0.73451712550000003"/>
  </r>
  <r>
    <x v="6"/>
    <x v="6"/>
    <x v="9"/>
    <x v="9"/>
    <n v="52160663269.140297"/>
    <n v="5216066.3269140301"/>
  </r>
  <r>
    <x v="7"/>
    <x v="7"/>
    <x v="9"/>
    <x v="9"/>
    <n v="462063872.07085901"/>
    <n v="46206.3872070859"/>
  </r>
  <r>
    <x v="0"/>
    <x v="0"/>
    <x v="10"/>
    <x v="10"/>
    <n v="13700192026.436501"/>
    <n v="1370019.2026436501"/>
  </r>
  <r>
    <x v="1"/>
    <x v="1"/>
    <x v="10"/>
    <x v="10"/>
    <n v="44840320813.343697"/>
    <n v="4484032.0813343693"/>
  </r>
  <r>
    <x v="4"/>
    <x v="4"/>
    <x v="10"/>
    <x v="10"/>
    <n v="19367846691.1175"/>
    <n v="1936784.6691117501"/>
  </r>
  <r>
    <x v="2"/>
    <x v="2"/>
    <x v="10"/>
    <x v="10"/>
    <n v="14658657.322035"/>
    <n v="1465.8657322034999"/>
  </r>
  <r>
    <x v="3"/>
    <x v="3"/>
    <x v="10"/>
    <x v="10"/>
    <n v="9584435068.3239498"/>
    <n v="958443.50683239498"/>
  </r>
  <r>
    <x v="5"/>
    <x v="5"/>
    <x v="10"/>
    <x v="10"/>
    <n v="13790193416.877501"/>
    <n v="1379019.3416877501"/>
  </r>
  <r>
    <x v="6"/>
    <x v="6"/>
    <x v="10"/>
    <x v="10"/>
    <n v="79257016575.941193"/>
    <n v="7925701.6575941192"/>
  </r>
  <r>
    <x v="7"/>
    <x v="7"/>
    <x v="10"/>
    <x v="10"/>
    <n v="4755313868.67381"/>
    <n v="475531.38686738099"/>
  </r>
  <r>
    <x v="8"/>
    <x v="8"/>
    <x v="10"/>
    <x v="10"/>
    <n v="94667397.402211994"/>
    <n v="9466.7397402211991"/>
  </r>
  <r>
    <x v="1"/>
    <x v="1"/>
    <x v="11"/>
    <x v="11"/>
    <n v="3974535.7811050001"/>
    <n v="397.45357811050002"/>
  </r>
  <r>
    <x v="6"/>
    <x v="6"/>
    <x v="11"/>
    <x v="11"/>
    <n v="6005984718.7011604"/>
    <n v="600598.47187011607"/>
  </r>
  <r>
    <x v="7"/>
    <x v="7"/>
    <x v="11"/>
    <x v="11"/>
    <n v="5970333878.1662502"/>
    <n v="597033.38781662507"/>
  </r>
  <r>
    <x v="8"/>
    <x v="8"/>
    <x v="11"/>
    <x v="11"/>
    <n v="377746575.26721603"/>
    <n v="37774.657526721603"/>
  </r>
  <r>
    <x v="0"/>
    <x v="0"/>
    <x v="12"/>
    <x v="12"/>
    <n v="23955028.658488002"/>
    <n v="2395.5028658488"/>
  </r>
  <r>
    <x v="1"/>
    <x v="1"/>
    <x v="12"/>
    <x v="12"/>
    <n v="2776531.3934419998"/>
    <n v="277.65313934419999"/>
  </r>
  <r>
    <x v="4"/>
    <x v="4"/>
    <x v="12"/>
    <x v="12"/>
    <n v="24680368.371936001"/>
    <n v="2468.0368371936001"/>
  </r>
  <r>
    <x v="3"/>
    <x v="3"/>
    <x v="12"/>
    <x v="12"/>
    <n v="477096.82750100002"/>
    <n v="47.709682750100001"/>
  </r>
  <r>
    <x v="0"/>
    <x v="0"/>
    <x v="13"/>
    <x v="13"/>
    <n v="15400861035.614401"/>
    <n v="1540086.10356144"/>
  </r>
  <r>
    <x v="1"/>
    <x v="1"/>
    <x v="13"/>
    <x v="13"/>
    <n v="25983109564.265701"/>
    <n v="2598310.9564265702"/>
  </r>
  <r>
    <x v="4"/>
    <x v="4"/>
    <x v="13"/>
    <x v="13"/>
    <n v="5662215374.7094498"/>
    <n v="566221.53747094492"/>
  </r>
  <r>
    <x v="2"/>
    <x v="2"/>
    <x v="13"/>
    <x v="13"/>
    <n v="756844385.02095401"/>
    <n v="75684.438502095407"/>
  </r>
  <r>
    <x v="3"/>
    <x v="3"/>
    <x v="13"/>
    <x v="13"/>
    <n v="1382185894.5801301"/>
    <n v="138218.58945801301"/>
  </r>
  <r>
    <x v="5"/>
    <x v="5"/>
    <x v="13"/>
    <x v="13"/>
    <n v="13806174404.9548"/>
    <n v="1380617.4404954799"/>
  </r>
  <r>
    <x v="6"/>
    <x v="6"/>
    <x v="13"/>
    <x v="13"/>
    <n v="178768367450.784"/>
    <n v="17876836.7450784"/>
  </r>
  <r>
    <x v="7"/>
    <x v="7"/>
    <x v="13"/>
    <x v="13"/>
    <n v="95300997070.057602"/>
    <n v="9530099.7070057597"/>
  </r>
  <r>
    <x v="8"/>
    <x v="8"/>
    <x v="13"/>
    <x v="13"/>
    <n v="59095505696.254204"/>
    <n v="5909550.5696254205"/>
  </r>
  <r>
    <x v="0"/>
    <x v="0"/>
    <x v="14"/>
    <x v="14"/>
    <n v="1170021790.50754"/>
    <n v="117002.179050754"/>
  </r>
  <r>
    <x v="1"/>
    <x v="1"/>
    <x v="14"/>
    <x v="14"/>
    <n v="3177087072.5645099"/>
    <n v="317708.70725645096"/>
  </r>
  <r>
    <x v="4"/>
    <x v="4"/>
    <x v="14"/>
    <x v="14"/>
    <n v="5274590317.5768805"/>
    <n v="527459.03175768803"/>
  </r>
  <r>
    <x v="2"/>
    <x v="2"/>
    <x v="14"/>
    <x v="14"/>
    <n v="1359682608.8236101"/>
    <n v="135968.26088236101"/>
  </r>
  <r>
    <x v="3"/>
    <x v="3"/>
    <x v="14"/>
    <x v="14"/>
    <n v="548491687.18903303"/>
    <n v="54849.168718903304"/>
  </r>
  <r>
    <x v="5"/>
    <x v="5"/>
    <x v="14"/>
    <x v="14"/>
    <n v="3082692607.5255499"/>
    <n v="308269.26075255498"/>
  </r>
  <r>
    <x v="6"/>
    <x v="6"/>
    <x v="14"/>
    <x v="14"/>
    <n v="37821763635.551498"/>
    <n v="3782176.3635551496"/>
  </r>
  <r>
    <x v="7"/>
    <x v="7"/>
    <x v="14"/>
    <x v="14"/>
    <n v="1966596785.1136501"/>
    <n v="196659.678511365"/>
  </r>
  <r>
    <x v="8"/>
    <x v="8"/>
    <x v="14"/>
    <x v="14"/>
    <n v="1456610522.2469699"/>
    <n v="145661.05222469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F54C3-E1DC-48A3-B959-DFFE366F46E2}" name="PivotTable2" cacheId="24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compact="0" compactData="0" multipleFieldFilters="0">
  <location ref="A3:R15" firstHeaderRow="1" firstDataRow="3" firstDataCol="2"/>
  <pivotFields count="6">
    <pivotField axis="axisRow" compact="0" outline="0" showAll="0" defaultSubtotal="0">
      <items count="9">
        <item x="0"/>
        <item x="1"/>
        <item x="4"/>
        <item x="2"/>
        <item x="3"/>
        <item x="5"/>
        <item x="6"/>
        <item x="7"/>
        <item x="8"/>
      </items>
    </pivotField>
    <pivotField axis="axisRow" compact="0" outline="0" showAll="0" defaultSubtotal="0">
      <items count="9">
        <item x="7"/>
        <item x="0"/>
        <item x="4"/>
        <item x="1"/>
        <item x="2"/>
        <item x="8"/>
        <item x="3"/>
        <item x="6"/>
        <item x="5"/>
      </items>
    </pivotField>
    <pivotField axis="axisCol" compact="0" outline="0" showAll="0" defaultSubtotal="0">
      <items count="15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Col" compact="0" outline="0" showAll="0" defaultSubtotal="0">
      <items count="15">
        <item x="2"/>
        <item x="14"/>
        <item x="13"/>
        <item x="12"/>
        <item x="7"/>
        <item x="6"/>
        <item x="1"/>
        <item x="10"/>
        <item x="11"/>
        <item x="9"/>
        <item x="8"/>
        <item x="0"/>
        <item x="5"/>
        <item x="4"/>
        <item x="3"/>
      </items>
    </pivotField>
    <pivotField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10">
    <i>
      <x/>
      <x v="1"/>
    </i>
    <i>
      <x v="1"/>
      <x v="3"/>
    </i>
    <i>
      <x v="2"/>
      <x v="2"/>
    </i>
    <i>
      <x v="3"/>
      <x v="4"/>
    </i>
    <i>
      <x v="4"/>
      <x v="6"/>
    </i>
    <i>
      <x v="5"/>
      <x v="8"/>
    </i>
    <i>
      <x v="6"/>
      <x v="7"/>
    </i>
    <i>
      <x v="7"/>
      <x/>
    </i>
    <i>
      <x v="8"/>
      <x v="5"/>
    </i>
    <i t="grand">
      <x/>
    </i>
  </rowItems>
  <colFields count="2">
    <field x="2"/>
    <field x="3"/>
  </colFields>
  <colItems count="16">
    <i>
      <x/>
      <x v="1"/>
    </i>
    <i>
      <x v="1"/>
      <x v="2"/>
    </i>
    <i>
      <x v="2"/>
      <x v="3"/>
    </i>
    <i>
      <x v="3"/>
      <x v="8"/>
    </i>
    <i>
      <x v="4"/>
      <x v="7"/>
    </i>
    <i>
      <x v="5"/>
      <x v="9"/>
    </i>
    <i>
      <x v="6"/>
      <x v="10"/>
    </i>
    <i>
      <x v="7"/>
      <x v="4"/>
    </i>
    <i>
      <x v="8"/>
      <x v="5"/>
    </i>
    <i>
      <x v="9"/>
      <x v="12"/>
    </i>
    <i>
      <x v="10"/>
      <x v="13"/>
    </i>
    <i>
      <x v="11"/>
      <x v="14"/>
    </i>
    <i>
      <x v="12"/>
      <x/>
    </i>
    <i>
      <x v="13"/>
      <x v="6"/>
    </i>
    <i>
      <x v="14"/>
      <x v="11"/>
    </i>
    <i t="grand">
      <x/>
    </i>
  </colItems>
  <dataFields count="1">
    <dataField name="Sum of hectares" fld="5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242A-6340-4279-A1C6-97D9E16A42CA}">
  <dimension ref="A1:R17"/>
  <sheetViews>
    <sheetView tabSelected="1" workbookViewId="0">
      <selection activeCell="E21" sqref="E21"/>
    </sheetView>
  </sheetViews>
  <sheetFormatPr defaultRowHeight="12.75" x14ac:dyDescent="0.2"/>
  <cols>
    <col min="2" max="17" width="13.7109375" customWidth="1"/>
    <col min="18" max="18" width="12.7109375" bestFit="1" customWidth="1"/>
  </cols>
  <sheetData>
    <row r="1" spans="1:18" ht="15" x14ac:dyDescent="0.25">
      <c r="A1" s="4" t="s">
        <v>33</v>
      </c>
    </row>
    <row r="2" spans="1:18" ht="15" x14ac:dyDescent="0.25">
      <c r="A2" s="4" t="s">
        <v>34</v>
      </c>
    </row>
    <row r="3" spans="1:18" ht="15" x14ac:dyDescent="0.25">
      <c r="A3" s="4" t="s">
        <v>36</v>
      </c>
    </row>
    <row r="4" spans="1:18" ht="15" x14ac:dyDescent="0.25">
      <c r="A4" s="4" t="s">
        <v>35</v>
      </c>
    </row>
    <row r="5" spans="1:18" x14ac:dyDescent="0.2">
      <c r="C5" s="10" t="s">
        <v>37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2">
      <c r="C6" s="11" t="s">
        <v>38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s="3" customFormat="1" ht="51" x14ac:dyDescent="0.2">
      <c r="A7" s="5" t="s">
        <v>2</v>
      </c>
      <c r="B7" s="5" t="s">
        <v>0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10</v>
      </c>
      <c r="L7" s="5" t="s">
        <v>12</v>
      </c>
      <c r="M7" s="5" t="s">
        <v>14</v>
      </c>
      <c r="N7" s="5" t="s">
        <v>15</v>
      </c>
      <c r="O7" s="5" t="s">
        <v>16</v>
      </c>
      <c r="P7" s="5" t="s">
        <v>17</v>
      </c>
      <c r="Q7" s="5" t="s">
        <v>18</v>
      </c>
      <c r="R7" s="5" t="s">
        <v>30</v>
      </c>
    </row>
    <row r="8" spans="1:18" x14ac:dyDescent="0.2">
      <c r="A8" s="6">
        <v>1</v>
      </c>
      <c r="B8" s="6" t="s">
        <v>21</v>
      </c>
      <c r="C8" s="7">
        <v>117002.179050754</v>
      </c>
      <c r="D8" s="7">
        <v>1540086.10356144</v>
      </c>
      <c r="E8" s="7">
        <v>2395.5028658488</v>
      </c>
      <c r="F8" s="7">
        <v>0</v>
      </c>
      <c r="G8" s="7">
        <v>1370019.2026436501</v>
      </c>
      <c r="H8" s="7">
        <v>28026.253323818099</v>
      </c>
      <c r="I8" s="7">
        <v>55023.233749635307</v>
      </c>
      <c r="J8" s="7">
        <v>2.1248970841999997</v>
      </c>
      <c r="K8" s="7">
        <v>0</v>
      </c>
      <c r="L8" s="7">
        <v>979789.33659778594</v>
      </c>
      <c r="M8" s="7">
        <v>983988.11386557505</v>
      </c>
      <c r="N8" s="7">
        <v>6277.6849998135995</v>
      </c>
      <c r="O8" s="7">
        <v>966.51494965300003</v>
      </c>
      <c r="P8" s="7">
        <v>10216.841685532201</v>
      </c>
      <c r="Q8" s="7">
        <v>1.4752041332999999</v>
      </c>
      <c r="R8" s="7">
        <v>5093794.5673947241</v>
      </c>
    </row>
    <row r="9" spans="1:18" x14ac:dyDescent="0.2">
      <c r="A9" s="6">
        <v>2</v>
      </c>
      <c r="B9" s="6" t="s">
        <v>22</v>
      </c>
      <c r="C9" s="7">
        <v>317708.70725645096</v>
      </c>
      <c r="D9" s="7">
        <v>2598310.9564265702</v>
      </c>
      <c r="E9" s="7">
        <v>277.65313934419999</v>
      </c>
      <c r="F9" s="7">
        <v>397.45357811050002</v>
      </c>
      <c r="G9" s="7">
        <v>4484032.0813343693</v>
      </c>
      <c r="H9" s="7">
        <v>38496.4808019138</v>
      </c>
      <c r="I9" s="7">
        <v>2362971.4804745303</v>
      </c>
      <c r="J9" s="7">
        <v>1569.9887189761</v>
      </c>
      <c r="K9" s="7">
        <v>927.87863293399994</v>
      </c>
      <c r="L9" s="7">
        <v>688487.95381045702</v>
      </c>
      <c r="M9" s="7">
        <v>2162289.1183194499</v>
      </c>
      <c r="N9" s="7">
        <v>60539.2685818709</v>
      </c>
      <c r="O9" s="7">
        <v>13073.9959818023</v>
      </c>
      <c r="P9" s="7">
        <v>51451.838675500301</v>
      </c>
      <c r="Q9" s="7">
        <v>31052.504076273501</v>
      </c>
      <c r="R9" s="7">
        <v>12811587.359808555</v>
      </c>
    </row>
    <row r="10" spans="1:18" x14ac:dyDescent="0.2">
      <c r="A10" s="6">
        <v>3</v>
      </c>
      <c r="B10" s="6" t="s">
        <v>23</v>
      </c>
      <c r="C10" s="7">
        <v>527459.03175768803</v>
      </c>
      <c r="D10" s="7">
        <v>566221.53747094492</v>
      </c>
      <c r="E10" s="7">
        <v>2468.0368371936001</v>
      </c>
      <c r="F10" s="7">
        <v>0</v>
      </c>
      <c r="G10" s="7">
        <v>1936784.6691117501</v>
      </c>
      <c r="H10" s="7">
        <v>832670.52809025091</v>
      </c>
      <c r="I10" s="7">
        <v>289702.96601981204</v>
      </c>
      <c r="J10" s="7">
        <v>2244.1463099047</v>
      </c>
      <c r="K10" s="7">
        <v>0</v>
      </c>
      <c r="L10" s="7">
        <v>120298.42630394999</v>
      </c>
      <c r="M10" s="7">
        <v>1110710.2270539699</v>
      </c>
      <c r="N10" s="7">
        <v>23537.596980445</v>
      </c>
      <c r="O10" s="7">
        <v>6484.0131770124008</v>
      </c>
      <c r="P10" s="7">
        <v>25754.6279003542</v>
      </c>
      <c r="Q10" s="7">
        <v>0</v>
      </c>
      <c r="R10" s="7">
        <v>5444335.807013276</v>
      </c>
    </row>
    <row r="11" spans="1:18" x14ac:dyDescent="0.2">
      <c r="A11" s="6">
        <v>4</v>
      </c>
      <c r="B11" s="6" t="s">
        <v>24</v>
      </c>
      <c r="C11" s="7">
        <v>135968.26088236101</v>
      </c>
      <c r="D11" s="7">
        <v>75684.438502095407</v>
      </c>
      <c r="E11" s="7">
        <v>0</v>
      </c>
      <c r="F11" s="7">
        <v>0</v>
      </c>
      <c r="G11" s="7">
        <v>1465.8657322034999</v>
      </c>
      <c r="H11" s="7">
        <v>534898.02837026899</v>
      </c>
      <c r="I11" s="7">
        <v>994353.17818301509</v>
      </c>
      <c r="J11" s="7">
        <v>345475.63576974004</v>
      </c>
      <c r="K11" s="7">
        <v>0</v>
      </c>
      <c r="L11" s="7">
        <v>121501.15595996899</v>
      </c>
      <c r="M11" s="7">
        <v>2225379.8903973498</v>
      </c>
      <c r="N11" s="7">
        <v>7259.9518501333996</v>
      </c>
      <c r="O11" s="7">
        <v>2016.8708822379001</v>
      </c>
      <c r="P11" s="7">
        <v>409732.79253294604</v>
      </c>
      <c r="Q11" s="7">
        <v>5532.1734118219001</v>
      </c>
      <c r="R11" s="7">
        <v>4859268.2424741425</v>
      </c>
    </row>
    <row r="12" spans="1:18" x14ac:dyDescent="0.2">
      <c r="A12" s="6">
        <v>5</v>
      </c>
      <c r="B12" s="6" t="s">
        <v>29</v>
      </c>
      <c r="C12" s="7">
        <v>54849.168718903304</v>
      </c>
      <c r="D12" s="7">
        <v>138218.58945801301</v>
      </c>
      <c r="E12" s="7">
        <v>47.709682750100001</v>
      </c>
      <c r="F12" s="7">
        <v>0</v>
      </c>
      <c r="G12" s="7">
        <v>958443.50683239498</v>
      </c>
      <c r="H12" s="7">
        <v>16111.112650187999</v>
      </c>
      <c r="I12" s="7">
        <v>42602.249806957196</v>
      </c>
      <c r="J12" s="7">
        <v>551781.21521255793</v>
      </c>
      <c r="K12" s="7">
        <v>1680.1125281909001</v>
      </c>
      <c r="L12" s="7">
        <v>2521679.2591589401</v>
      </c>
      <c r="M12" s="7">
        <v>5734392.1339598801</v>
      </c>
      <c r="N12" s="7">
        <v>21507.705688260401</v>
      </c>
      <c r="O12" s="7">
        <v>1617.3278213974002</v>
      </c>
      <c r="P12" s="7">
        <v>897594.37648730597</v>
      </c>
      <c r="Q12" s="7">
        <v>19800.649317445903</v>
      </c>
      <c r="R12" s="7">
        <v>10960325.117323184</v>
      </c>
    </row>
    <row r="13" spans="1:18" x14ac:dyDescent="0.2">
      <c r="A13" s="6">
        <v>6</v>
      </c>
      <c r="B13" s="6" t="s">
        <v>25</v>
      </c>
      <c r="C13" s="7">
        <v>308269.26075255498</v>
      </c>
      <c r="D13" s="7">
        <v>1380617.4404954799</v>
      </c>
      <c r="E13" s="7">
        <v>0</v>
      </c>
      <c r="F13" s="7">
        <v>0</v>
      </c>
      <c r="G13" s="7">
        <v>1379019.3416877501</v>
      </c>
      <c r="H13" s="7">
        <v>0.73451712550000003</v>
      </c>
      <c r="I13" s="7">
        <v>45824.622586212805</v>
      </c>
      <c r="J13" s="7">
        <v>2.0992311069</v>
      </c>
      <c r="K13" s="7">
        <v>0</v>
      </c>
      <c r="L13" s="7">
        <v>311169.68013339501</v>
      </c>
      <c r="M13" s="7">
        <v>190919.00710651602</v>
      </c>
      <c r="N13" s="7">
        <v>18643.1710854665</v>
      </c>
      <c r="O13" s="7">
        <v>1637.7602120619001</v>
      </c>
      <c r="P13" s="7">
        <v>76917.506762855395</v>
      </c>
      <c r="Q13" s="7">
        <v>0</v>
      </c>
      <c r="R13" s="7">
        <v>3713020.6245705243</v>
      </c>
    </row>
    <row r="14" spans="1:18" x14ac:dyDescent="0.2">
      <c r="A14" s="6">
        <v>7</v>
      </c>
      <c r="B14" s="6" t="s">
        <v>26</v>
      </c>
      <c r="C14" s="7">
        <v>3782176.3635551496</v>
      </c>
      <c r="D14" s="7">
        <v>17876836.7450784</v>
      </c>
      <c r="E14" s="7">
        <v>0</v>
      </c>
      <c r="F14" s="7">
        <v>600598.47187011607</v>
      </c>
      <c r="G14" s="7">
        <v>7925701.6575941192</v>
      </c>
      <c r="H14" s="7">
        <v>5216066.3269140301</v>
      </c>
      <c r="I14" s="7">
        <v>1094377.5591783701</v>
      </c>
      <c r="J14" s="7">
        <v>0</v>
      </c>
      <c r="K14" s="7">
        <v>0</v>
      </c>
      <c r="L14" s="7">
        <v>63.6694107812</v>
      </c>
      <c r="M14" s="7">
        <v>244.8665389242</v>
      </c>
      <c r="N14" s="7">
        <v>212180.36540163402</v>
      </c>
      <c r="O14" s="7">
        <v>28596.0217670579</v>
      </c>
      <c r="P14" s="7">
        <v>116340.869335483</v>
      </c>
      <c r="Q14" s="7">
        <v>0</v>
      </c>
      <c r="R14" s="7">
        <v>36853182.916644059</v>
      </c>
    </row>
    <row r="15" spans="1:18" x14ac:dyDescent="0.2">
      <c r="A15" s="6">
        <v>8</v>
      </c>
      <c r="B15" s="6" t="s">
        <v>27</v>
      </c>
      <c r="C15" s="7">
        <v>196659.678511365</v>
      </c>
      <c r="D15" s="7">
        <v>9530099.7070057597</v>
      </c>
      <c r="E15" s="7">
        <v>0</v>
      </c>
      <c r="F15" s="7">
        <v>597033.38781662507</v>
      </c>
      <c r="G15" s="7">
        <v>475531.38686738099</v>
      </c>
      <c r="H15" s="7">
        <v>46206.3872070859</v>
      </c>
      <c r="I15" s="7">
        <v>9239890.4717866797</v>
      </c>
      <c r="J15" s="7">
        <v>0</v>
      </c>
      <c r="K15" s="7">
        <v>14447.1350153036</v>
      </c>
      <c r="L15" s="7">
        <v>13690.677229010998</v>
      </c>
      <c r="M15" s="7">
        <v>3.1197138738000003</v>
      </c>
      <c r="N15" s="7">
        <v>555212.99019815796</v>
      </c>
      <c r="O15" s="7">
        <v>5516.8582417886</v>
      </c>
      <c r="P15" s="7">
        <v>9163.4939306305005</v>
      </c>
      <c r="Q15" s="7">
        <v>0</v>
      </c>
      <c r="R15" s="7">
        <v>20683455.293523658</v>
      </c>
    </row>
    <row r="16" spans="1:18" x14ac:dyDescent="0.2">
      <c r="A16" s="6">
        <v>9</v>
      </c>
      <c r="B16" s="6" t="s">
        <v>28</v>
      </c>
      <c r="C16" s="7">
        <v>145661.05222469699</v>
      </c>
      <c r="D16" s="7">
        <v>5909550.5696254205</v>
      </c>
      <c r="E16" s="7">
        <v>0</v>
      </c>
      <c r="F16" s="7">
        <v>37774.657526721603</v>
      </c>
      <c r="G16" s="7">
        <v>9466.7397402211991</v>
      </c>
      <c r="H16" s="7">
        <v>0</v>
      </c>
      <c r="I16" s="7">
        <v>53209.2522634251</v>
      </c>
      <c r="J16" s="7">
        <v>0</v>
      </c>
      <c r="K16" s="7">
        <v>279.80479954470002</v>
      </c>
      <c r="L16" s="7">
        <v>138363.163438505</v>
      </c>
      <c r="M16" s="7">
        <v>0</v>
      </c>
      <c r="N16" s="7">
        <v>68514.837121417993</v>
      </c>
      <c r="O16" s="7">
        <v>884.39351050809989</v>
      </c>
      <c r="P16" s="7">
        <v>16.0405177837</v>
      </c>
      <c r="Q16" s="7">
        <v>0</v>
      </c>
      <c r="R16" s="7">
        <v>6363720.5107682431</v>
      </c>
    </row>
    <row r="17" spans="1:18" x14ac:dyDescent="0.2">
      <c r="A17" s="8"/>
      <c r="B17" s="8" t="s">
        <v>30</v>
      </c>
      <c r="C17" s="9">
        <v>5585753.7027099244</v>
      </c>
      <c r="D17" s="9">
        <v>39615626.087624125</v>
      </c>
      <c r="E17" s="9">
        <v>5188.9025251367002</v>
      </c>
      <c r="F17" s="9">
        <v>1235803.9707915734</v>
      </c>
      <c r="G17" s="9">
        <v>18540464.451543842</v>
      </c>
      <c r="H17" s="9">
        <v>6712475.8518746812</v>
      </c>
      <c r="I17" s="9">
        <v>14177955.014048638</v>
      </c>
      <c r="J17" s="9">
        <v>901075.21013936982</v>
      </c>
      <c r="K17" s="9">
        <v>17334.930975973202</v>
      </c>
      <c r="L17" s="9">
        <v>4895043.322042794</v>
      </c>
      <c r="M17" s="9">
        <v>12407926.47695554</v>
      </c>
      <c r="N17" s="9">
        <v>973673.57190719969</v>
      </c>
      <c r="O17" s="9">
        <v>60793.756543519499</v>
      </c>
      <c r="P17" s="9">
        <v>1597188.3878283913</v>
      </c>
      <c r="Q17" s="9">
        <v>56386.802009674604</v>
      </c>
      <c r="R17" s="9">
        <v>106782690.43952037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1EC3-5DA1-4DA6-AED8-A5BBAC195BC4}">
  <dimension ref="A3:R15"/>
  <sheetViews>
    <sheetView topLeftCell="L1" workbookViewId="0">
      <selection activeCell="A4" sqref="A4:R15"/>
    </sheetView>
  </sheetViews>
  <sheetFormatPr defaultRowHeight="12.75" x14ac:dyDescent="0.2"/>
  <cols>
    <col min="1" max="1" width="15.85546875" bestFit="1" customWidth="1"/>
    <col min="2" max="2" width="11.85546875" bestFit="1" customWidth="1"/>
    <col min="3" max="17" width="39" bestFit="1" customWidth="1"/>
    <col min="18" max="18" width="12.7109375" bestFit="1" customWidth="1"/>
    <col min="19" max="19" width="12" bestFit="1" customWidth="1"/>
    <col min="20" max="20" width="39" bestFit="1" customWidth="1"/>
    <col min="21" max="21" width="12" bestFit="1" customWidth="1"/>
    <col min="22" max="22" width="38.7109375" bestFit="1" customWidth="1"/>
    <col min="23" max="23" width="12.28515625" bestFit="1" customWidth="1"/>
    <col min="24" max="24" width="13.140625" bestFit="1" customWidth="1"/>
    <col min="25" max="25" width="12" bestFit="1" customWidth="1"/>
    <col min="26" max="26" width="16.7109375" bestFit="1" customWidth="1"/>
    <col min="27" max="31" width="12" bestFit="1" customWidth="1"/>
    <col min="32" max="32" width="12.42578125" bestFit="1" customWidth="1"/>
  </cols>
  <sheetData>
    <row r="3" spans="1:18" x14ac:dyDescent="0.2">
      <c r="A3" s="1" t="s">
        <v>31</v>
      </c>
      <c r="C3" s="1" t="s">
        <v>1</v>
      </c>
      <c r="D3" s="1" t="s">
        <v>20</v>
      </c>
    </row>
    <row r="4" spans="1:18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 t="s">
        <v>30</v>
      </c>
    </row>
    <row r="5" spans="1:18" x14ac:dyDescent="0.2">
      <c r="A5" s="1" t="s">
        <v>2</v>
      </c>
      <c r="B5" s="1" t="s">
        <v>19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</row>
    <row r="6" spans="1:18" x14ac:dyDescent="0.2">
      <c r="A6">
        <v>1</v>
      </c>
      <c r="B6" t="s">
        <v>21</v>
      </c>
      <c r="C6" s="2">
        <v>117002.179050754</v>
      </c>
      <c r="D6" s="2">
        <v>1540086.10356144</v>
      </c>
      <c r="E6" s="2">
        <v>2395.5028658488</v>
      </c>
      <c r="F6" s="2">
        <v>0</v>
      </c>
      <c r="G6" s="2">
        <v>1370019.2026436501</v>
      </c>
      <c r="H6" s="2">
        <v>28026.253323818099</v>
      </c>
      <c r="I6" s="2">
        <v>0</v>
      </c>
      <c r="J6" s="2">
        <v>55023.233749635307</v>
      </c>
      <c r="K6" s="2">
        <v>979789.33659778594</v>
      </c>
      <c r="L6" s="2">
        <v>2.1248970841999997</v>
      </c>
      <c r="M6" s="2">
        <v>983988.11386557505</v>
      </c>
      <c r="N6" s="2">
        <v>6277.6849998135995</v>
      </c>
      <c r="O6" s="2">
        <v>966.51494965300003</v>
      </c>
      <c r="P6" s="2">
        <v>10216.841685532201</v>
      </c>
      <c r="Q6" s="2">
        <v>1.4752041332999999</v>
      </c>
      <c r="R6" s="2">
        <v>5093794.5673947241</v>
      </c>
    </row>
    <row r="7" spans="1:18" x14ac:dyDescent="0.2">
      <c r="A7">
        <v>2</v>
      </c>
      <c r="B7" t="s">
        <v>22</v>
      </c>
      <c r="C7" s="2">
        <v>317708.70725645096</v>
      </c>
      <c r="D7" s="2">
        <v>2598310.9564265702</v>
      </c>
      <c r="E7" s="2">
        <v>277.65313934419999</v>
      </c>
      <c r="F7" s="2">
        <v>397.45357811050002</v>
      </c>
      <c r="G7" s="2">
        <v>4484032.0813343693</v>
      </c>
      <c r="H7" s="2">
        <v>38496.4808019138</v>
      </c>
      <c r="I7" s="2">
        <v>927.87863293399994</v>
      </c>
      <c r="J7" s="2">
        <v>2362971.4804745303</v>
      </c>
      <c r="K7" s="2">
        <v>688487.95381045702</v>
      </c>
      <c r="L7" s="2">
        <v>1569.9887189761</v>
      </c>
      <c r="M7" s="2">
        <v>2162289.1183194499</v>
      </c>
      <c r="N7" s="2">
        <v>60539.2685818709</v>
      </c>
      <c r="O7" s="2">
        <v>13073.9959818023</v>
      </c>
      <c r="P7" s="2">
        <v>51451.838675500301</v>
      </c>
      <c r="Q7" s="2">
        <v>31052.504076273501</v>
      </c>
      <c r="R7" s="2">
        <v>12811587.359808555</v>
      </c>
    </row>
    <row r="8" spans="1:18" x14ac:dyDescent="0.2">
      <c r="A8">
        <v>3</v>
      </c>
      <c r="B8" t="s">
        <v>23</v>
      </c>
      <c r="C8" s="2">
        <v>527459.03175768803</v>
      </c>
      <c r="D8" s="2">
        <v>566221.53747094492</v>
      </c>
      <c r="E8" s="2">
        <v>2468.0368371936001</v>
      </c>
      <c r="F8" s="2">
        <v>0</v>
      </c>
      <c r="G8" s="2">
        <v>1936784.6691117501</v>
      </c>
      <c r="H8" s="2">
        <v>832670.52809025091</v>
      </c>
      <c r="I8" s="2">
        <v>0</v>
      </c>
      <c r="J8" s="2">
        <v>289702.96601981204</v>
      </c>
      <c r="K8" s="2">
        <v>120298.42630394999</v>
      </c>
      <c r="L8" s="2">
        <v>2244.1463099047</v>
      </c>
      <c r="M8" s="2">
        <v>1110710.2270539699</v>
      </c>
      <c r="N8" s="2">
        <v>23537.596980445</v>
      </c>
      <c r="O8" s="2">
        <v>6484.0131770124008</v>
      </c>
      <c r="P8" s="2">
        <v>25754.6279003542</v>
      </c>
      <c r="Q8" s="2">
        <v>0</v>
      </c>
      <c r="R8" s="2">
        <v>5444335.807013276</v>
      </c>
    </row>
    <row r="9" spans="1:18" x14ac:dyDescent="0.2">
      <c r="A9">
        <v>4</v>
      </c>
      <c r="B9" t="s">
        <v>24</v>
      </c>
      <c r="C9" s="2">
        <v>135968.26088236101</v>
      </c>
      <c r="D9" s="2">
        <v>75684.438502095407</v>
      </c>
      <c r="E9" s="2">
        <v>0</v>
      </c>
      <c r="F9" s="2">
        <v>0</v>
      </c>
      <c r="G9" s="2">
        <v>1465.8657322034999</v>
      </c>
      <c r="H9" s="2">
        <v>534898.02837026899</v>
      </c>
      <c r="I9" s="2">
        <v>0</v>
      </c>
      <c r="J9" s="2">
        <v>994353.17818301509</v>
      </c>
      <c r="K9" s="2">
        <v>121501.15595996899</v>
      </c>
      <c r="L9" s="2">
        <v>345475.63576974004</v>
      </c>
      <c r="M9" s="2">
        <v>2225379.8903973498</v>
      </c>
      <c r="N9" s="2">
        <v>7259.9518501333996</v>
      </c>
      <c r="O9" s="2">
        <v>2016.8708822379001</v>
      </c>
      <c r="P9" s="2">
        <v>409732.79253294604</v>
      </c>
      <c r="Q9" s="2">
        <v>5532.1734118219001</v>
      </c>
      <c r="R9" s="2">
        <v>4859268.2424741425</v>
      </c>
    </row>
    <row r="10" spans="1:18" x14ac:dyDescent="0.2">
      <c r="A10">
        <v>5</v>
      </c>
      <c r="B10" t="s">
        <v>29</v>
      </c>
      <c r="C10" s="2">
        <v>54849.168718903304</v>
      </c>
      <c r="D10" s="2">
        <v>138218.58945801301</v>
      </c>
      <c r="E10" s="2">
        <v>47.709682750100001</v>
      </c>
      <c r="F10" s="2">
        <v>0</v>
      </c>
      <c r="G10" s="2">
        <v>958443.50683239498</v>
      </c>
      <c r="H10" s="2">
        <v>16111.112650187999</v>
      </c>
      <c r="I10" s="2">
        <v>1680.1125281909001</v>
      </c>
      <c r="J10" s="2">
        <v>42602.249806957196</v>
      </c>
      <c r="K10" s="2">
        <v>2521679.2591589401</v>
      </c>
      <c r="L10" s="2">
        <v>551781.21521255793</v>
      </c>
      <c r="M10" s="2">
        <v>5734392.1339598801</v>
      </c>
      <c r="N10" s="2">
        <v>21507.705688260401</v>
      </c>
      <c r="O10" s="2">
        <v>1617.3278213974002</v>
      </c>
      <c r="P10" s="2">
        <v>897594.37648730597</v>
      </c>
      <c r="Q10" s="2">
        <v>19800.649317445903</v>
      </c>
      <c r="R10" s="2">
        <v>10960325.117323184</v>
      </c>
    </row>
    <row r="11" spans="1:18" x14ac:dyDescent="0.2">
      <c r="A11">
        <v>6</v>
      </c>
      <c r="B11" t="s">
        <v>25</v>
      </c>
      <c r="C11" s="2">
        <v>308269.26075255498</v>
      </c>
      <c r="D11" s="2">
        <v>1380617.4404954799</v>
      </c>
      <c r="E11" s="2">
        <v>0</v>
      </c>
      <c r="F11" s="2">
        <v>0</v>
      </c>
      <c r="G11" s="2">
        <v>1379019.3416877501</v>
      </c>
      <c r="H11" s="2">
        <v>0.73451712550000003</v>
      </c>
      <c r="I11" s="2">
        <v>0</v>
      </c>
      <c r="J11" s="2">
        <v>45824.622586212805</v>
      </c>
      <c r="K11" s="2">
        <v>311169.68013339501</v>
      </c>
      <c r="L11" s="2">
        <v>2.0992311069</v>
      </c>
      <c r="M11" s="2">
        <v>190919.00710651602</v>
      </c>
      <c r="N11" s="2">
        <v>18643.1710854665</v>
      </c>
      <c r="O11" s="2">
        <v>1637.7602120619001</v>
      </c>
      <c r="P11" s="2">
        <v>76917.506762855395</v>
      </c>
      <c r="Q11" s="2">
        <v>0</v>
      </c>
      <c r="R11" s="2">
        <v>3713020.6245705243</v>
      </c>
    </row>
    <row r="12" spans="1:18" x14ac:dyDescent="0.2">
      <c r="A12">
        <v>7</v>
      </c>
      <c r="B12" t="s">
        <v>26</v>
      </c>
      <c r="C12" s="2">
        <v>3782176.3635551496</v>
      </c>
      <c r="D12" s="2">
        <v>17876836.7450784</v>
      </c>
      <c r="E12" s="2">
        <v>0</v>
      </c>
      <c r="F12" s="2">
        <v>600598.47187011607</v>
      </c>
      <c r="G12" s="2">
        <v>7925701.6575941192</v>
      </c>
      <c r="H12" s="2">
        <v>5216066.3269140301</v>
      </c>
      <c r="I12" s="2">
        <v>0</v>
      </c>
      <c r="J12" s="2">
        <v>1094377.5591783701</v>
      </c>
      <c r="K12" s="2">
        <v>63.6694107812</v>
      </c>
      <c r="L12" s="2">
        <v>0</v>
      </c>
      <c r="M12" s="2">
        <v>244.8665389242</v>
      </c>
      <c r="N12" s="2">
        <v>212180.36540163402</v>
      </c>
      <c r="O12" s="2">
        <v>28596.0217670579</v>
      </c>
      <c r="P12" s="2">
        <v>116340.869335483</v>
      </c>
      <c r="Q12" s="2">
        <v>0</v>
      </c>
      <c r="R12" s="2">
        <v>36853182.916644059</v>
      </c>
    </row>
    <row r="13" spans="1:18" x14ac:dyDescent="0.2">
      <c r="A13">
        <v>8</v>
      </c>
      <c r="B13" t="s">
        <v>27</v>
      </c>
      <c r="C13" s="2">
        <v>196659.678511365</v>
      </c>
      <c r="D13" s="2">
        <v>9530099.7070057597</v>
      </c>
      <c r="E13" s="2">
        <v>0</v>
      </c>
      <c r="F13" s="2">
        <v>597033.38781662507</v>
      </c>
      <c r="G13" s="2">
        <v>475531.38686738099</v>
      </c>
      <c r="H13" s="2">
        <v>46206.3872070859</v>
      </c>
      <c r="I13" s="2">
        <v>14447.1350153036</v>
      </c>
      <c r="J13" s="2">
        <v>9239890.4717866797</v>
      </c>
      <c r="K13" s="2">
        <v>13690.677229010998</v>
      </c>
      <c r="L13" s="2">
        <v>0</v>
      </c>
      <c r="M13" s="2">
        <v>3.1197138738000003</v>
      </c>
      <c r="N13" s="2">
        <v>555212.99019815796</v>
      </c>
      <c r="O13" s="2">
        <v>5516.8582417886</v>
      </c>
      <c r="P13" s="2">
        <v>9163.4939306305005</v>
      </c>
      <c r="Q13" s="2">
        <v>0</v>
      </c>
      <c r="R13" s="2">
        <v>20683455.293523658</v>
      </c>
    </row>
    <row r="14" spans="1:18" x14ac:dyDescent="0.2">
      <c r="A14">
        <v>9</v>
      </c>
      <c r="B14" t="s">
        <v>28</v>
      </c>
      <c r="C14" s="2">
        <v>145661.05222469699</v>
      </c>
      <c r="D14" s="2">
        <v>5909550.5696254205</v>
      </c>
      <c r="E14" s="2">
        <v>0</v>
      </c>
      <c r="F14" s="2">
        <v>37774.657526721603</v>
      </c>
      <c r="G14" s="2">
        <v>9466.7397402211991</v>
      </c>
      <c r="H14" s="2">
        <v>0</v>
      </c>
      <c r="I14" s="2">
        <v>279.80479954470002</v>
      </c>
      <c r="J14" s="2">
        <v>53209.2522634251</v>
      </c>
      <c r="K14" s="2">
        <v>138363.163438505</v>
      </c>
      <c r="L14" s="2">
        <v>0</v>
      </c>
      <c r="M14" s="2">
        <v>0</v>
      </c>
      <c r="N14" s="2">
        <v>68514.837121417993</v>
      </c>
      <c r="O14" s="2">
        <v>884.39351050809989</v>
      </c>
      <c r="P14" s="2">
        <v>16.0405177837</v>
      </c>
      <c r="Q14" s="2">
        <v>0</v>
      </c>
      <c r="R14" s="2">
        <v>6363720.5107682431</v>
      </c>
    </row>
    <row r="15" spans="1:18" x14ac:dyDescent="0.2">
      <c r="A15" t="s">
        <v>30</v>
      </c>
      <c r="C15" s="2">
        <v>5585753.7027099244</v>
      </c>
      <c r="D15" s="2">
        <v>39615626.087624125</v>
      </c>
      <c r="E15" s="2">
        <v>5188.9025251367002</v>
      </c>
      <c r="F15" s="2">
        <v>1235803.9707915734</v>
      </c>
      <c r="G15" s="2">
        <v>18540464.451543842</v>
      </c>
      <c r="H15" s="2">
        <v>6712475.8518746812</v>
      </c>
      <c r="I15" s="2">
        <v>17334.930975973202</v>
      </c>
      <c r="J15" s="2">
        <v>14177955.014048638</v>
      </c>
      <c r="K15" s="2">
        <v>4895043.322042794</v>
      </c>
      <c r="L15" s="2">
        <v>901075.21013936982</v>
      </c>
      <c r="M15" s="2">
        <v>12407926.47695554</v>
      </c>
      <c r="N15" s="2">
        <v>973673.57190719969</v>
      </c>
      <c r="O15" s="2">
        <v>60793.756543519499</v>
      </c>
      <c r="P15" s="2">
        <v>1597188.3878283913</v>
      </c>
      <c r="Q15" s="2">
        <v>56386.802009674604</v>
      </c>
      <c r="R15" s="2">
        <v>106782690.43952037</v>
      </c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zoomScaleNormal="100" workbookViewId="0">
      <selection activeCell="F1" sqref="F1"/>
    </sheetView>
  </sheetViews>
  <sheetFormatPr defaultColWidth="11.5703125" defaultRowHeight="12.75" x14ac:dyDescent="0.2"/>
  <cols>
    <col min="1" max="1" width="8" bestFit="1" customWidth="1"/>
    <col min="2" max="2" width="15.140625" customWidth="1"/>
    <col min="3" max="3" width="9" bestFit="1" customWidth="1"/>
    <col min="4" max="4" width="16" customWidth="1"/>
    <col min="5" max="5" width="16.5703125" customWidth="1"/>
  </cols>
  <sheetData>
    <row r="1" spans="1:6" x14ac:dyDescent="0.2">
      <c r="A1" t="s">
        <v>2</v>
      </c>
      <c r="B1" t="s">
        <v>19</v>
      </c>
      <c r="C1" t="s">
        <v>1</v>
      </c>
      <c r="D1" t="s">
        <v>20</v>
      </c>
      <c r="E1" t="s">
        <v>32</v>
      </c>
      <c r="F1" t="s">
        <v>3</v>
      </c>
    </row>
    <row r="2" spans="1:6" x14ac:dyDescent="0.2">
      <c r="A2">
        <v>1</v>
      </c>
      <c r="B2" t="s">
        <v>21</v>
      </c>
      <c r="C2">
        <v>15</v>
      </c>
      <c r="D2" t="s">
        <v>18</v>
      </c>
      <c r="E2">
        <v>14752.041332999999</v>
      </c>
      <c r="F2">
        <f>E2/10000</f>
        <v>1.4752041332999999</v>
      </c>
    </row>
    <row r="3" spans="1:6" x14ac:dyDescent="0.2">
      <c r="A3">
        <v>2</v>
      </c>
      <c r="B3" t="s">
        <v>22</v>
      </c>
      <c r="C3">
        <v>15</v>
      </c>
      <c r="D3" t="s">
        <v>18</v>
      </c>
      <c r="E3">
        <v>310525040.76273501</v>
      </c>
      <c r="F3">
        <f t="shared" ref="F3:F66" si="0">E3/10000</f>
        <v>31052.504076273501</v>
      </c>
    </row>
    <row r="4" spans="1:6" x14ac:dyDescent="0.2">
      <c r="A4">
        <v>4</v>
      </c>
      <c r="B4" t="s">
        <v>24</v>
      </c>
      <c r="C4">
        <v>15</v>
      </c>
      <c r="D4" t="s">
        <v>18</v>
      </c>
      <c r="E4">
        <v>55321734.118219003</v>
      </c>
      <c r="F4">
        <f t="shared" si="0"/>
        <v>5532.1734118219001</v>
      </c>
    </row>
    <row r="5" spans="1:6" x14ac:dyDescent="0.2">
      <c r="A5">
        <v>5</v>
      </c>
      <c r="B5" t="s">
        <v>29</v>
      </c>
      <c r="C5">
        <v>15</v>
      </c>
      <c r="D5" t="s">
        <v>18</v>
      </c>
      <c r="E5">
        <v>198006493.17445901</v>
      </c>
      <c r="F5">
        <f t="shared" si="0"/>
        <v>19800.649317445903</v>
      </c>
    </row>
    <row r="6" spans="1:6" x14ac:dyDescent="0.2">
      <c r="A6">
        <v>1</v>
      </c>
      <c r="B6" t="s">
        <v>21</v>
      </c>
      <c r="C6">
        <v>14</v>
      </c>
      <c r="D6" t="s">
        <v>17</v>
      </c>
      <c r="E6">
        <v>102168416.855322</v>
      </c>
      <c r="F6">
        <f t="shared" si="0"/>
        <v>10216.841685532201</v>
      </c>
    </row>
    <row r="7" spans="1:6" x14ac:dyDescent="0.2">
      <c r="A7">
        <v>2</v>
      </c>
      <c r="B7" t="s">
        <v>22</v>
      </c>
      <c r="C7">
        <v>14</v>
      </c>
      <c r="D7" t="s">
        <v>17</v>
      </c>
      <c r="E7">
        <v>514518386.75500298</v>
      </c>
      <c r="F7">
        <f t="shared" si="0"/>
        <v>51451.838675500301</v>
      </c>
    </row>
    <row r="8" spans="1:6" x14ac:dyDescent="0.2">
      <c r="A8">
        <v>3</v>
      </c>
      <c r="B8" t="s">
        <v>23</v>
      </c>
      <c r="C8">
        <v>14</v>
      </c>
      <c r="D8" t="s">
        <v>17</v>
      </c>
      <c r="E8">
        <v>257546279.00354201</v>
      </c>
      <c r="F8">
        <f t="shared" si="0"/>
        <v>25754.6279003542</v>
      </c>
    </row>
    <row r="9" spans="1:6" x14ac:dyDescent="0.2">
      <c r="A9">
        <v>4</v>
      </c>
      <c r="B9" t="s">
        <v>24</v>
      </c>
      <c r="C9">
        <v>14</v>
      </c>
      <c r="D9" t="s">
        <v>17</v>
      </c>
      <c r="E9">
        <v>4097327925.3294601</v>
      </c>
      <c r="F9">
        <f t="shared" si="0"/>
        <v>409732.79253294604</v>
      </c>
    </row>
    <row r="10" spans="1:6" x14ac:dyDescent="0.2">
      <c r="A10">
        <v>5</v>
      </c>
      <c r="B10" t="s">
        <v>29</v>
      </c>
      <c r="C10">
        <v>14</v>
      </c>
      <c r="D10" t="s">
        <v>17</v>
      </c>
      <c r="E10">
        <v>8975943764.8730602</v>
      </c>
      <c r="F10">
        <f t="shared" si="0"/>
        <v>897594.37648730597</v>
      </c>
    </row>
    <row r="11" spans="1:6" x14ac:dyDescent="0.2">
      <c r="A11">
        <v>6</v>
      </c>
      <c r="B11" t="s">
        <v>25</v>
      </c>
      <c r="C11">
        <v>14</v>
      </c>
      <c r="D11" t="s">
        <v>17</v>
      </c>
      <c r="E11">
        <v>769175067.62855399</v>
      </c>
      <c r="F11">
        <f t="shared" si="0"/>
        <v>76917.506762855395</v>
      </c>
    </row>
    <row r="12" spans="1:6" x14ac:dyDescent="0.2">
      <c r="A12">
        <v>7</v>
      </c>
      <c r="B12" t="s">
        <v>26</v>
      </c>
      <c r="C12">
        <v>14</v>
      </c>
      <c r="D12" t="s">
        <v>17</v>
      </c>
      <c r="E12">
        <v>1163408693.35483</v>
      </c>
      <c r="F12">
        <f t="shared" si="0"/>
        <v>116340.869335483</v>
      </c>
    </row>
    <row r="13" spans="1:6" x14ac:dyDescent="0.2">
      <c r="A13">
        <v>8</v>
      </c>
      <c r="B13" t="s">
        <v>27</v>
      </c>
      <c r="C13">
        <v>14</v>
      </c>
      <c r="D13" t="s">
        <v>17</v>
      </c>
      <c r="E13">
        <v>91634939.306305006</v>
      </c>
      <c r="F13">
        <f t="shared" si="0"/>
        <v>9163.4939306305005</v>
      </c>
    </row>
    <row r="14" spans="1:6" x14ac:dyDescent="0.2">
      <c r="A14">
        <v>9</v>
      </c>
      <c r="B14" t="s">
        <v>28</v>
      </c>
      <c r="C14">
        <v>14</v>
      </c>
      <c r="D14" t="s">
        <v>17</v>
      </c>
      <c r="E14">
        <v>160405.177837</v>
      </c>
      <c r="F14">
        <f t="shared" si="0"/>
        <v>16.0405177837</v>
      </c>
    </row>
    <row r="15" spans="1:6" x14ac:dyDescent="0.2">
      <c r="A15">
        <v>1</v>
      </c>
      <c r="B15" t="s">
        <v>21</v>
      </c>
      <c r="C15">
        <v>13</v>
      </c>
      <c r="D15" t="s">
        <v>16</v>
      </c>
      <c r="E15">
        <v>9665149.4965300001</v>
      </c>
      <c r="F15">
        <f t="shared" si="0"/>
        <v>966.51494965300003</v>
      </c>
    </row>
    <row r="16" spans="1:6" x14ac:dyDescent="0.2">
      <c r="A16">
        <v>2</v>
      </c>
      <c r="B16" t="s">
        <v>22</v>
      </c>
      <c r="C16">
        <v>13</v>
      </c>
      <c r="D16" t="s">
        <v>16</v>
      </c>
      <c r="E16">
        <v>130739959.818023</v>
      </c>
      <c r="F16">
        <f t="shared" si="0"/>
        <v>13073.9959818023</v>
      </c>
    </row>
    <row r="17" spans="1:6" x14ac:dyDescent="0.2">
      <c r="A17">
        <v>3</v>
      </c>
      <c r="B17" t="s">
        <v>23</v>
      </c>
      <c r="C17">
        <v>13</v>
      </c>
      <c r="D17" t="s">
        <v>16</v>
      </c>
      <c r="E17">
        <v>64840131.770124003</v>
      </c>
      <c r="F17">
        <f t="shared" si="0"/>
        <v>6484.0131770124008</v>
      </c>
    </row>
    <row r="18" spans="1:6" x14ac:dyDescent="0.2">
      <c r="A18">
        <v>4</v>
      </c>
      <c r="B18" t="s">
        <v>24</v>
      </c>
      <c r="C18">
        <v>13</v>
      </c>
      <c r="D18" t="s">
        <v>16</v>
      </c>
      <c r="E18">
        <v>20168708.822379</v>
      </c>
      <c r="F18">
        <f t="shared" si="0"/>
        <v>2016.8708822379001</v>
      </c>
    </row>
    <row r="19" spans="1:6" x14ac:dyDescent="0.2">
      <c r="A19">
        <v>5</v>
      </c>
      <c r="B19" t="s">
        <v>29</v>
      </c>
      <c r="C19">
        <v>13</v>
      </c>
      <c r="D19" t="s">
        <v>16</v>
      </c>
      <c r="E19">
        <v>16173278.213974001</v>
      </c>
      <c r="F19">
        <f t="shared" si="0"/>
        <v>1617.3278213974002</v>
      </c>
    </row>
    <row r="20" spans="1:6" x14ac:dyDescent="0.2">
      <c r="A20">
        <v>6</v>
      </c>
      <c r="B20" t="s">
        <v>25</v>
      </c>
      <c r="C20">
        <v>13</v>
      </c>
      <c r="D20" t="s">
        <v>16</v>
      </c>
      <c r="E20">
        <v>16377602.120619001</v>
      </c>
      <c r="F20">
        <f t="shared" si="0"/>
        <v>1637.7602120619001</v>
      </c>
    </row>
    <row r="21" spans="1:6" x14ac:dyDescent="0.2">
      <c r="A21">
        <v>7</v>
      </c>
      <c r="B21" t="s">
        <v>26</v>
      </c>
      <c r="C21">
        <v>13</v>
      </c>
      <c r="D21" t="s">
        <v>16</v>
      </c>
      <c r="E21">
        <v>285960217.67057902</v>
      </c>
      <c r="F21">
        <f t="shared" si="0"/>
        <v>28596.0217670579</v>
      </c>
    </row>
    <row r="22" spans="1:6" x14ac:dyDescent="0.2">
      <c r="A22">
        <v>8</v>
      </c>
      <c r="B22" t="s">
        <v>27</v>
      </c>
      <c r="C22">
        <v>13</v>
      </c>
      <c r="D22" t="s">
        <v>16</v>
      </c>
      <c r="E22">
        <v>55168582.417885996</v>
      </c>
      <c r="F22">
        <f t="shared" si="0"/>
        <v>5516.8582417886</v>
      </c>
    </row>
    <row r="23" spans="1:6" x14ac:dyDescent="0.2">
      <c r="A23">
        <v>9</v>
      </c>
      <c r="B23" t="s">
        <v>28</v>
      </c>
      <c r="C23">
        <v>13</v>
      </c>
      <c r="D23" t="s">
        <v>16</v>
      </c>
      <c r="E23">
        <v>8843935.1050809994</v>
      </c>
      <c r="F23">
        <f t="shared" si="0"/>
        <v>884.39351050809989</v>
      </c>
    </row>
    <row r="24" spans="1:6" x14ac:dyDescent="0.2">
      <c r="A24">
        <v>1</v>
      </c>
      <c r="B24" t="s">
        <v>21</v>
      </c>
      <c r="C24">
        <v>12</v>
      </c>
      <c r="D24" t="s">
        <v>15</v>
      </c>
      <c r="E24">
        <v>62776849.998135999</v>
      </c>
      <c r="F24">
        <f t="shared" si="0"/>
        <v>6277.6849998135995</v>
      </c>
    </row>
    <row r="25" spans="1:6" x14ac:dyDescent="0.2">
      <c r="A25">
        <v>2</v>
      </c>
      <c r="B25" t="s">
        <v>22</v>
      </c>
      <c r="C25">
        <v>12</v>
      </c>
      <c r="D25" t="s">
        <v>15</v>
      </c>
      <c r="E25">
        <v>605392685.81870902</v>
      </c>
      <c r="F25">
        <f t="shared" si="0"/>
        <v>60539.2685818709</v>
      </c>
    </row>
    <row r="26" spans="1:6" x14ac:dyDescent="0.2">
      <c r="A26">
        <v>3</v>
      </c>
      <c r="B26" t="s">
        <v>23</v>
      </c>
      <c r="C26">
        <v>12</v>
      </c>
      <c r="D26" t="s">
        <v>15</v>
      </c>
      <c r="E26">
        <v>235375969.80445001</v>
      </c>
      <c r="F26">
        <f t="shared" si="0"/>
        <v>23537.596980445</v>
      </c>
    </row>
    <row r="27" spans="1:6" x14ac:dyDescent="0.2">
      <c r="A27">
        <v>4</v>
      </c>
      <c r="B27" t="s">
        <v>24</v>
      </c>
      <c r="C27">
        <v>12</v>
      </c>
      <c r="D27" t="s">
        <v>15</v>
      </c>
      <c r="E27">
        <v>72599518.501333997</v>
      </c>
      <c r="F27">
        <f t="shared" si="0"/>
        <v>7259.9518501333996</v>
      </c>
    </row>
    <row r="28" spans="1:6" x14ac:dyDescent="0.2">
      <c r="A28">
        <v>5</v>
      </c>
      <c r="B28" t="s">
        <v>29</v>
      </c>
      <c r="C28">
        <v>12</v>
      </c>
      <c r="D28" t="s">
        <v>15</v>
      </c>
      <c r="E28">
        <v>215077056.882604</v>
      </c>
      <c r="F28">
        <f t="shared" si="0"/>
        <v>21507.705688260401</v>
      </c>
    </row>
    <row r="29" spans="1:6" x14ac:dyDescent="0.2">
      <c r="A29">
        <v>6</v>
      </c>
      <c r="B29" t="s">
        <v>25</v>
      </c>
      <c r="C29">
        <v>12</v>
      </c>
      <c r="D29" t="s">
        <v>15</v>
      </c>
      <c r="E29">
        <v>186431710.85466501</v>
      </c>
      <c r="F29">
        <f t="shared" si="0"/>
        <v>18643.1710854665</v>
      </c>
    </row>
    <row r="30" spans="1:6" x14ac:dyDescent="0.2">
      <c r="A30">
        <v>7</v>
      </c>
      <c r="B30" t="s">
        <v>26</v>
      </c>
      <c r="C30">
        <v>12</v>
      </c>
      <c r="D30" t="s">
        <v>15</v>
      </c>
      <c r="E30">
        <v>2121803654.01634</v>
      </c>
      <c r="F30">
        <f t="shared" si="0"/>
        <v>212180.36540163402</v>
      </c>
    </row>
    <row r="31" spans="1:6" x14ac:dyDescent="0.2">
      <c r="A31">
        <v>8</v>
      </c>
      <c r="B31" t="s">
        <v>27</v>
      </c>
      <c r="C31">
        <v>12</v>
      </c>
      <c r="D31" t="s">
        <v>15</v>
      </c>
      <c r="E31">
        <v>5552129901.9815798</v>
      </c>
      <c r="F31">
        <f t="shared" si="0"/>
        <v>555212.99019815796</v>
      </c>
    </row>
    <row r="32" spans="1:6" x14ac:dyDescent="0.2">
      <c r="A32">
        <v>9</v>
      </c>
      <c r="B32" t="s">
        <v>28</v>
      </c>
      <c r="C32">
        <v>12</v>
      </c>
      <c r="D32" t="s">
        <v>15</v>
      </c>
      <c r="E32">
        <v>685148371.21417999</v>
      </c>
      <c r="F32">
        <f t="shared" si="0"/>
        <v>68514.837121417993</v>
      </c>
    </row>
    <row r="33" spans="1:6" x14ac:dyDescent="0.2">
      <c r="A33">
        <v>1</v>
      </c>
      <c r="B33" t="s">
        <v>21</v>
      </c>
      <c r="C33">
        <v>11</v>
      </c>
      <c r="D33" t="s">
        <v>14</v>
      </c>
      <c r="E33">
        <v>9839881138.6557503</v>
      </c>
      <c r="F33">
        <f t="shared" si="0"/>
        <v>983988.11386557505</v>
      </c>
    </row>
    <row r="34" spans="1:6" x14ac:dyDescent="0.2">
      <c r="A34">
        <v>2</v>
      </c>
      <c r="B34" t="s">
        <v>22</v>
      </c>
      <c r="C34">
        <v>11</v>
      </c>
      <c r="D34" t="s">
        <v>14</v>
      </c>
      <c r="E34">
        <v>21622891183.1945</v>
      </c>
      <c r="F34">
        <f t="shared" si="0"/>
        <v>2162289.1183194499</v>
      </c>
    </row>
    <row r="35" spans="1:6" x14ac:dyDescent="0.2">
      <c r="A35">
        <v>3</v>
      </c>
      <c r="B35" t="s">
        <v>23</v>
      </c>
      <c r="C35">
        <v>11</v>
      </c>
      <c r="D35" t="s">
        <v>14</v>
      </c>
      <c r="E35">
        <v>11107102270.5397</v>
      </c>
      <c r="F35">
        <f t="shared" si="0"/>
        <v>1110710.2270539699</v>
      </c>
    </row>
    <row r="36" spans="1:6" x14ac:dyDescent="0.2">
      <c r="A36">
        <v>4</v>
      </c>
      <c r="B36" t="s">
        <v>24</v>
      </c>
      <c r="C36">
        <v>11</v>
      </c>
      <c r="D36" t="s">
        <v>14</v>
      </c>
      <c r="E36">
        <v>22253798903.973499</v>
      </c>
      <c r="F36">
        <f t="shared" si="0"/>
        <v>2225379.8903973498</v>
      </c>
    </row>
    <row r="37" spans="1:6" x14ac:dyDescent="0.2">
      <c r="A37">
        <v>5</v>
      </c>
      <c r="B37" t="s">
        <v>29</v>
      </c>
      <c r="C37">
        <v>11</v>
      </c>
      <c r="D37" t="s">
        <v>14</v>
      </c>
      <c r="E37">
        <v>57343921339.598801</v>
      </c>
      <c r="F37">
        <f t="shared" si="0"/>
        <v>5734392.1339598801</v>
      </c>
    </row>
    <row r="38" spans="1:6" x14ac:dyDescent="0.2">
      <c r="A38">
        <v>6</v>
      </c>
      <c r="B38" t="s">
        <v>25</v>
      </c>
      <c r="C38">
        <v>11</v>
      </c>
      <c r="D38" t="s">
        <v>14</v>
      </c>
      <c r="E38">
        <v>1909190071.06516</v>
      </c>
      <c r="F38">
        <f t="shared" si="0"/>
        <v>190919.00710651602</v>
      </c>
    </row>
    <row r="39" spans="1:6" x14ac:dyDescent="0.2">
      <c r="A39">
        <v>7</v>
      </c>
      <c r="B39" t="s">
        <v>26</v>
      </c>
      <c r="C39">
        <v>11</v>
      </c>
      <c r="D39" t="s">
        <v>14</v>
      </c>
      <c r="E39">
        <v>2448665.3892419999</v>
      </c>
      <c r="F39">
        <f t="shared" si="0"/>
        <v>244.8665389242</v>
      </c>
    </row>
    <row r="40" spans="1:6" x14ac:dyDescent="0.2">
      <c r="A40">
        <v>8</v>
      </c>
      <c r="B40" t="s">
        <v>27</v>
      </c>
      <c r="C40">
        <v>11</v>
      </c>
      <c r="D40" t="s">
        <v>14</v>
      </c>
      <c r="E40">
        <v>31197.138738000001</v>
      </c>
      <c r="F40">
        <f t="shared" si="0"/>
        <v>3.1197138738000003</v>
      </c>
    </row>
    <row r="41" spans="1:6" x14ac:dyDescent="0.2">
      <c r="A41">
        <v>1</v>
      </c>
      <c r="B41" t="s">
        <v>21</v>
      </c>
      <c r="C41">
        <v>10</v>
      </c>
      <c r="D41" t="s">
        <v>13</v>
      </c>
      <c r="E41">
        <v>21248.970841999999</v>
      </c>
      <c r="F41">
        <f t="shared" si="0"/>
        <v>2.1248970841999997</v>
      </c>
    </row>
    <row r="42" spans="1:6" x14ac:dyDescent="0.2">
      <c r="A42">
        <v>2</v>
      </c>
      <c r="B42" t="s">
        <v>22</v>
      </c>
      <c r="C42">
        <v>10</v>
      </c>
      <c r="D42" t="s">
        <v>13</v>
      </c>
      <c r="E42">
        <v>15699887.189761</v>
      </c>
      <c r="F42">
        <f t="shared" si="0"/>
        <v>1569.9887189761</v>
      </c>
    </row>
    <row r="43" spans="1:6" x14ac:dyDescent="0.2">
      <c r="A43">
        <v>3</v>
      </c>
      <c r="B43" t="s">
        <v>23</v>
      </c>
      <c r="C43">
        <v>10</v>
      </c>
      <c r="D43" t="s">
        <v>13</v>
      </c>
      <c r="E43">
        <v>22441463.099047001</v>
      </c>
      <c r="F43">
        <f t="shared" si="0"/>
        <v>2244.1463099047</v>
      </c>
    </row>
    <row r="44" spans="1:6" x14ac:dyDescent="0.2">
      <c r="A44">
        <v>4</v>
      </c>
      <c r="B44" t="s">
        <v>24</v>
      </c>
      <c r="C44">
        <v>10</v>
      </c>
      <c r="D44" t="s">
        <v>13</v>
      </c>
      <c r="E44">
        <v>3454756357.6974001</v>
      </c>
      <c r="F44">
        <f t="shared" si="0"/>
        <v>345475.63576974004</v>
      </c>
    </row>
    <row r="45" spans="1:6" x14ac:dyDescent="0.2">
      <c r="A45">
        <v>5</v>
      </c>
      <c r="B45" t="s">
        <v>29</v>
      </c>
      <c r="C45">
        <v>10</v>
      </c>
      <c r="D45" t="s">
        <v>13</v>
      </c>
      <c r="E45">
        <v>5517812152.1255798</v>
      </c>
      <c r="F45">
        <f t="shared" si="0"/>
        <v>551781.21521255793</v>
      </c>
    </row>
    <row r="46" spans="1:6" x14ac:dyDescent="0.2">
      <c r="A46">
        <v>6</v>
      </c>
      <c r="B46" t="s">
        <v>25</v>
      </c>
      <c r="C46">
        <v>10</v>
      </c>
      <c r="D46" t="s">
        <v>13</v>
      </c>
      <c r="E46">
        <v>20992.311068999999</v>
      </c>
      <c r="F46">
        <f t="shared" si="0"/>
        <v>2.0992311069</v>
      </c>
    </row>
    <row r="47" spans="1:6" x14ac:dyDescent="0.2">
      <c r="A47">
        <v>1</v>
      </c>
      <c r="B47" t="s">
        <v>21</v>
      </c>
      <c r="C47">
        <v>9</v>
      </c>
      <c r="D47" t="s">
        <v>12</v>
      </c>
      <c r="E47">
        <v>9797893365.9778595</v>
      </c>
      <c r="F47">
        <f t="shared" si="0"/>
        <v>979789.33659778594</v>
      </c>
    </row>
    <row r="48" spans="1:6" x14ac:dyDescent="0.2">
      <c r="A48">
        <v>2</v>
      </c>
      <c r="B48" t="s">
        <v>22</v>
      </c>
      <c r="C48">
        <v>9</v>
      </c>
      <c r="D48" t="s">
        <v>12</v>
      </c>
      <c r="E48">
        <v>6884879538.1045704</v>
      </c>
      <c r="F48">
        <f t="shared" si="0"/>
        <v>688487.95381045702</v>
      </c>
    </row>
    <row r="49" spans="1:6" x14ac:dyDescent="0.2">
      <c r="A49">
        <v>3</v>
      </c>
      <c r="B49" t="s">
        <v>23</v>
      </c>
      <c r="C49">
        <v>9</v>
      </c>
      <c r="D49" t="s">
        <v>12</v>
      </c>
      <c r="E49">
        <v>1202984263.0395</v>
      </c>
      <c r="F49">
        <f t="shared" si="0"/>
        <v>120298.42630394999</v>
      </c>
    </row>
    <row r="50" spans="1:6" x14ac:dyDescent="0.2">
      <c r="A50">
        <v>4</v>
      </c>
      <c r="B50" t="s">
        <v>24</v>
      </c>
      <c r="C50">
        <v>9</v>
      </c>
      <c r="D50" t="s">
        <v>12</v>
      </c>
      <c r="E50">
        <v>1215011559.59969</v>
      </c>
      <c r="F50">
        <f t="shared" si="0"/>
        <v>121501.15595996899</v>
      </c>
    </row>
    <row r="51" spans="1:6" x14ac:dyDescent="0.2">
      <c r="A51">
        <v>5</v>
      </c>
      <c r="B51" t="s">
        <v>29</v>
      </c>
      <c r="C51">
        <v>9</v>
      </c>
      <c r="D51" t="s">
        <v>12</v>
      </c>
      <c r="E51">
        <v>25216792591.589401</v>
      </c>
      <c r="F51">
        <f t="shared" si="0"/>
        <v>2521679.2591589401</v>
      </c>
    </row>
    <row r="52" spans="1:6" x14ac:dyDescent="0.2">
      <c r="A52">
        <v>6</v>
      </c>
      <c r="B52" t="s">
        <v>25</v>
      </c>
      <c r="C52">
        <v>9</v>
      </c>
      <c r="D52" t="s">
        <v>12</v>
      </c>
      <c r="E52">
        <v>3111696801.33395</v>
      </c>
      <c r="F52">
        <f t="shared" si="0"/>
        <v>311169.68013339501</v>
      </c>
    </row>
    <row r="53" spans="1:6" x14ac:dyDescent="0.2">
      <c r="A53">
        <v>7</v>
      </c>
      <c r="B53" t="s">
        <v>26</v>
      </c>
      <c r="C53">
        <v>9</v>
      </c>
      <c r="D53" t="s">
        <v>12</v>
      </c>
      <c r="E53">
        <v>636694.10781199997</v>
      </c>
      <c r="F53">
        <f t="shared" si="0"/>
        <v>63.6694107812</v>
      </c>
    </row>
    <row r="54" spans="1:6" x14ac:dyDescent="0.2">
      <c r="A54">
        <v>8</v>
      </c>
      <c r="B54" t="s">
        <v>27</v>
      </c>
      <c r="C54">
        <v>9</v>
      </c>
      <c r="D54" t="s">
        <v>12</v>
      </c>
      <c r="E54">
        <v>136906772.29010999</v>
      </c>
      <c r="F54">
        <f t="shared" si="0"/>
        <v>13690.677229010998</v>
      </c>
    </row>
    <row r="55" spans="1:6" x14ac:dyDescent="0.2">
      <c r="A55">
        <v>9</v>
      </c>
      <c r="B55" t="s">
        <v>28</v>
      </c>
      <c r="C55">
        <v>9</v>
      </c>
      <c r="D55" t="s">
        <v>12</v>
      </c>
      <c r="E55">
        <v>1383631634.3850501</v>
      </c>
      <c r="F55">
        <f t="shared" si="0"/>
        <v>138363.163438505</v>
      </c>
    </row>
    <row r="56" spans="1:6" x14ac:dyDescent="0.2">
      <c r="A56">
        <v>1</v>
      </c>
      <c r="B56" t="s">
        <v>21</v>
      </c>
      <c r="C56">
        <v>8</v>
      </c>
      <c r="D56" t="s">
        <v>11</v>
      </c>
      <c r="E56">
        <v>550232337.49635303</v>
      </c>
      <c r="F56">
        <f t="shared" si="0"/>
        <v>55023.233749635307</v>
      </c>
    </row>
    <row r="57" spans="1:6" x14ac:dyDescent="0.2">
      <c r="A57">
        <v>2</v>
      </c>
      <c r="B57" t="s">
        <v>22</v>
      </c>
      <c r="C57">
        <v>8</v>
      </c>
      <c r="D57" t="s">
        <v>11</v>
      </c>
      <c r="E57">
        <v>23629714804.7453</v>
      </c>
      <c r="F57">
        <f t="shared" si="0"/>
        <v>2362971.4804745303</v>
      </c>
    </row>
    <row r="58" spans="1:6" x14ac:dyDescent="0.2">
      <c r="A58">
        <v>3</v>
      </c>
      <c r="B58" t="s">
        <v>23</v>
      </c>
      <c r="C58">
        <v>8</v>
      </c>
      <c r="D58" t="s">
        <v>11</v>
      </c>
      <c r="E58">
        <v>2897029660.1981201</v>
      </c>
      <c r="F58">
        <f t="shared" si="0"/>
        <v>289702.96601981204</v>
      </c>
    </row>
    <row r="59" spans="1:6" x14ac:dyDescent="0.2">
      <c r="A59">
        <v>4</v>
      </c>
      <c r="B59" t="s">
        <v>24</v>
      </c>
      <c r="C59">
        <v>8</v>
      </c>
      <c r="D59" t="s">
        <v>11</v>
      </c>
      <c r="E59">
        <v>9943531781.8301506</v>
      </c>
      <c r="F59">
        <f t="shared" si="0"/>
        <v>994353.17818301509</v>
      </c>
    </row>
    <row r="60" spans="1:6" x14ac:dyDescent="0.2">
      <c r="A60">
        <v>5</v>
      </c>
      <c r="B60" t="s">
        <v>29</v>
      </c>
      <c r="C60">
        <v>8</v>
      </c>
      <c r="D60" t="s">
        <v>11</v>
      </c>
      <c r="E60">
        <v>426022498.06957197</v>
      </c>
      <c r="F60">
        <f t="shared" si="0"/>
        <v>42602.249806957196</v>
      </c>
    </row>
    <row r="61" spans="1:6" x14ac:dyDescent="0.2">
      <c r="A61">
        <v>6</v>
      </c>
      <c r="B61" t="s">
        <v>25</v>
      </c>
      <c r="C61">
        <v>8</v>
      </c>
      <c r="D61" t="s">
        <v>11</v>
      </c>
      <c r="E61">
        <v>458246225.86212802</v>
      </c>
      <c r="F61">
        <f t="shared" si="0"/>
        <v>45824.622586212805</v>
      </c>
    </row>
    <row r="62" spans="1:6" x14ac:dyDescent="0.2">
      <c r="A62">
        <v>7</v>
      </c>
      <c r="B62" t="s">
        <v>26</v>
      </c>
      <c r="C62">
        <v>8</v>
      </c>
      <c r="D62" t="s">
        <v>11</v>
      </c>
      <c r="E62">
        <v>10943775591.783701</v>
      </c>
      <c r="F62">
        <f t="shared" si="0"/>
        <v>1094377.5591783701</v>
      </c>
    </row>
    <row r="63" spans="1:6" x14ac:dyDescent="0.2">
      <c r="A63">
        <v>8</v>
      </c>
      <c r="B63" t="s">
        <v>27</v>
      </c>
      <c r="C63">
        <v>8</v>
      </c>
      <c r="D63" t="s">
        <v>11</v>
      </c>
      <c r="E63">
        <v>92398904717.866806</v>
      </c>
      <c r="F63">
        <f t="shared" si="0"/>
        <v>9239890.4717866797</v>
      </c>
    </row>
    <row r="64" spans="1:6" x14ac:dyDescent="0.2">
      <c r="A64">
        <v>9</v>
      </c>
      <c r="B64" t="s">
        <v>28</v>
      </c>
      <c r="C64">
        <v>8</v>
      </c>
      <c r="D64" t="s">
        <v>11</v>
      </c>
      <c r="E64">
        <v>532092522.634251</v>
      </c>
      <c r="F64">
        <f t="shared" si="0"/>
        <v>53209.2522634251</v>
      </c>
    </row>
    <row r="65" spans="1:6" x14ac:dyDescent="0.2">
      <c r="A65">
        <v>2</v>
      </c>
      <c r="B65" t="s">
        <v>22</v>
      </c>
      <c r="C65">
        <v>7</v>
      </c>
      <c r="D65" t="s">
        <v>10</v>
      </c>
      <c r="E65">
        <v>9278786.3293399997</v>
      </c>
      <c r="F65">
        <f t="shared" si="0"/>
        <v>927.87863293399994</v>
      </c>
    </row>
    <row r="66" spans="1:6" x14ac:dyDescent="0.2">
      <c r="A66">
        <v>5</v>
      </c>
      <c r="B66" t="s">
        <v>29</v>
      </c>
      <c r="C66">
        <v>7</v>
      </c>
      <c r="D66" t="s">
        <v>10</v>
      </c>
      <c r="E66">
        <v>16801125.281909</v>
      </c>
      <c r="F66">
        <f t="shared" si="0"/>
        <v>1680.1125281909001</v>
      </c>
    </row>
    <row r="67" spans="1:6" x14ac:dyDescent="0.2">
      <c r="A67">
        <v>8</v>
      </c>
      <c r="B67" t="s">
        <v>27</v>
      </c>
      <c r="C67">
        <v>7</v>
      </c>
      <c r="D67" t="s">
        <v>10</v>
      </c>
      <c r="E67">
        <v>144471350.153036</v>
      </c>
      <c r="F67">
        <f t="shared" ref="F67:F111" si="1">E67/10000</f>
        <v>14447.1350153036</v>
      </c>
    </row>
    <row r="68" spans="1:6" x14ac:dyDescent="0.2">
      <c r="A68">
        <v>9</v>
      </c>
      <c r="B68" t="s">
        <v>28</v>
      </c>
      <c r="C68">
        <v>7</v>
      </c>
      <c r="D68" t="s">
        <v>10</v>
      </c>
      <c r="E68">
        <v>2798047.995447</v>
      </c>
      <c r="F68">
        <f t="shared" si="1"/>
        <v>279.80479954470002</v>
      </c>
    </row>
    <row r="69" spans="1:6" x14ac:dyDescent="0.2">
      <c r="A69">
        <v>1</v>
      </c>
      <c r="B69" t="s">
        <v>21</v>
      </c>
      <c r="C69">
        <v>6</v>
      </c>
      <c r="D69" t="s">
        <v>9</v>
      </c>
      <c r="E69">
        <v>280262533.23818099</v>
      </c>
      <c r="F69">
        <f t="shared" si="1"/>
        <v>28026.253323818099</v>
      </c>
    </row>
    <row r="70" spans="1:6" x14ac:dyDescent="0.2">
      <c r="A70">
        <v>2</v>
      </c>
      <c r="B70" t="s">
        <v>22</v>
      </c>
      <c r="C70">
        <v>6</v>
      </c>
      <c r="D70" t="s">
        <v>9</v>
      </c>
      <c r="E70">
        <v>384964808.01913798</v>
      </c>
      <c r="F70">
        <f t="shared" si="1"/>
        <v>38496.4808019138</v>
      </c>
    </row>
    <row r="71" spans="1:6" x14ac:dyDescent="0.2">
      <c r="A71">
        <v>3</v>
      </c>
      <c r="B71" t="s">
        <v>23</v>
      </c>
      <c r="C71">
        <v>6</v>
      </c>
      <c r="D71" t="s">
        <v>9</v>
      </c>
      <c r="E71">
        <v>8326705280.9025097</v>
      </c>
      <c r="F71">
        <f t="shared" si="1"/>
        <v>832670.52809025091</v>
      </c>
    </row>
    <row r="72" spans="1:6" x14ac:dyDescent="0.2">
      <c r="A72">
        <v>4</v>
      </c>
      <c r="B72" t="s">
        <v>24</v>
      </c>
      <c r="C72">
        <v>6</v>
      </c>
      <c r="D72" t="s">
        <v>9</v>
      </c>
      <c r="E72">
        <v>5348980283.7026901</v>
      </c>
      <c r="F72">
        <f t="shared" si="1"/>
        <v>534898.02837026899</v>
      </c>
    </row>
    <row r="73" spans="1:6" x14ac:dyDescent="0.2">
      <c r="A73">
        <v>5</v>
      </c>
      <c r="B73" t="s">
        <v>29</v>
      </c>
      <c r="C73">
        <v>6</v>
      </c>
      <c r="D73" t="s">
        <v>9</v>
      </c>
      <c r="E73">
        <v>161111126.50187999</v>
      </c>
      <c r="F73">
        <f t="shared" si="1"/>
        <v>16111.112650187999</v>
      </c>
    </row>
    <row r="74" spans="1:6" x14ac:dyDescent="0.2">
      <c r="A74">
        <v>6</v>
      </c>
      <c r="B74" t="s">
        <v>25</v>
      </c>
      <c r="C74">
        <v>6</v>
      </c>
      <c r="D74" t="s">
        <v>9</v>
      </c>
      <c r="E74">
        <v>7345.1712550000002</v>
      </c>
      <c r="F74">
        <f t="shared" si="1"/>
        <v>0.73451712550000003</v>
      </c>
    </row>
    <row r="75" spans="1:6" x14ac:dyDescent="0.2">
      <c r="A75">
        <v>7</v>
      </c>
      <c r="B75" t="s">
        <v>26</v>
      </c>
      <c r="C75">
        <v>6</v>
      </c>
      <c r="D75" t="s">
        <v>9</v>
      </c>
      <c r="E75">
        <v>52160663269.140297</v>
      </c>
      <c r="F75">
        <f t="shared" si="1"/>
        <v>5216066.3269140301</v>
      </c>
    </row>
    <row r="76" spans="1:6" x14ac:dyDescent="0.2">
      <c r="A76">
        <v>8</v>
      </c>
      <c r="B76" t="s">
        <v>27</v>
      </c>
      <c r="C76">
        <v>6</v>
      </c>
      <c r="D76" t="s">
        <v>9</v>
      </c>
      <c r="E76">
        <v>462063872.07085901</v>
      </c>
      <c r="F76">
        <f t="shared" si="1"/>
        <v>46206.3872070859</v>
      </c>
    </row>
    <row r="77" spans="1:6" x14ac:dyDescent="0.2">
      <c r="A77">
        <v>1</v>
      </c>
      <c r="B77" t="s">
        <v>21</v>
      </c>
      <c r="C77">
        <v>5</v>
      </c>
      <c r="D77" t="s">
        <v>8</v>
      </c>
      <c r="E77">
        <v>13700192026.436501</v>
      </c>
      <c r="F77">
        <f t="shared" si="1"/>
        <v>1370019.2026436501</v>
      </c>
    </row>
    <row r="78" spans="1:6" x14ac:dyDescent="0.2">
      <c r="A78">
        <v>2</v>
      </c>
      <c r="B78" t="s">
        <v>22</v>
      </c>
      <c r="C78">
        <v>5</v>
      </c>
      <c r="D78" t="s">
        <v>8</v>
      </c>
      <c r="E78">
        <v>44840320813.343697</v>
      </c>
      <c r="F78">
        <f t="shared" si="1"/>
        <v>4484032.0813343693</v>
      </c>
    </row>
    <row r="79" spans="1:6" x14ac:dyDescent="0.2">
      <c r="A79">
        <v>3</v>
      </c>
      <c r="B79" t="s">
        <v>23</v>
      </c>
      <c r="C79">
        <v>5</v>
      </c>
      <c r="D79" t="s">
        <v>8</v>
      </c>
      <c r="E79">
        <v>19367846691.1175</v>
      </c>
      <c r="F79">
        <f t="shared" si="1"/>
        <v>1936784.6691117501</v>
      </c>
    </row>
    <row r="80" spans="1:6" x14ac:dyDescent="0.2">
      <c r="A80">
        <v>4</v>
      </c>
      <c r="B80" t="s">
        <v>24</v>
      </c>
      <c r="C80">
        <v>5</v>
      </c>
      <c r="D80" t="s">
        <v>8</v>
      </c>
      <c r="E80">
        <v>14658657.322035</v>
      </c>
      <c r="F80">
        <f t="shared" si="1"/>
        <v>1465.8657322034999</v>
      </c>
    </row>
    <row r="81" spans="1:6" x14ac:dyDescent="0.2">
      <c r="A81">
        <v>5</v>
      </c>
      <c r="B81" t="s">
        <v>29</v>
      </c>
      <c r="C81">
        <v>5</v>
      </c>
      <c r="D81" t="s">
        <v>8</v>
      </c>
      <c r="E81">
        <v>9584435068.3239498</v>
      </c>
      <c r="F81">
        <f t="shared" si="1"/>
        <v>958443.50683239498</v>
      </c>
    </row>
    <row r="82" spans="1:6" x14ac:dyDescent="0.2">
      <c r="A82">
        <v>6</v>
      </c>
      <c r="B82" t="s">
        <v>25</v>
      </c>
      <c r="C82">
        <v>5</v>
      </c>
      <c r="D82" t="s">
        <v>8</v>
      </c>
      <c r="E82">
        <v>13790193416.877501</v>
      </c>
      <c r="F82">
        <f t="shared" si="1"/>
        <v>1379019.3416877501</v>
      </c>
    </row>
    <row r="83" spans="1:6" x14ac:dyDescent="0.2">
      <c r="A83">
        <v>7</v>
      </c>
      <c r="B83" t="s">
        <v>26</v>
      </c>
      <c r="C83">
        <v>5</v>
      </c>
      <c r="D83" t="s">
        <v>8</v>
      </c>
      <c r="E83">
        <v>79257016575.941193</v>
      </c>
      <c r="F83">
        <f t="shared" si="1"/>
        <v>7925701.6575941192</v>
      </c>
    </row>
    <row r="84" spans="1:6" x14ac:dyDescent="0.2">
      <c r="A84">
        <v>8</v>
      </c>
      <c r="B84" t="s">
        <v>27</v>
      </c>
      <c r="C84">
        <v>5</v>
      </c>
      <c r="D84" t="s">
        <v>8</v>
      </c>
      <c r="E84">
        <v>4755313868.67381</v>
      </c>
      <c r="F84">
        <f t="shared" si="1"/>
        <v>475531.38686738099</v>
      </c>
    </row>
    <row r="85" spans="1:6" x14ac:dyDescent="0.2">
      <c r="A85">
        <v>9</v>
      </c>
      <c r="B85" t="s">
        <v>28</v>
      </c>
      <c r="C85">
        <v>5</v>
      </c>
      <c r="D85" t="s">
        <v>8</v>
      </c>
      <c r="E85">
        <v>94667397.402211994</v>
      </c>
      <c r="F85">
        <f t="shared" si="1"/>
        <v>9466.7397402211991</v>
      </c>
    </row>
    <row r="86" spans="1:6" x14ac:dyDescent="0.2">
      <c r="A86">
        <v>2</v>
      </c>
      <c r="B86" t="s">
        <v>22</v>
      </c>
      <c r="C86">
        <v>4</v>
      </c>
      <c r="D86" t="s">
        <v>7</v>
      </c>
      <c r="E86">
        <v>3974535.7811050001</v>
      </c>
      <c r="F86">
        <f t="shared" si="1"/>
        <v>397.45357811050002</v>
      </c>
    </row>
    <row r="87" spans="1:6" x14ac:dyDescent="0.2">
      <c r="A87">
        <v>7</v>
      </c>
      <c r="B87" t="s">
        <v>26</v>
      </c>
      <c r="C87">
        <v>4</v>
      </c>
      <c r="D87" t="s">
        <v>7</v>
      </c>
      <c r="E87">
        <v>6005984718.7011604</v>
      </c>
      <c r="F87">
        <f t="shared" si="1"/>
        <v>600598.47187011607</v>
      </c>
    </row>
    <row r="88" spans="1:6" x14ac:dyDescent="0.2">
      <c r="A88">
        <v>8</v>
      </c>
      <c r="B88" t="s">
        <v>27</v>
      </c>
      <c r="C88">
        <v>4</v>
      </c>
      <c r="D88" t="s">
        <v>7</v>
      </c>
      <c r="E88">
        <v>5970333878.1662502</v>
      </c>
      <c r="F88">
        <f t="shared" si="1"/>
        <v>597033.38781662507</v>
      </c>
    </row>
    <row r="89" spans="1:6" x14ac:dyDescent="0.2">
      <c r="A89">
        <v>9</v>
      </c>
      <c r="B89" t="s">
        <v>28</v>
      </c>
      <c r="C89">
        <v>4</v>
      </c>
      <c r="D89" t="s">
        <v>7</v>
      </c>
      <c r="E89">
        <v>377746575.26721603</v>
      </c>
      <c r="F89">
        <f t="shared" si="1"/>
        <v>37774.657526721603</v>
      </c>
    </row>
    <row r="90" spans="1:6" x14ac:dyDescent="0.2">
      <c r="A90">
        <v>1</v>
      </c>
      <c r="B90" t="s">
        <v>21</v>
      </c>
      <c r="C90">
        <v>3</v>
      </c>
      <c r="D90" t="s">
        <v>6</v>
      </c>
      <c r="E90">
        <v>23955028.658488002</v>
      </c>
      <c r="F90">
        <f t="shared" si="1"/>
        <v>2395.5028658488</v>
      </c>
    </row>
    <row r="91" spans="1:6" x14ac:dyDescent="0.2">
      <c r="A91">
        <v>2</v>
      </c>
      <c r="B91" t="s">
        <v>22</v>
      </c>
      <c r="C91">
        <v>3</v>
      </c>
      <c r="D91" t="s">
        <v>6</v>
      </c>
      <c r="E91">
        <v>2776531.3934419998</v>
      </c>
      <c r="F91">
        <f t="shared" si="1"/>
        <v>277.65313934419999</v>
      </c>
    </row>
    <row r="92" spans="1:6" x14ac:dyDescent="0.2">
      <c r="A92">
        <v>3</v>
      </c>
      <c r="B92" t="s">
        <v>23</v>
      </c>
      <c r="C92">
        <v>3</v>
      </c>
      <c r="D92" t="s">
        <v>6</v>
      </c>
      <c r="E92">
        <v>24680368.371936001</v>
      </c>
      <c r="F92">
        <f t="shared" si="1"/>
        <v>2468.0368371936001</v>
      </c>
    </row>
    <row r="93" spans="1:6" x14ac:dyDescent="0.2">
      <c r="A93">
        <v>5</v>
      </c>
      <c r="B93" t="s">
        <v>29</v>
      </c>
      <c r="C93">
        <v>3</v>
      </c>
      <c r="D93" t="s">
        <v>6</v>
      </c>
      <c r="E93">
        <v>477096.82750100002</v>
      </c>
      <c r="F93">
        <f t="shared" si="1"/>
        <v>47.709682750100001</v>
      </c>
    </row>
    <row r="94" spans="1:6" x14ac:dyDescent="0.2">
      <c r="A94">
        <v>1</v>
      </c>
      <c r="B94" t="s">
        <v>21</v>
      </c>
      <c r="C94">
        <v>2</v>
      </c>
      <c r="D94" t="s">
        <v>5</v>
      </c>
      <c r="E94">
        <v>15400861035.614401</v>
      </c>
      <c r="F94">
        <f t="shared" si="1"/>
        <v>1540086.10356144</v>
      </c>
    </row>
    <row r="95" spans="1:6" x14ac:dyDescent="0.2">
      <c r="A95">
        <v>2</v>
      </c>
      <c r="B95" t="s">
        <v>22</v>
      </c>
      <c r="C95">
        <v>2</v>
      </c>
      <c r="D95" t="s">
        <v>5</v>
      </c>
      <c r="E95">
        <v>25983109564.265701</v>
      </c>
      <c r="F95">
        <f t="shared" si="1"/>
        <v>2598310.9564265702</v>
      </c>
    </row>
    <row r="96" spans="1:6" x14ac:dyDescent="0.2">
      <c r="A96">
        <v>3</v>
      </c>
      <c r="B96" t="s">
        <v>23</v>
      </c>
      <c r="C96">
        <v>2</v>
      </c>
      <c r="D96" t="s">
        <v>5</v>
      </c>
      <c r="E96">
        <v>5662215374.7094498</v>
      </c>
      <c r="F96">
        <f t="shared" si="1"/>
        <v>566221.53747094492</v>
      </c>
    </row>
    <row r="97" spans="1:6" x14ac:dyDescent="0.2">
      <c r="A97">
        <v>4</v>
      </c>
      <c r="B97" t="s">
        <v>24</v>
      </c>
      <c r="C97">
        <v>2</v>
      </c>
      <c r="D97" t="s">
        <v>5</v>
      </c>
      <c r="E97">
        <v>756844385.02095401</v>
      </c>
      <c r="F97">
        <f t="shared" si="1"/>
        <v>75684.438502095407</v>
      </c>
    </row>
    <row r="98" spans="1:6" x14ac:dyDescent="0.2">
      <c r="A98">
        <v>5</v>
      </c>
      <c r="B98" t="s">
        <v>29</v>
      </c>
      <c r="C98">
        <v>2</v>
      </c>
      <c r="D98" t="s">
        <v>5</v>
      </c>
      <c r="E98">
        <v>1382185894.5801301</v>
      </c>
      <c r="F98">
        <f t="shared" si="1"/>
        <v>138218.58945801301</v>
      </c>
    </row>
    <row r="99" spans="1:6" x14ac:dyDescent="0.2">
      <c r="A99">
        <v>6</v>
      </c>
      <c r="B99" t="s">
        <v>25</v>
      </c>
      <c r="C99">
        <v>2</v>
      </c>
      <c r="D99" t="s">
        <v>5</v>
      </c>
      <c r="E99">
        <v>13806174404.9548</v>
      </c>
      <c r="F99">
        <f t="shared" si="1"/>
        <v>1380617.4404954799</v>
      </c>
    </row>
    <row r="100" spans="1:6" x14ac:dyDescent="0.2">
      <c r="A100">
        <v>7</v>
      </c>
      <c r="B100" t="s">
        <v>26</v>
      </c>
      <c r="C100">
        <v>2</v>
      </c>
      <c r="D100" t="s">
        <v>5</v>
      </c>
      <c r="E100">
        <v>178768367450.784</v>
      </c>
      <c r="F100">
        <f t="shared" si="1"/>
        <v>17876836.7450784</v>
      </c>
    </row>
    <row r="101" spans="1:6" x14ac:dyDescent="0.2">
      <c r="A101">
        <v>8</v>
      </c>
      <c r="B101" t="s">
        <v>27</v>
      </c>
      <c r="C101">
        <v>2</v>
      </c>
      <c r="D101" t="s">
        <v>5</v>
      </c>
      <c r="E101">
        <v>95300997070.057602</v>
      </c>
      <c r="F101">
        <f t="shared" si="1"/>
        <v>9530099.7070057597</v>
      </c>
    </row>
    <row r="102" spans="1:6" x14ac:dyDescent="0.2">
      <c r="A102">
        <v>9</v>
      </c>
      <c r="B102" t="s">
        <v>28</v>
      </c>
      <c r="C102">
        <v>2</v>
      </c>
      <c r="D102" t="s">
        <v>5</v>
      </c>
      <c r="E102">
        <v>59095505696.254204</v>
      </c>
      <c r="F102">
        <f t="shared" si="1"/>
        <v>5909550.5696254205</v>
      </c>
    </row>
    <row r="103" spans="1:6" x14ac:dyDescent="0.2">
      <c r="A103">
        <v>1</v>
      </c>
      <c r="B103" t="s">
        <v>21</v>
      </c>
      <c r="C103">
        <v>1</v>
      </c>
      <c r="D103" t="s">
        <v>4</v>
      </c>
      <c r="E103">
        <v>1170021790.50754</v>
      </c>
      <c r="F103">
        <f t="shared" si="1"/>
        <v>117002.179050754</v>
      </c>
    </row>
    <row r="104" spans="1:6" x14ac:dyDescent="0.2">
      <c r="A104">
        <v>2</v>
      </c>
      <c r="B104" t="s">
        <v>22</v>
      </c>
      <c r="C104">
        <v>1</v>
      </c>
      <c r="D104" t="s">
        <v>4</v>
      </c>
      <c r="E104">
        <v>3177087072.5645099</v>
      </c>
      <c r="F104">
        <f t="shared" si="1"/>
        <v>317708.70725645096</v>
      </c>
    </row>
    <row r="105" spans="1:6" x14ac:dyDescent="0.2">
      <c r="A105">
        <v>3</v>
      </c>
      <c r="B105" t="s">
        <v>23</v>
      </c>
      <c r="C105">
        <v>1</v>
      </c>
      <c r="D105" t="s">
        <v>4</v>
      </c>
      <c r="E105">
        <v>5274590317.5768805</v>
      </c>
      <c r="F105">
        <f t="shared" si="1"/>
        <v>527459.03175768803</v>
      </c>
    </row>
    <row r="106" spans="1:6" x14ac:dyDescent="0.2">
      <c r="A106">
        <v>4</v>
      </c>
      <c r="B106" t="s">
        <v>24</v>
      </c>
      <c r="C106">
        <v>1</v>
      </c>
      <c r="D106" t="s">
        <v>4</v>
      </c>
      <c r="E106">
        <v>1359682608.8236101</v>
      </c>
      <c r="F106">
        <f t="shared" si="1"/>
        <v>135968.26088236101</v>
      </c>
    </row>
    <row r="107" spans="1:6" x14ac:dyDescent="0.2">
      <c r="A107">
        <v>5</v>
      </c>
      <c r="B107" t="s">
        <v>29</v>
      </c>
      <c r="C107">
        <v>1</v>
      </c>
      <c r="D107" t="s">
        <v>4</v>
      </c>
      <c r="E107">
        <v>548491687.18903303</v>
      </c>
      <c r="F107">
        <f t="shared" si="1"/>
        <v>54849.168718903304</v>
      </c>
    </row>
    <row r="108" spans="1:6" x14ac:dyDescent="0.2">
      <c r="A108">
        <v>6</v>
      </c>
      <c r="B108" t="s">
        <v>25</v>
      </c>
      <c r="C108">
        <v>1</v>
      </c>
      <c r="D108" t="s">
        <v>4</v>
      </c>
      <c r="E108">
        <v>3082692607.5255499</v>
      </c>
      <c r="F108">
        <f t="shared" si="1"/>
        <v>308269.26075255498</v>
      </c>
    </row>
    <row r="109" spans="1:6" x14ac:dyDescent="0.2">
      <c r="A109">
        <v>7</v>
      </c>
      <c r="B109" t="s">
        <v>26</v>
      </c>
      <c r="C109">
        <v>1</v>
      </c>
      <c r="D109" t="s">
        <v>4</v>
      </c>
      <c r="E109">
        <v>37821763635.551498</v>
      </c>
      <c r="F109">
        <f t="shared" si="1"/>
        <v>3782176.3635551496</v>
      </c>
    </row>
    <row r="110" spans="1:6" x14ac:dyDescent="0.2">
      <c r="A110">
        <v>8</v>
      </c>
      <c r="B110" t="s">
        <v>27</v>
      </c>
      <c r="C110">
        <v>1</v>
      </c>
      <c r="D110" t="s">
        <v>4</v>
      </c>
      <c r="E110">
        <v>1966596785.1136501</v>
      </c>
      <c r="F110">
        <f t="shared" si="1"/>
        <v>196659.678511365</v>
      </c>
    </row>
    <row r="111" spans="1:6" x14ac:dyDescent="0.2">
      <c r="A111">
        <v>9</v>
      </c>
      <c r="B111" t="s">
        <v>28</v>
      </c>
      <c r="C111">
        <v>1</v>
      </c>
      <c r="D111" t="s">
        <v>4</v>
      </c>
      <c r="E111">
        <v>1456610522.2469699</v>
      </c>
      <c r="F111">
        <f t="shared" si="1"/>
        <v>145661.05222469699</v>
      </c>
    </row>
  </sheetData>
  <sortState xmlns:xlrd2="http://schemas.microsoft.com/office/spreadsheetml/2017/richdata2" ref="A2:E111">
    <sortCondition descending="1" ref="C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lulc_by_department</vt:lpstr>
      <vt:lpstr>pivot_table</vt:lpstr>
      <vt:lpstr>geo_database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Renato Vargas</cp:lastModifiedBy>
  <cp:revision>0</cp:revision>
  <dcterms:modified xsi:type="dcterms:W3CDTF">2020-04-14T06:13:32Z</dcterms:modified>
  <dc:language>en-US</dc:language>
</cp:coreProperties>
</file>