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haiti/lulc_CCI/"/>
    </mc:Choice>
  </mc:AlternateContent>
  <xr:revisionPtr revIDLastSave="37" documentId="11_F3BA3D64BAE0CCF96073C70E458A5BAA402F8745" xr6:coauthVersionLast="45" xr6:coauthVersionMax="45" xr10:uidLastSave="{4FE75CDE-8B6B-4E97-B98B-C22DE79CB33D}"/>
  <bookViews>
    <workbookView xWindow="-120" yWindow="-120" windowWidth="29040" windowHeight="15840" tabRatio="500" xr2:uid="{00000000-000D-0000-FFFF-FFFF00000000}"/>
  </bookViews>
  <sheets>
    <sheet name="lulc_by_adm1" sheetId="3" r:id="rId1"/>
    <sheet name="pivot" sheetId="2" r:id="rId2"/>
    <sheet name="stats" sheetId="1" r:id="rId3"/>
  </sheets>
  <calcPr calcId="191029"/>
  <pivotCaches>
    <pivotCache cacheId="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</calcChain>
</file>

<file path=xl/sharedStrings.xml><?xml version="1.0" encoding="utf-8"?>
<sst xmlns="http://schemas.openxmlformats.org/spreadsheetml/2006/main" count="465" uniqueCount="46">
  <si>
    <t>HT-OU</t>
  </si>
  <si>
    <t>Cropland, rainfed</t>
  </si>
  <si>
    <t>Herbaceous cover</t>
  </si>
  <si>
    <t>Tree or shrub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</si>
  <si>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</si>
  <si>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</si>
  <si>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</si>
  <si>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Tree cover, broadleaved, deciduous, closed to open (&gt;15%)</t>
  </si>
  <si>
    <t>Tree cover, needleleaved, evergreen, closed to open (&gt;15%)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</si>
  <si>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</si>
  <si>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</si>
  <si>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</si>
  <si>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</si>
  <si>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Grassland</t>
  </si>
  <si>
    <t>Sparse vegetation (tree, shrub, herbaceous cover) (&lt;15%)</t>
  </si>
  <si>
    <t>Tree cover, flooded, fresh or brakish water</t>
  </si>
  <si>
    <t>Tree cover, flooded, saline water</t>
  </si>
  <si>
    <t>Shrub or herbaceous cover, flooded, fresh/saline/brakish water</t>
  </si>
  <si>
    <t>Urban areas</t>
  </si>
  <si>
    <t>Water bodies</t>
  </si>
  <si>
    <t>no data</t>
  </si>
  <si>
    <t>HT-GA</t>
  </si>
  <si>
    <t>HT-NI</t>
  </si>
  <si>
    <t>HT-SE</t>
  </si>
  <si>
    <t>HT-NO</t>
  </si>
  <si>
    <t>Bare areas</t>
  </si>
  <si>
    <t>HT-ND</t>
  </si>
  <si>
    <t>HT-NE</t>
  </si>
  <si>
    <t>HT-CE</t>
  </si>
  <si>
    <t>HT-AR</t>
  </si>
  <si>
    <t>HT-SD</t>
  </si>
  <si>
    <t>cod</t>
  </si>
  <si>
    <t>ADM1 - ISO</t>
  </si>
  <si>
    <t>cci_cod</t>
  </si>
  <si>
    <t>cci_name</t>
  </si>
  <si>
    <t>sqm</t>
  </si>
  <si>
    <t>ha</t>
  </si>
  <si>
    <t>Grand Total</t>
  </si>
  <si>
    <t>Sum of ha</t>
  </si>
  <si>
    <t>Integrated Environmental and Economic Modeling Platform IEEM</t>
  </si>
  <si>
    <t>Land Use and Land Cover by Administrative Boundary 1</t>
  </si>
  <si>
    <t>(hectares)</t>
  </si>
  <si>
    <t>Haiti CCI 2015</t>
  </si>
  <si>
    <t>Undefined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</si>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</sst>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0" fillId="0" borderId="1" xfId="0" applyBorder="1"/>
    <xf numFmtId="164" fontId="1" fillId="0" borderId="1" xfId="1" applyNumberForma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523938888888" createdVersion="6" refreshedVersion="6" minRefreshableVersion="3" recordCount="186" xr:uid="{88711494-890F-4B7B-A497-B24B9F8A5255}">
  <cacheSource type="worksheet">
    <worksheetSource ref="A1:F187" sheet="stats"/>
  </cacheSource>
  <cacheFields count="6">
    <cacheField name="cod" numFmtId="0">
      <sharedItems containsSemiMixedTypes="0" containsString="0" containsNumber="1" containsInteger="1" minValue="1" maxValue="9999"/>
    </cacheField>
    <cacheField name="ADM1 - ISO" numFmtId="0">
      <sharedItems count="11">
        <s v="HT-OU"/>
        <s v="HT-GA"/>
        <s v="HT-NI"/>
        <s v="HT-SE"/>
        <s v="HT-NO"/>
        <s v="HT-ND"/>
        <s v="HT-NE"/>
        <s v="HT-CE"/>
        <s v="HT-AR"/>
        <s v="HT-SD"/>
        <s v="no data"/>
      </sharedItems>
    </cacheField>
    <cacheField name="cci_cod" numFmtId="0">
      <sharedItems containsSemiMixedTypes="0" containsString="0" containsNumber="1" containsInteger="1" minValue="10" maxValue="9999" count="21">
        <n v="10"/>
        <n v="11"/>
        <n v="12"/>
        <n v="30"/>
        <n v="40"/>
        <n v="50"/>
        <n v="60"/>
        <n v="70"/>
        <n v="90"/>
        <n v="100"/>
        <n v="110"/>
        <n v="120"/>
        <n v="130"/>
        <n v="150"/>
        <n v="160"/>
        <n v="170"/>
        <n v="180"/>
        <n v="190"/>
        <n v="210"/>
        <n v="9999"/>
        <n v="200"/>
      </sharedItems>
    </cacheField>
    <cacheField name="cci_name" numFmtId="0">
      <sharedItems count="21">
        <s v="Cropland, rainfed"/>
        <s v="Herbaceous cover"/>
        <s v="Tree or shrub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Tree cover, broadleaved, deciduous, closed to open (&gt;15%)"/>
        <s v="Tree cover, needleleaved, evergreen, closed to open (&gt;15%)"/>
        <s v="Tree cover, mixed leaf type (broadleaved and needleleaved)"/>
        <s v="Mosaic tree and shrub (&gt;50%) / herbaceous cover (&lt;50%)"/>
        <s v="Mosaic herbaceous cover (&gt;50%) / tree and shrub (&lt;50%)"/>
        <s v="Shrubland"/>
        <s v="Grassland"/>
        <s v="Sparse vegetation (tree, shrub, herbaceous cover) (&lt;15%)"/>
        <s v="Tree cover, flooded, fresh or brakish water"/>
        <s v="Tree cover, flooded, saline water"/>
        <s v="Shrub or herbaceous cover, flooded, fresh/saline/brakish water"/>
        <s v="Urban areas"/>
        <s v="Water bodies"/>
        <s v="no data"/>
        <s v="Bare areas"/>
      </sharedItems>
    </cacheField>
    <cacheField name="sqm" numFmtId="0">
      <sharedItems containsSemiMixedTypes="0" containsString="0" containsNumber="1" minValue="89975.076367000001" maxValue="2983633638.5580201"/>
    </cacheField>
    <cacheField name="ha" numFmtId="0">
      <sharedItems containsSemiMixedTypes="0" containsString="0" containsNumber="1" minValue="8.9975076367" maxValue="298363.36385580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n v="539503658.85668397"/>
    <n v="53950.365885668398"/>
  </r>
  <r>
    <n v="1"/>
    <x v="0"/>
    <x v="1"/>
    <x v="1"/>
    <n v="79234922.677093998"/>
    <n v="7923.4922677094"/>
  </r>
  <r>
    <n v="1"/>
    <x v="0"/>
    <x v="2"/>
    <x v="2"/>
    <n v="1800658.2299260001"/>
    <n v="180.0658229926"/>
  </r>
  <r>
    <n v="1"/>
    <x v="0"/>
    <x v="3"/>
    <x v="3"/>
    <n v="429369374.00127399"/>
    <n v="42936.937400127397"/>
  </r>
  <r>
    <n v="1"/>
    <x v="0"/>
    <x v="4"/>
    <x v="4"/>
    <n v="203281866.39661399"/>
    <n v="20328.186639661399"/>
  </r>
  <r>
    <n v="1"/>
    <x v="0"/>
    <x v="5"/>
    <x v="5"/>
    <n v="215997929.24439499"/>
    <n v="21599.792924439498"/>
  </r>
  <r>
    <n v="1"/>
    <x v="0"/>
    <x v="6"/>
    <x v="6"/>
    <n v="12699797.362824"/>
    <n v="1269.9797362824002"/>
  </r>
  <r>
    <n v="1"/>
    <x v="0"/>
    <x v="7"/>
    <x v="7"/>
    <n v="180591.88993100001"/>
    <n v="18.059188993100001"/>
  </r>
  <r>
    <n v="1"/>
    <x v="0"/>
    <x v="8"/>
    <x v="8"/>
    <n v="2526619.9259080002"/>
    <n v="252.66199259080003"/>
  </r>
  <r>
    <n v="1"/>
    <x v="0"/>
    <x v="9"/>
    <x v="9"/>
    <n v="97022668.163040996"/>
    <n v="9702.2668163040998"/>
  </r>
  <r>
    <n v="1"/>
    <x v="0"/>
    <x v="10"/>
    <x v="10"/>
    <n v="30860324.300907001"/>
    <n v="3086.0324300907"/>
  </r>
  <r>
    <n v="1"/>
    <x v="0"/>
    <x v="11"/>
    <x v="11"/>
    <n v="2527628.6989600002"/>
    <n v="252.76286989600001"/>
  </r>
  <r>
    <n v="1"/>
    <x v="0"/>
    <x v="12"/>
    <x v="12"/>
    <n v="2527735966.4095602"/>
    <n v="252773.59664095601"/>
  </r>
  <r>
    <n v="1"/>
    <x v="0"/>
    <x v="13"/>
    <x v="13"/>
    <n v="46596806.161798"/>
    <n v="4659.6806161798004"/>
  </r>
  <r>
    <n v="1"/>
    <x v="0"/>
    <x v="14"/>
    <x v="14"/>
    <n v="11277050.637010001"/>
    <n v="1127.705063701"/>
  </r>
  <r>
    <n v="1"/>
    <x v="0"/>
    <x v="15"/>
    <x v="15"/>
    <n v="9195699.3726519998"/>
    <n v="919.5699372652"/>
  </r>
  <r>
    <n v="1"/>
    <x v="0"/>
    <x v="16"/>
    <x v="16"/>
    <n v="328532977.65184897"/>
    <n v="32853.2977651849"/>
  </r>
  <r>
    <n v="1"/>
    <x v="0"/>
    <x v="17"/>
    <x v="17"/>
    <n v="272267363.42806202"/>
    <n v="27226.736342806202"/>
  </r>
  <r>
    <n v="1"/>
    <x v="0"/>
    <x v="18"/>
    <x v="18"/>
    <n v="156499898.80499801"/>
    <n v="15649.989880499801"/>
  </r>
  <r>
    <n v="1"/>
    <x v="0"/>
    <x v="19"/>
    <x v="19"/>
    <n v="11441121.254497999"/>
    <n v="1144.1121254498"/>
  </r>
  <r>
    <n v="2"/>
    <x v="1"/>
    <x v="0"/>
    <x v="0"/>
    <n v="51502397.999697998"/>
    <n v="5150.2397999697996"/>
  </r>
  <r>
    <n v="2"/>
    <x v="1"/>
    <x v="1"/>
    <x v="1"/>
    <n v="39406123.807157002"/>
    <n v="3940.6123807157001"/>
  </r>
  <r>
    <n v="2"/>
    <x v="1"/>
    <x v="2"/>
    <x v="2"/>
    <n v="180281.51930000001"/>
    <n v="18.02815193"/>
  </r>
  <r>
    <n v="2"/>
    <x v="1"/>
    <x v="3"/>
    <x v="3"/>
    <n v="78110678.586610004"/>
    <n v="7811.0678586610002"/>
  </r>
  <r>
    <n v="2"/>
    <x v="1"/>
    <x v="4"/>
    <x v="4"/>
    <n v="141973769.28847101"/>
    <n v="14197.376928847101"/>
  </r>
  <r>
    <n v="2"/>
    <x v="1"/>
    <x v="5"/>
    <x v="5"/>
    <n v="391175008.829108"/>
    <n v="39117.500882910797"/>
  </r>
  <r>
    <n v="2"/>
    <x v="1"/>
    <x v="6"/>
    <x v="6"/>
    <n v="8292734.0490769995"/>
    <n v="829.27340490769996"/>
  </r>
  <r>
    <n v="2"/>
    <x v="1"/>
    <x v="8"/>
    <x v="8"/>
    <n v="669815736.99988699"/>
    <n v="66981.573699988701"/>
  </r>
  <r>
    <n v="2"/>
    <x v="1"/>
    <x v="9"/>
    <x v="9"/>
    <n v="1804882.21193"/>
    <n v="180.48822119299999"/>
  </r>
  <r>
    <n v="2"/>
    <x v="1"/>
    <x v="10"/>
    <x v="10"/>
    <n v="180397.41929699999"/>
    <n v="18.0397419297"/>
  </r>
  <r>
    <n v="2"/>
    <x v="1"/>
    <x v="12"/>
    <x v="12"/>
    <n v="84152213.387092993"/>
    <n v="8415.2213387092997"/>
  </r>
  <r>
    <n v="2"/>
    <x v="1"/>
    <x v="14"/>
    <x v="14"/>
    <n v="13969842.432356"/>
    <n v="1396.9842432355999"/>
  </r>
  <r>
    <n v="2"/>
    <x v="1"/>
    <x v="15"/>
    <x v="15"/>
    <n v="5408774.7100600004"/>
    <n v="540.87747100600006"/>
  </r>
  <r>
    <n v="2"/>
    <x v="1"/>
    <x v="16"/>
    <x v="16"/>
    <n v="414829870.28433597"/>
    <n v="41482.987028433599"/>
  </r>
  <r>
    <n v="2"/>
    <x v="1"/>
    <x v="17"/>
    <x v="17"/>
    <n v="3876148.593258"/>
    <n v="387.61485932580001"/>
  </r>
  <r>
    <n v="2"/>
    <x v="1"/>
    <x v="18"/>
    <x v="18"/>
    <n v="5229054.410596"/>
    <n v="522.90544105959998"/>
  </r>
  <r>
    <n v="2"/>
    <x v="1"/>
    <x v="19"/>
    <x v="19"/>
    <n v="2885157.7633159999"/>
    <n v="288.51577633159997"/>
  </r>
  <r>
    <n v="3"/>
    <x v="2"/>
    <x v="0"/>
    <x v="0"/>
    <n v="118380248.624856"/>
    <n v="11838.024862485599"/>
  </r>
  <r>
    <n v="3"/>
    <x v="2"/>
    <x v="1"/>
    <x v="1"/>
    <n v="30409454.549903002"/>
    <n v="3040.9454549903003"/>
  </r>
  <r>
    <n v="3"/>
    <x v="2"/>
    <x v="3"/>
    <x v="3"/>
    <n v="53234435.803323999"/>
    <n v="5323.4435803323995"/>
  </r>
  <r>
    <n v="3"/>
    <x v="2"/>
    <x v="4"/>
    <x v="4"/>
    <n v="35186697.207096003"/>
    <n v="3518.6697207096004"/>
  </r>
  <r>
    <n v="3"/>
    <x v="2"/>
    <x v="5"/>
    <x v="5"/>
    <n v="287616666.48693597"/>
    <n v="28761.666648693597"/>
  </r>
  <r>
    <n v="3"/>
    <x v="2"/>
    <x v="6"/>
    <x v="6"/>
    <n v="15596858.918254999"/>
    <n v="1559.6858918255"/>
  </r>
  <r>
    <n v="3"/>
    <x v="2"/>
    <x v="8"/>
    <x v="8"/>
    <n v="60338311.915526003"/>
    <n v="6033.8311915526001"/>
  </r>
  <r>
    <n v="3"/>
    <x v="2"/>
    <x v="9"/>
    <x v="9"/>
    <n v="812307.41073"/>
    <n v="81.230741073000004"/>
  </r>
  <r>
    <n v="3"/>
    <x v="2"/>
    <x v="10"/>
    <x v="10"/>
    <n v="90242.835258000006"/>
    <n v="9.0242835258000014"/>
  </r>
  <r>
    <n v="3"/>
    <x v="2"/>
    <x v="12"/>
    <x v="12"/>
    <n v="543669561.585186"/>
    <n v="54366.956158518602"/>
  </r>
  <r>
    <n v="3"/>
    <x v="2"/>
    <x v="14"/>
    <x v="14"/>
    <n v="9832545.2029059995"/>
    <n v="983.2545202906"/>
  </r>
  <r>
    <n v="3"/>
    <x v="2"/>
    <x v="15"/>
    <x v="15"/>
    <n v="11454462.601743"/>
    <n v="1145.4462601743001"/>
  </r>
  <r>
    <n v="3"/>
    <x v="2"/>
    <x v="16"/>
    <x v="16"/>
    <n v="33479238.200523999"/>
    <n v="3347.9238200524001"/>
  </r>
  <r>
    <n v="3"/>
    <x v="2"/>
    <x v="17"/>
    <x v="17"/>
    <n v="2796970.7474099998"/>
    <n v="279.69707474099999"/>
  </r>
  <r>
    <n v="3"/>
    <x v="2"/>
    <x v="18"/>
    <x v="18"/>
    <n v="4509415.5184040004"/>
    <n v="450.94155184040005"/>
  </r>
  <r>
    <n v="3"/>
    <x v="2"/>
    <x v="19"/>
    <x v="19"/>
    <n v="2975705.4962149998"/>
    <n v="297.57054962149999"/>
  </r>
  <r>
    <n v="4"/>
    <x v="3"/>
    <x v="0"/>
    <x v="0"/>
    <n v="57614651.202637002"/>
    <n v="5761.4651202637006"/>
  </r>
  <r>
    <n v="4"/>
    <x v="3"/>
    <x v="1"/>
    <x v="1"/>
    <n v="76231820.644474998"/>
    <n v="7623.1820644475001"/>
  </r>
  <r>
    <n v="4"/>
    <x v="3"/>
    <x v="2"/>
    <x v="2"/>
    <n v="722632.57210500003"/>
    <n v="72.263257210500001"/>
  </r>
  <r>
    <n v="4"/>
    <x v="3"/>
    <x v="3"/>
    <x v="3"/>
    <n v="161292409.08972999"/>
    <n v="16129.240908972999"/>
  </r>
  <r>
    <n v="4"/>
    <x v="3"/>
    <x v="4"/>
    <x v="4"/>
    <n v="160862220.873786"/>
    <n v="16086.222087378601"/>
  </r>
  <r>
    <n v="4"/>
    <x v="3"/>
    <x v="5"/>
    <x v="5"/>
    <n v="219639538.356233"/>
    <n v="21963.953835623299"/>
  </r>
  <r>
    <n v="4"/>
    <x v="3"/>
    <x v="6"/>
    <x v="6"/>
    <n v="90258.444533999995"/>
    <n v="9.0258444533999995"/>
  </r>
  <r>
    <n v="4"/>
    <x v="3"/>
    <x v="8"/>
    <x v="8"/>
    <n v="541913.91180999996"/>
    <n v="54.191391180999993"/>
  </r>
  <r>
    <n v="4"/>
    <x v="3"/>
    <x v="9"/>
    <x v="9"/>
    <n v="12368072.414571"/>
    <n v="1236.8072414571"/>
  </r>
  <r>
    <n v="4"/>
    <x v="3"/>
    <x v="10"/>
    <x v="10"/>
    <n v="1173809.6036030001"/>
    <n v="117.38096036030001"/>
  </r>
  <r>
    <n v="4"/>
    <x v="3"/>
    <x v="11"/>
    <x v="11"/>
    <n v="270898.42561199999"/>
    <n v="27.089842561199998"/>
  </r>
  <r>
    <n v="4"/>
    <x v="3"/>
    <x v="12"/>
    <x v="12"/>
    <n v="1216681848.05269"/>
    <n v="121668.184805269"/>
  </r>
  <r>
    <n v="4"/>
    <x v="3"/>
    <x v="13"/>
    <x v="13"/>
    <n v="361684.65931299998"/>
    <n v="36.168465931299998"/>
  </r>
  <r>
    <n v="4"/>
    <x v="3"/>
    <x v="14"/>
    <x v="14"/>
    <n v="6593856.0746670002"/>
    <n v="659.38560746669998"/>
  </r>
  <r>
    <n v="4"/>
    <x v="3"/>
    <x v="15"/>
    <x v="15"/>
    <n v="271022.39570699999"/>
    <n v="27.1022395707"/>
  </r>
  <r>
    <n v="4"/>
    <x v="3"/>
    <x v="16"/>
    <x v="16"/>
    <n v="81091220.810131997"/>
    <n v="8109.1220810131999"/>
  </r>
  <r>
    <n v="4"/>
    <x v="3"/>
    <x v="17"/>
    <x v="17"/>
    <n v="19782163.395601999"/>
    <n v="1978.2163395601999"/>
  </r>
  <r>
    <n v="4"/>
    <x v="3"/>
    <x v="18"/>
    <x v="18"/>
    <n v="7770184.137542"/>
    <n v="777.01841375419997"/>
  </r>
  <r>
    <n v="4"/>
    <x v="3"/>
    <x v="19"/>
    <x v="19"/>
    <n v="13010794.694656"/>
    <n v="1301.0794694655999"/>
  </r>
  <r>
    <n v="5"/>
    <x v="4"/>
    <x v="0"/>
    <x v="0"/>
    <n v="50966359.694081999"/>
    <n v="5096.6359694082003"/>
  </r>
  <r>
    <n v="5"/>
    <x v="4"/>
    <x v="1"/>
    <x v="1"/>
    <n v="16372529.381136"/>
    <n v="1637.2529381136001"/>
  </r>
  <r>
    <n v="5"/>
    <x v="4"/>
    <x v="2"/>
    <x v="2"/>
    <n v="179163.82647900001"/>
    <n v="17.916382647900001"/>
  </r>
  <r>
    <n v="5"/>
    <x v="4"/>
    <x v="3"/>
    <x v="3"/>
    <n v="37988394.016768001"/>
    <n v="3798.8394016768002"/>
  </r>
  <r>
    <n v="5"/>
    <x v="4"/>
    <x v="4"/>
    <x v="4"/>
    <n v="43887282.791391999"/>
    <n v="4388.7282791391999"/>
  </r>
  <r>
    <n v="5"/>
    <x v="4"/>
    <x v="5"/>
    <x v="5"/>
    <n v="74137546.544116005"/>
    <n v="7413.7546544116003"/>
  </r>
  <r>
    <n v="5"/>
    <x v="4"/>
    <x v="8"/>
    <x v="8"/>
    <n v="145623536.91892499"/>
    <n v="14562.353691892498"/>
  </r>
  <r>
    <n v="5"/>
    <x v="4"/>
    <x v="9"/>
    <x v="9"/>
    <n v="178871.24556000001"/>
    <n v="17.887124556"/>
  </r>
  <r>
    <n v="5"/>
    <x v="4"/>
    <x v="10"/>
    <x v="10"/>
    <n v="178875.84656800001"/>
    <n v="17.887584656800001"/>
  </r>
  <r>
    <n v="5"/>
    <x v="4"/>
    <x v="12"/>
    <x v="12"/>
    <n v="1160752546.56581"/>
    <n v="116075.25465658099"/>
  </r>
  <r>
    <n v="5"/>
    <x v="4"/>
    <x v="13"/>
    <x v="13"/>
    <n v="447224.874105"/>
    <n v="44.722487410500001"/>
  </r>
  <r>
    <n v="5"/>
    <x v="4"/>
    <x v="14"/>
    <x v="14"/>
    <n v="22268056.132635001"/>
    <n v="2226.8056132635002"/>
  </r>
  <r>
    <n v="5"/>
    <x v="4"/>
    <x v="15"/>
    <x v="15"/>
    <n v="447074.18605900003"/>
    <n v="44.707418605900003"/>
  </r>
  <r>
    <n v="5"/>
    <x v="4"/>
    <x v="16"/>
    <x v="16"/>
    <n v="514577482.45078897"/>
    <n v="51457.748245078896"/>
  </r>
  <r>
    <n v="5"/>
    <x v="4"/>
    <x v="17"/>
    <x v="17"/>
    <n v="11182369.682007"/>
    <n v="1118.2369682006999"/>
  </r>
  <r>
    <n v="5"/>
    <x v="4"/>
    <x v="20"/>
    <x v="20"/>
    <n v="178863.575278"/>
    <n v="17.886357527800001"/>
  </r>
  <r>
    <n v="5"/>
    <x v="4"/>
    <x v="18"/>
    <x v="18"/>
    <n v="6796627.2801400004"/>
    <n v="679.66272801400009"/>
  </r>
  <r>
    <n v="5"/>
    <x v="4"/>
    <x v="19"/>
    <x v="19"/>
    <n v="5638113.2263120003"/>
    <n v="563.81132263120003"/>
  </r>
  <r>
    <n v="6"/>
    <x v="5"/>
    <x v="0"/>
    <x v="0"/>
    <n v="157365230.45597801"/>
    <n v="15736.5230455978"/>
  </r>
  <r>
    <n v="6"/>
    <x v="5"/>
    <x v="1"/>
    <x v="1"/>
    <n v="34225035.19754"/>
    <n v="3422.5035197540001"/>
  </r>
  <r>
    <n v="6"/>
    <x v="5"/>
    <x v="2"/>
    <x v="2"/>
    <n v="268614.52322700003"/>
    <n v="26.861452322700003"/>
  </r>
  <r>
    <n v="6"/>
    <x v="5"/>
    <x v="3"/>
    <x v="3"/>
    <n v="58595780.519065998"/>
    <n v="5859.5780519066002"/>
  </r>
  <r>
    <n v="6"/>
    <x v="5"/>
    <x v="4"/>
    <x v="4"/>
    <n v="227401452.56070799"/>
    <n v="22740.145256070798"/>
  </r>
  <r>
    <n v="6"/>
    <x v="5"/>
    <x v="5"/>
    <x v="5"/>
    <n v="300803688.50142097"/>
    <n v="30080.368850142098"/>
  </r>
  <r>
    <n v="6"/>
    <x v="5"/>
    <x v="8"/>
    <x v="8"/>
    <n v="321263186.69012302"/>
    <n v="32126.318669012304"/>
  </r>
  <r>
    <n v="6"/>
    <x v="5"/>
    <x v="10"/>
    <x v="10"/>
    <n v="987481.91955999995"/>
    <n v="98.748191955999999"/>
  </r>
  <r>
    <n v="6"/>
    <x v="5"/>
    <x v="12"/>
    <x v="12"/>
    <n v="823728924.89903796"/>
    <n v="82372.892489903796"/>
  </r>
  <r>
    <n v="6"/>
    <x v="5"/>
    <x v="14"/>
    <x v="14"/>
    <n v="28023130.056740001"/>
    <n v="2802.3130056740001"/>
  </r>
  <r>
    <n v="6"/>
    <x v="5"/>
    <x v="15"/>
    <x v="15"/>
    <n v="24981247.038757998"/>
    <n v="2498.1247038757997"/>
  </r>
  <r>
    <n v="6"/>
    <x v="5"/>
    <x v="16"/>
    <x v="16"/>
    <n v="101313315.392094"/>
    <n v="10131.331539209401"/>
  </r>
  <r>
    <n v="6"/>
    <x v="5"/>
    <x v="17"/>
    <x v="17"/>
    <n v="12984595.046174999"/>
    <n v="1298.4595046175"/>
  </r>
  <r>
    <n v="6"/>
    <x v="5"/>
    <x v="18"/>
    <x v="18"/>
    <n v="5639628.7206220003"/>
    <n v="563.96287206220006"/>
  </r>
  <r>
    <n v="6"/>
    <x v="5"/>
    <x v="19"/>
    <x v="19"/>
    <n v="2327588.120114"/>
    <n v="232.75881201140001"/>
  </r>
  <r>
    <n v="7"/>
    <x v="6"/>
    <x v="0"/>
    <x v="0"/>
    <n v="206536485.70437899"/>
    <n v="20653.648570437897"/>
  </r>
  <r>
    <n v="7"/>
    <x v="6"/>
    <x v="1"/>
    <x v="1"/>
    <n v="31359446.981536999"/>
    <n v="3135.9446981536998"/>
  </r>
  <r>
    <n v="7"/>
    <x v="6"/>
    <x v="3"/>
    <x v="3"/>
    <n v="118909911.18158799"/>
    <n v="11890.9911181588"/>
  </r>
  <r>
    <n v="7"/>
    <x v="6"/>
    <x v="4"/>
    <x v="4"/>
    <n v="48837395.098977"/>
    <n v="4883.7395098977004"/>
  </r>
  <r>
    <n v="7"/>
    <x v="6"/>
    <x v="5"/>
    <x v="5"/>
    <n v="147376494.60866901"/>
    <n v="14737.649460866902"/>
  </r>
  <r>
    <n v="7"/>
    <x v="6"/>
    <x v="8"/>
    <x v="8"/>
    <n v="268758.60543"/>
    <n v="26.875860542999998"/>
  </r>
  <r>
    <n v="7"/>
    <x v="6"/>
    <x v="9"/>
    <x v="9"/>
    <n v="179457.065313"/>
    <n v="17.945706531300001"/>
  </r>
  <r>
    <n v="7"/>
    <x v="6"/>
    <x v="10"/>
    <x v="10"/>
    <n v="358381.70834499999"/>
    <n v="35.838170834499998"/>
  </r>
  <r>
    <n v="7"/>
    <x v="6"/>
    <x v="12"/>
    <x v="12"/>
    <n v="976644724.35733199"/>
    <n v="97664.472435733202"/>
  </r>
  <r>
    <n v="7"/>
    <x v="6"/>
    <x v="14"/>
    <x v="14"/>
    <n v="1254024.0635510001"/>
    <n v="125.40240635510001"/>
  </r>
  <r>
    <n v="7"/>
    <x v="6"/>
    <x v="15"/>
    <x v="15"/>
    <n v="17999378.591915"/>
    <n v="1799.9378591914999"/>
  </r>
  <r>
    <n v="7"/>
    <x v="6"/>
    <x v="16"/>
    <x v="16"/>
    <n v="57965063.250798002"/>
    <n v="5796.5063250798003"/>
  </r>
  <r>
    <n v="7"/>
    <x v="6"/>
    <x v="17"/>
    <x v="17"/>
    <n v="6272610.5642179996"/>
    <n v="627.26105642179994"/>
  </r>
  <r>
    <n v="7"/>
    <x v="6"/>
    <x v="18"/>
    <x v="18"/>
    <n v="7791846.2686670003"/>
    <n v="779.1846268667"/>
  </r>
  <r>
    <n v="7"/>
    <x v="6"/>
    <x v="19"/>
    <x v="19"/>
    <n v="3944900.3280330002"/>
    <n v="394.49003280330004"/>
  </r>
  <r>
    <n v="8"/>
    <x v="7"/>
    <x v="0"/>
    <x v="0"/>
    <n v="185578568.04096001"/>
    <n v="18557.856804096002"/>
  </r>
  <r>
    <n v="8"/>
    <x v="7"/>
    <x v="1"/>
    <x v="1"/>
    <n v="9352040.4136909992"/>
    <n v="935.20404136909997"/>
  </r>
  <r>
    <n v="8"/>
    <x v="7"/>
    <x v="2"/>
    <x v="2"/>
    <n v="449907.45811200002"/>
    <n v="44.9907458112"/>
  </r>
  <r>
    <n v="8"/>
    <x v="7"/>
    <x v="3"/>
    <x v="3"/>
    <n v="84066798.465313002"/>
    <n v="8406.6798465313004"/>
  </r>
  <r>
    <n v="8"/>
    <x v="7"/>
    <x v="4"/>
    <x v="4"/>
    <n v="24845655.680585001"/>
    <n v="2484.5655680585"/>
  </r>
  <r>
    <n v="8"/>
    <x v="7"/>
    <x v="5"/>
    <x v="5"/>
    <n v="50059480.791699998"/>
    <n v="5005.9480791699998"/>
  </r>
  <r>
    <n v="8"/>
    <x v="7"/>
    <x v="8"/>
    <x v="8"/>
    <n v="180110.00622400001"/>
    <n v="18.011000622400001"/>
  </r>
  <r>
    <n v="8"/>
    <x v="7"/>
    <x v="9"/>
    <x v="9"/>
    <n v="360266.30158199999"/>
    <n v="36.0266301582"/>
  </r>
  <r>
    <n v="8"/>
    <x v="7"/>
    <x v="10"/>
    <x v="10"/>
    <n v="6107331.6937840004"/>
    <n v="610.73316937840002"/>
  </r>
  <r>
    <n v="8"/>
    <x v="7"/>
    <x v="12"/>
    <x v="12"/>
    <n v="2983633638.5580201"/>
    <n v="298363.36385580199"/>
  </r>
  <r>
    <n v="8"/>
    <x v="7"/>
    <x v="13"/>
    <x v="13"/>
    <n v="449338.620215"/>
    <n v="44.933862021499998"/>
  </r>
  <r>
    <n v="8"/>
    <x v="7"/>
    <x v="15"/>
    <x v="15"/>
    <n v="89975.076367000001"/>
    <n v="8.9975076367"/>
  </r>
  <r>
    <n v="8"/>
    <x v="7"/>
    <x v="16"/>
    <x v="16"/>
    <n v="84746474.892098993"/>
    <n v="8474.6474892098995"/>
  </r>
  <r>
    <n v="8"/>
    <x v="7"/>
    <x v="17"/>
    <x v="17"/>
    <n v="4676553.9326950004"/>
    <n v="467.65539326950005"/>
  </r>
  <r>
    <n v="8"/>
    <x v="7"/>
    <x v="18"/>
    <x v="18"/>
    <n v="20967606.214320999"/>
    <n v="2096.7606214320999"/>
  </r>
  <r>
    <n v="8"/>
    <x v="7"/>
    <x v="19"/>
    <x v="19"/>
    <n v="6835352.1074839998"/>
    <n v="683.5352107484"/>
  </r>
  <r>
    <n v="9"/>
    <x v="8"/>
    <x v="0"/>
    <x v="0"/>
    <n v="165973842.585621"/>
    <n v="16597.384258562099"/>
  </r>
  <r>
    <n v="9"/>
    <x v="8"/>
    <x v="1"/>
    <x v="1"/>
    <n v="25224200.630925"/>
    <n v="2522.4200630925002"/>
  </r>
  <r>
    <n v="9"/>
    <x v="8"/>
    <x v="2"/>
    <x v="2"/>
    <n v="987856.29957999999"/>
    <n v="98.785629958000001"/>
  </r>
  <r>
    <n v="9"/>
    <x v="8"/>
    <x v="3"/>
    <x v="3"/>
    <n v="279606148.96800202"/>
    <n v="27960.614896800202"/>
  </r>
  <r>
    <n v="9"/>
    <x v="8"/>
    <x v="4"/>
    <x v="4"/>
    <n v="51010654.248264998"/>
    <n v="5101.0654248265"/>
  </r>
  <r>
    <n v="9"/>
    <x v="8"/>
    <x v="5"/>
    <x v="5"/>
    <n v="114591402.312611"/>
    <n v="11459.140231261101"/>
  </r>
  <r>
    <n v="9"/>
    <x v="8"/>
    <x v="6"/>
    <x v="6"/>
    <n v="41528833.777823001"/>
    <n v="4152.8833777823002"/>
  </r>
  <r>
    <n v="9"/>
    <x v="8"/>
    <x v="8"/>
    <x v="8"/>
    <n v="3225631.1479819999"/>
    <n v="322.56311479819999"/>
  </r>
  <r>
    <n v="9"/>
    <x v="8"/>
    <x v="9"/>
    <x v="9"/>
    <n v="1525646.0909839999"/>
    <n v="152.56460909839998"/>
  </r>
  <r>
    <n v="9"/>
    <x v="8"/>
    <x v="10"/>
    <x v="10"/>
    <n v="6913279.9962210003"/>
    <n v="691.32799962210004"/>
  </r>
  <r>
    <n v="9"/>
    <x v="8"/>
    <x v="12"/>
    <x v="12"/>
    <n v="2936893535.1610298"/>
    <n v="293689.353516103"/>
  </r>
  <r>
    <n v="9"/>
    <x v="8"/>
    <x v="13"/>
    <x v="13"/>
    <n v="23660561.425742"/>
    <n v="2366.0561425741998"/>
  </r>
  <r>
    <n v="9"/>
    <x v="8"/>
    <x v="14"/>
    <x v="14"/>
    <n v="358063.41720000003"/>
    <n v="35.806341720000006"/>
  </r>
  <r>
    <n v="9"/>
    <x v="8"/>
    <x v="15"/>
    <x v="15"/>
    <n v="49092613.972928002"/>
    <n v="4909.2613972928002"/>
  </r>
  <r>
    <n v="9"/>
    <x v="8"/>
    <x v="16"/>
    <x v="16"/>
    <n v="1023961901.57682"/>
    <n v="102396.19015768199"/>
  </r>
  <r>
    <n v="9"/>
    <x v="8"/>
    <x v="17"/>
    <x v="17"/>
    <n v="61101769.916950002"/>
    <n v="6110.1769916950007"/>
  </r>
  <r>
    <n v="9"/>
    <x v="8"/>
    <x v="18"/>
    <x v="18"/>
    <n v="62829556.602999002"/>
    <n v="6282.9556602999"/>
  </r>
  <r>
    <n v="9"/>
    <x v="8"/>
    <x v="19"/>
    <x v="19"/>
    <n v="4843770.3100749999"/>
    <n v="484.37703100749997"/>
  </r>
  <r>
    <n v="10"/>
    <x v="9"/>
    <x v="0"/>
    <x v="0"/>
    <n v="337204342.35729098"/>
    <n v="33720.434235729095"/>
  </r>
  <r>
    <n v="10"/>
    <x v="9"/>
    <x v="1"/>
    <x v="1"/>
    <n v="87766401.170038998"/>
    <n v="8776.6401170038989"/>
  </r>
  <r>
    <n v="10"/>
    <x v="9"/>
    <x v="2"/>
    <x v="2"/>
    <n v="2890455.604725"/>
    <n v="289.04556047249997"/>
  </r>
  <r>
    <n v="10"/>
    <x v="9"/>
    <x v="3"/>
    <x v="3"/>
    <n v="350187169.87249398"/>
    <n v="35018.716987249398"/>
  </r>
  <r>
    <n v="10"/>
    <x v="9"/>
    <x v="4"/>
    <x v="4"/>
    <n v="246518554.38923001"/>
    <n v="24651.855438923001"/>
  </r>
  <r>
    <n v="10"/>
    <x v="9"/>
    <x v="5"/>
    <x v="5"/>
    <n v="429660174.83441901"/>
    <n v="42966.017483441901"/>
  </r>
  <r>
    <n v="10"/>
    <x v="9"/>
    <x v="6"/>
    <x v="6"/>
    <n v="812351.079639"/>
    <n v="81.235107963900006"/>
  </r>
  <r>
    <n v="10"/>
    <x v="9"/>
    <x v="8"/>
    <x v="8"/>
    <n v="13903676.467254"/>
    <n v="1390.3676467253999"/>
  </r>
  <r>
    <n v="10"/>
    <x v="9"/>
    <x v="9"/>
    <x v="9"/>
    <n v="1173600.218594"/>
    <n v="117.36002185939999"/>
  </r>
  <r>
    <n v="10"/>
    <x v="9"/>
    <x v="10"/>
    <x v="10"/>
    <n v="90403.378360000002"/>
    <n v="9.0403378360000008"/>
  </r>
  <r>
    <n v="10"/>
    <x v="9"/>
    <x v="12"/>
    <x v="12"/>
    <n v="793556182.67680097"/>
    <n v="79355.618267680096"/>
  </r>
  <r>
    <n v="10"/>
    <x v="9"/>
    <x v="13"/>
    <x v="13"/>
    <n v="1174051.1843699999"/>
    <n v="117.40511843699998"/>
  </r>
  <r>
    <n v="10"/>
    <x v="9"/>
    <x v="14"/>
    <x v="14"/>
    <n v="16079194.210524"/>
    <n v="1607.9194210523999"/>
  </r>
  <r>
    <n v="10"/>
    <x v="9"/>
    <x v="15"/>
    <x v="15"/>
    <n v="13102377.66677"/>
    <n v="1310.2377666770001"/>
  </r>
  <r>
    <n v="10"/>
    <x v="9"/>
    <x v="16"/>
    <x v="16"/>
    <n v="300464763.93804502"/>
    <n v="30046.476393804503"/>
  </r>
  <r>
    <n v="10"/>
    <x v="9"/>
    <x v="17"/>
    <x v="17"/>
    <n v="19781624.646453999"/>
    <n v="1978.1624646454"/>
  </r>
  <r>
    <n v="10"/>
    <x v="9"/>
    <x v="20"/>
    <x v="20"/>
    <n v="180803.96377599999"/>
    <n v="18.0803963776"/>
  </r>
  <r>
    <n v="10"/>
    <x v="9"/>
    <x v="18"/>
    <x v="18"/>
    <n v="15539582.187935"/>
    <n v="1553.9582187935"/>
  </r>
  <r>
    <n v="10"/>
    <x v="9"/>
    <x v="19"/>
    <x v="19"/>
    <n v="16080126.127605001"/>
    <n v="1608.0126127605001"/>
  </r>
  <r>
    <n v="9999"/>
    <x v="10"/>
    <x v="0"/>
    <x v="0"/>
    <n v="1167294.7505689999"/>
    <n v="116.72947505689999"/>
  </r>
  <r>
    <n v="9999"/>
    <x v="10"/>
    <x v="1"/>
    <x v="1"/>
    <n v="1169931.153587"/>
    <n v="116.9931153587"/>
  </r>
  <r>
    <n v="9999"/>
    <x v="10"/>
    <x v="3"/>
    <x v="3"/>
    <n v="1079068.2262820001"/>
    <n v="107.9068226282"/>
  </r>
  <r>
    <n v="9999"/>
    <x v="10"/>
    <x v="4"/>
    <x v="4"/>
    <n v="1260756.7497109999"/>
    <n v="126.07567497109999"/>
  </r>
  <r>
    <n v="9999"/>
    <x v="10"/>
    <x v="5"/>
    <x v="5"/>
    <n v="6304527.9185420005"/>
    <n v="630.45279185420009"/>
  </r>
  <r>
    <n v="9999"/>
    <x v="10"/>
    <x v="8"/>
    <x v="8"/>
    <n v="90178.716245000003"/>
    <n v="9.0178716244999997"/>
  </r>
  <r>
    <n v="9999"/>
    <x v="10"/>
    <x v="9"/>
    <x v="9"/>
    <n v="90252.771355999997"/>
    <n v="9.0252771355999997"/>
  </r>
  <r>
    <n v="9999"/>
    <x v="10"/>
    <x v="12"/>
    <x v="12"/>
    <n v="4408909.6751410002"/>
    <n v="440.8909675141"/>
  </r>
  <r>
    <n v="9999"/>
    <x v="10"/>
    <x v="14"/>
    <x v="14"/>
    <n v="90105.537503"/>
    <n v="9.0105537502999997"/>
  </r>
  <r>
    <n v="9999"/>
    <x v="10"/>
    <x v="15"/>
    <x v="15"/>
    <n v="5213875.9446820002"/>
    <n v="521.38759446820006"/>
  </r>
  <r>
    <n v="9999"/>
    <x v="10"/>
    <x v="16"/>
    <x v="16"/>
    <n v="8065236.0810439996"/>
    <n v="806.52360810439995"/>
  </r>
  <r>
    <n v="9999"/>
    <x v="10"/>
    <x v="17"/>
    <x v="17"/>
    <n v="3332493.5726419999"/>
    <n v="333.2493572642"/>
  </r>
  <r>
    <n v="9999"/>
    <x v="10"/>
    <x v="18"/>
    <x v="18"/>
    <n v="39194114.433104999"/>
    <n v="3919.411443310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CE2A-ED26-4064-A6C8-5796D589C475}" name="PivotTable7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W17" firstHeaderRow="1" firstDataRow="3" firstDataCol="1"/>
  <pivotFields count="6">
    <pivotField compact="0" outline="0" showAll="0" defaultSubtotal="0"/>
    <pivotField axis="axisRow" compact="0" outline="0" showAll="0" defaultSubtotal="0">
      <items count="11">
        <item x="8"/>
        <item x="7"/>
        <item x="1"/>
        <item x="5"/>
        <item x="6"/>
        <item x="2"/>
        <item x="4"/>
        <item x="0"/>
        <item x="9"/>
        <item x="3"/>
        <item x="10"/>
      </items>
    </pivotField>
    <pivotField axis="axisCol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19"/>
      </items>
    </pivotField>
    <pivotField axis="axisCol" compact="0" outline="0" showAll="0" defaultSubtotal="0">
      <items count="21">
        <item x="20"/>
        <item x="0"/>
        <item x="12"/>
        <item x="1"/>
        <item x="3"/>
        <item x="10"/>
        <item x="4"/>
        <item x="9"/>
        <item x="19"/>
        <item x="16"/>
        <item x="11"/>
        <item x="13"/>
        <item x="6"/>
        <item x="5"/>
        <item x="14"/>
        <item x="15"/>
        <item x="8"/>
        <item x="7"/>
        <item x="2"/>
        <item x="17"/>
        <item x="18"/>
      </items>
    </pivotField>
    <pivotField compact="0" outline="0" showAll="0" defaultSubtotal="0"/>
    <pivotField dataField="1" compact="0" outlin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3"/>
  </colFields>
  <colItems count="22">
    <i>
      <x/>
      <x v="1"/>
    </i>
    <i>
      <x v="1"/>
      <x v="3"/>
    </i>
    <i>
      <x v="2"/>
      <x v="18"/>
    </i>
    <i>
      <x v="3"/>
      <x v="4"/>
    </i>
    <i>
      <x v="4"/>
      <x v="6"/>
    </i>
    <i>
      <x v="5"/>
      <x v="13"/>
    </i>
    <i>
      <x v="6"/>
      <x v="12"/>
    </i>
    <i>
      <x v="7"/>
      <x v="17"/>
    </i>
    <i>
      <x v="8"/>
      <x v="16"/>
    </i>
    <i>
      <x v="9"/>
      <x v="7"/>
    </i>
    <i>
      <x v="10"/>
      <x v="5"/>
    </i>
    <i>
      <x v="11"/>
      <x v="10"/>
    </i>
    <i>
      <x v="12"/>
      <x v="2"/>
    </i>
    <i>
      <x v="13"/>
      <x v="11"/>
    </i>
    <i>
      <x v="14"/>
      <x v="14"/>
    </i>
    <i>
      <x v="15"/>
      <x v="15"/>
    </i>
    <i>
      <x v="16"/>
      <x v="9"/>
    </i>
    <i>
      <x v="17"/>
      <x v="19"/>
    </i>
    <i>
      <x v="18"/>
      <x/>
    </i>
    <i>
      <x v="19"/>
      <x v="20"/>
    </i>
    <i>
      <x v="20"/>
      <x v="8"/>
    </i>
    <i t="grand">
      <x/>
    </i>
  </colItems>
  <dataFields count="1">
    <dataField name="Sum of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B796-7C16-4910-9780-3999A1A38804}">
  <dimension ref="A1:W19"/>
  <sheetViews>
    <sheetView tabSelected="1" workbookViewId="0">
      <selection activeCell="N5" sqref="N5"/>
    </sheetView>
  </sheetViews>
  <sheetFormatPr defaultRowHeight="12.75" x14ac:dyDescent="0.2"/>
  <cols>
    <col min="1" max="1" width="12.5703125" customWidth="1"/>
    <col min="2" max="2" width="11.28515625" bestFit="1" customWidth="1"/>
    <col min="3" max="3" width="10.28515625" bestFit="1" customWidth="1"/>
    <col min="4" max="4" width="9.28515625" bestFit="1" customWidth="1"/>
    <col min="5" max="7" width="11.28515625" bestFit="1" customWidth="1"/>
    <col min="8" max="9" width="9.28515625" bestFit="1" customWidth="1"/>
    <col min="10" max="10" width="11.28515625" bestFit="1" customWidth="1"/>
    <col min="11" max="11" width="10.28515625" bestFit="1" customWidth="1"/>
    <col min="12" max="12" width="9.28515625" bestFit="1" customWidth="1"/>
    <col min="13" max="13" width="10.42578125" customWidth="1"/>
    <col min="14" max="14" width="12.85546875" bestFit="1" customWidth="1"/>
    <col min="15" max="15" width="9.28515625" bestFit="1" customWidth="1"/>
    <col min="16" max="17" width="10.28515625" bestFit="1" customWidth="1"/>
    <col min="18" max="18" width="11.28515625" bestFit="1" customWidth="1"/>
    <col min="19" max="19" width="10.28515625" bestFit="1" customWidth="1"/>
    <col min="20" max="20" width="9.28515625" bestFit="1" customWidth="1"/>
    <col min="21" max="21" width="10.28515625" bestFit="1" customWidth="1"/>
    <col min="22" max="22" width="11.28515625" customWidth="1"/>
    <col min="23" max="23" width="12.85546875" bestFit="1" customWidth="1"/>
  </cols>
  <sheetData>
    <row r="1" spans="1:23" ht="15" x14ac:dyDescent="0.25">
      <c r="A1" s="3" t="s">
        <v>39</v>
      </c>
    </row>
    <row r="2" spans="1:23" ht="15" x14ac:dyDescent="0.25">
      <c r="A2" s="3" t="s">
        <v>40</v>
      </c>
    </row>
    <row r="3" spans="1:23" ht="15" x14ac:dyDescent="0.25">
      <c r="A3" s="3" t="s">
        <v>42</v>
      </c>
    </row>
    <row r="4" spans="1:23" ht="15" x14ac:dyDescent="0.25">
      <c r="A4" s="3" t="s">
        <v>41</v>
      </c>
    </row>
    <row r="5" spans="1:23" x14ac:dyDescent="0.2">
      <c r="B5" s="9" t="s">
        <v>44</v>
      </c>
      <c r="C5" s="9" t="s">
        <v>44</v>
      </c>
      <c r="D5" s="9" t="s">
        <v>44</v>
      </c>
      <c r="E5" s="9" t="s">
        <v>44</v>
      </c>
      <c r="G5" s="10" t="s">
        <v>45</v>
      </c>
      <c r="H5" s="10" t="s">
        <v>45</v>
      </c>
      <c r="I5" s="10" t="s">
        <v>45</v>
      </c>
      <c r="J5" s="10" t="s">
        <v>45</v>
      </c>
      <c r="K5" s="10" t="s">
        <v>45</v>
      </c>
      <c r="N5" s="11" t="s">
        <v>13</v>
      </c>
    </row>
    <row r="6" spans="1:23" x14ac:dyDescent="0.2">
      <c r="A6" s="4"/>
      <c r="B6" s="4">
        <v>10</v>
      </c>
      <c r="C6" s="4">
        <v>11</v>
      </c>
      <c r="D6" s="4">
        <v>12</v>
      </c>
      <c r="E6" s="4">
        <v>30</v>
      </c>
      <c r="F6" s="4">
        <v>40</v>
      </c>
      <c r="G6" s="4">
        <v>50</v>
      </c>
      <c r="H6" s="4">
        <v>60</v>
      </c>
      <c r="I6" s="4">
        <v>70</v>
      </c>
      <c r="J6" s="4">
        <v>90</v>
      </c>
      <c r="K6" s="4">
        <v>100</v>
      </c>
      <c r="L6" s="4">
        <v>110</v>
      </c>
      <c r="M6" s="4">
        <v>120</v>
      </c>
      <c r="N6" s="4">
        <v>130</v>
      </c>
      <c r="O6" s="4">
        <v>150</v>
      </c>
      <c r="P6" s="4">
        <v>160</v>
      </c>
      <c r="Q6" s="4">
        <v>170</v>
      </c>
      <c r="R6" s="4">
        <v>180</v>
      </c>
      <c r="S6" s="4">
        <v>190</v>
      </c>
      <c r="T6" s="4">
        <v>200</v>
      </c>
      <c r="U6" s="4">
        <v>210</v>
      </c>
      <c r="V6" s="4">
        <v>9999</v>
      </c>
      <c r="W6" s="4"/>
    </row>
    <row r="7" spans="1:23" ht="127.5" x14ac:dyDescent="0.2">
      <c r="A7" s="4" t="s">
        <v>32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  <c r="R7" s="4" t="s">
        <v>17</v>
      </c>
      <c r="S7" s="4" t="s">
        <v>18</v>
      </c>
      <c r="T7" s="4" t="s">
        <v>25</v>
      </c>
      <c r="U7" s="4" t="s">
        <v>19</v>
      </c>
      <c r="V7" s="4" t="s">
        <v>43</v>
      </c>
      <c r="W7" s="4" t="s">
        <v>37</v>
      </c>
    </row>
    <row r="8" spans="1:23" x14ac:dyDescent="0.2">
      <c r="A8" s="5" t="s">
        <v>29</v>
      </c>
      <c r="B8" s="6">
        <v>16597.384258562099</v>
      </c>
      <c r="C8" s="6">
        <v>2522.4200630925002</v>
      </c>
      <c r="D8" s="6">
        <v>98.785629958000001</v>
      </c>
      <c r="E8" s="6">
        <v>27960.614896800202</v>
      </c>
      <c r="F8" s="6">
        <v>5101.0654248265</v>
      </c>
      <c r="G8" s="6">
        <v>11459.140231261101</v>
      </c>
      <c r="H8" s="6">
        <v>4152.8833777823002</v>
      </c>
      <c r="I8" s="6"/>
      <c r="J8" s="6">
        <v>322.56311479819999</v>
      </c>
      <c r="K8" s="6">
        <v>152.56460909839998</v>
      </c>
      <c r="L8" s="6">
        <v>691.32799962210004</v>
      </c>
      <c r="M8" s="6"/>
      <c r="N8" s="6">
        <v>293689.353516103</v>
      </c>
      <c r="O8" s="6">
        <v>2366.0561425741998</v>
      </c>
      <c r="P8" s="6">
        <v>35.806341720000006</v>
      </c>
      <c r="Q8" s="6">
        <v>4909.2613972928002</v>
      </c>
      <c r="R8" s="6">
        <v>102396.19015768199</v>
      </c>
      <c r="S8" s="6">
        <v>6110.1769916950007</v>
      </c>
      <c r="T8" s="6"/>
      <c r="U8" s="6">
        <v>6282.9556602999</v>
      </c>
      <c r="V8" s="6">
        <v>484.37703100749997</v>
      </c>
      <c r="W8" s="6">
        <v>485332.92684417579</v>
      </c>
    </row>
    <row r="9" spans="1:23" x14ac:dyDescent="0.2">
      <c r="A9" s="5" t="s">
        <v>28</v>
      </c>
      <c r="B9" s="6">
        <v>18557.856804096002</v>
      </c>
      <c r="C9" s="6">
        <v>935.20404136909997</v>
      </c>
      <c r="D9" s="6">
        <v>44.9907458112</v>
      </c>
      <c r="E9" s="6">
        <v>8406.6798465313004</v>
      </c>
      <c r="F9" s="6">
        <v>2484.5655680585</v>
      </c>
      <c r="G9" s="6">
        <v>5005.9480791699998</v>
      </c>
      <c r="H9" s="6"/>
      <c r="I9" s="6"/>
      <c r="J9" s="6">
        <v>18.011000622400001</v>
      </c>
      <c r="K9" s="6">
        <v>36.0266301582</v>
      </c>
      <c r="L9" s="6">
        <v>610.73316937840002</v>
      </c>
      <c r="M9" s="6"/>
      <c r="N9" s="6">
        <v>298363.36385580199</v>
      </c>
      <c r="O9" s="6">
        <v>44.933862021499998</v>
      </c>
      <c r="P9" s="6"/>
      <c r="Q9" s="6">
        <v>8.9975076367</v>
      </c>
      <c r="R9" s="6">
        <v>8474.6474892098995</v>
      </c>
      <c r="S9" s="6">
        <v>467.65539326950005</v>
      </c>
      <c r="T9" s="6"/>
      <c r="U9" s="6">
        <v>2096.7606214320999</v>
      </c>
      <c r="V9" s="6">
        <v>683.5352107484</v>
      </c>
      <c r="W9" s="6">
        <v>346239.90982531518</v>
      </c>
    </row>
    <row r="10" spans="1:23" x14ac:dyDescent="0.2">
      <c r="A10" s="5" t="s">
        <v>21</v>
      </c>
      <c r="B10" s="6">
        <v>5150.2397999697996</v>
      </c>
      <c r="C10" s="6">
        <v>3940.6123807157001</v>
      </c>
      <c r="D10" s="6">
        <v>18.02815193</v>
      </c>
      <c r="E10" s="6">
        <v>7811.0678586610002</v>
      </c>
      <c r="F10" s="6">
        <v>14197.376928847101</v>
      </c>
      <c r="G10" s="6">
        <v>39117.500882910797</v>
      </c>
      <c r="H10" s="6">
        <v>829.27340490769996</v>
      </c>
      <c r="I10" s="6"/>
      <c r="J10" s="6">
        <v>66981.573699988701</v>
      </c>
      <c r="K10" s="6">
        <v>180.48822119299999</v>
      </c>
      <c r="L10" s="6">
        <v>18.0397419297</v>
      </c>
      <c r="M10" s="6"/>
      <c r="N10" s="6">
        <v>8415.2213387092997</v>
      </c>
      <c r="O10" s="6"/>
      <c r="P10" s="6">
        <v>1396.9842432355999</v>
      </c>
      <c r="Q10" s="6">
        <v>540.87747100600006</v>
      </c>
      <c r="R10" s="6">
        <v>41482.987028433599</v>
      </c>
      <c r="S10" s="6">
        <v>387.61485932580001</v>
      </c>
      <c r="T10" s="6"/>
      <c r="U10" s="6">
        <v>522.90544105959998</v>
      </c>
      <c r="V10" s="6">
        <v>288.51577633159997</v>
      </c>
      <c r="W10" s="6">
        <v>191279.30722915503</v>
      </c>
    </row>
    <row r="11" spans="1:23" x14ac:dyDescent="0.2">
      <c r="A11" s="5" t="s">
        <v>26</v>
      </c>
      <c r="B11" s="6">
        <v>15736.5230455978</v>
      </c>
      <c r="C11" s="6">
        <v>3422.5035197540001</v>
      </c>
      <c r="D11" s="6">
        <v>26.861452322700003</v>
      </c>
      <c r="E11" s="6">
        <v>5859.5780519066002</v>
      </c>
      <c r="F11" s="6">
        <v>22740.145256070798</v>
      </c>
      <c r="G11" s="6">
        <v>30080.368850142098</v>
      </c>
      <c r="H11" s="6"/>
      <c r="I11" s="6"/>
      <c r="J11" s="6">
        <v>32126.318669012304</v>
      </c>
      <c r="K11" s="6"/>
      <c r="L11" s="6">
        <v>98.748191955999999</v>
      </c>
      <c r="M11" s="6"/>
      <c r="N11" s="6">
        <v>82372.892489903796</v>
      </c>
      <c r="O11" s="6"/>
      <c r="P11" s="6">
        <v>2802.3130056740001</v>
      </c>
      <c r="Q11" s="6">
        <v>2498.1247038757997</v>
      </c>
      <c r="R11" s="6">
        <v>10131.331539209401</v>
      </c>
      <c r="S11" s="6">
        <v>1298.4595046175</v>
      </c>
      <c r="T11" s="6"/>
      <c r="U11" s="6">
        <v>563.96287206220006</v>
      </c>
      <c r="V11" s="6">
        <v>232.75881201140001</v>
      </c>
      <c r="W11" s="6">
        <v>209990.88996411636</v>
      </c>
    </row>
    <row r="12" spans="1:23" x14ac:dyDescent="0.2">
      <c r="A12" s="5" t="s">
        <v>27</v>
      </c>
      <c r="B12" s="6">
        <v>20653.648570437897</v>
      </c>
      <c r="C12" s="6">
        <v>3135.9446981536998</v>
      </c>
      <c r="D12" s="6"/>
      <c r="E12" s="6">
        <v>11890.9911181588</v>
      </c>
      <c r="F12" s="6">
        <v>4883.7395098977004</v>
      </c>
      <c r="G12" s="6">
        <v>14737.649460866902</v>
      </c>
      <c r="H12" s="6"/>
      <c r="I12" s="6"/>
      <c r="J12" s="6">
        <v>26.875860542999998</v>
      </c>
      <c r="K12" s="6">
        <v>17.945706531300001</v>
      </c>
      <c r="L12" s="6">
        <v>35.838170834499998</v>
      </c>
      <c r="M12" s="6"/>
      <c r="N12" s="6">
        <v>97664.472435733202</v>
      </c>
      <c r="O12" s="6"/>
      <c r="P12" s="6">
        <v>125.40240635510001</v>
      </c>
      <c r="Q12" s="6">
        <v>1799.9378591914999</v>
      </c>
      <c r="R12" s="6">
        <v>5796.5063250798003</v>
      </c>
      <c r="S12" s="6">
        <v>627.26105642179994</v>
      </c>
      <c r="T12" s="6"/>
      <c r="U12" s="6">
        <v>779.1846268667</v>
      </c>
      <c r="V12" s="6">
        <v>394.49003280330004</v>
      </c>
      <c r="W12" s="6">
        <v>162569.8878378752</v>
      </c>
    </row>
    <row r="13" spans="1:23" x14ac:dyDescent="0.2">
      <c r="A13" s="5" t="s">
        <v>22</v>
      </c>
      <c r="B13" s="6">
        <v>11838.024862485599</v>
      </c>
      <c r="C13" s="6">
        <v>3040.9454549903003</v>
      </c>
      <c r="D13" s="6"/>
      <c r="E13" s="6">
        <v>5323.4435803323995</v>
      </c>
      <c r="F13" s="6">
        <v>3518.6697207096004</v>
      </c>
      <c r="G13" s="6">
        <v>28761.666648693597</v>
      </c>
      <c r="H13" s="6">
        <v>1559.6858918255</v>
      </c>
      <c r="I13" s="6"/>
      <c r="J13" s="6">
        <v>6033.8311915526001</v>
      </c>
      <c r="K13" s="6">
        <v>81.230741073000004</v>
      </c>
      <c r="L13" s="6">
        <v>9.0242835258000014</v>
      </c>
      <c r="M13" s="6"/>
      <c r="N13" s="6">
        <v>54366.956158518602</v>
      </c>
      <c r="O13" s="6"/>
      <c r="P13" s="6">
        <v>983.2545202906</v>
      </c>
      <c r="Q13" s="6">
        <v>1145.4462601743001</v>
      </c>
      <c r="R13" s="6">
        <v>3347.9238200524001</v>
      </c>
      <c r="S13" s="6">
        <v>279.69707474099999</v>
      </c>
      <c r="T13" s="6"/>
      <c r="U13" s="6">
        <v>450.94155184040005</v>
      </c>
      <c r="V13" s="6">
        <v>297.57054962149999</v>
      </c>
      <c r="W13" s="6">
        <v>121038.31231042719</v>
      </c>
    </row>
    <row r="14" spans="1:23" x14ac:dyDescent="0.2">
      <c r="A14" s="5" t="s">
        <v>24</v>
      </c>
      <c r="B14" s="6">
        <v>5096.6359694082003</v>
      </c>
      <c r="C14" s="6">
        <v>1637.2529381136001</v>
      </c>
      <c r="D14" s="6">
        <v>17.916382647900001</v>
      </c>
      <c r="E14" s="6">
        <v>3798.8394016768002</v>
      </c>
      <c r="F14" s="6">
        <v>4388.7282791391999</v>
      </c>
      <c r="G14" s="6">
        <v>7413.7546544116003</v>
      </c>
      <c r="H14" s="6"/>
      <c r="I14" s="6"/>
      <c r="J14" s="6">
        <v>14562.353691892498</v>
      </c>
      <c r="K14" s="6">
        <v>17.887124556</v>
      </c>
      <c r="L14" s="6">
        <v>17.887584656800001</v>
      </c>
      <c r="M14" s="6"/>
      <c r="N14" s="6">
        <v>116075.25465658099</v>
      </c>
      <c r="O14" s="6">
        <v>44.722487410500001</v>
      </c>
      <c r="P14" s="6">
        <v>2226.8056132635002</v>
      </c>
      <c r="Q14" s="6">
        <v>44.707418605900003</v>
      </c>
      <c r="R14" s="6">
        <v>51457.748245078896</v>
      </c>
      <c r="S14" s="6">
        <v>1118.2369682006999</v>
      </c>
      <c r="T14" s="6">
        <v>17.886357527800001</v>
      </c>
      <c r="U14" s="6">
        <v>679.66272801400009</v>
      </c>
      <c r="V14" s="6">
        <v>563.81132263120003</v>
      </c>
      <c r="W14" s="6">
        <v>209180.0918238161</v>
      </c>
    </row>
    <row r="15" spans="1:23" x14ac:dyDescent="0.2">
      <c r="A15" s="5" t="s">
        <v>0</v>
      </c>
      <c r="B15" s="6">
        <v>53950.365885668398</v>
      </c>
      <c r="C15" s="6">
        <v>7923.4922677094</v>
      </c>
      <c r="D15" s="6">
        <v>180.0658229926</v>
      </c>
      <c r="E15" s="6">
        <v>42936.937400127397</v>
      </c>
      <c r="F15" s="6">
        <v>20328.186639661399</v>
      </c>
      <c r="G15" s="6">
        <v>21599.792924439498</v>
      </c>
      <c r="H15" s="6">
        <v>1269.9797362824002</v>
      </c>
      <c r="I15" s="6">
        <v>18.059188993100001</v>
      </c>
      <c r="J15" s="6">
        <v>252.66199259080003</v>
      </c>
      <c r="K15" s="6">
        <v>9702.2668163040998</v>
      </c>
      <c r="L15" s="6">
        <v>3086.0324300907</v>
      </c>
      <c r="M15" s="6">
        <v>252.76286989600001</v>
      </c>
      <c r="N15" s="6">
        <v>252773.59664095601</v>
      </c>
      <c r="O15" s="6">
        <v>4659.6806161798004</v>
      </c>
      <c r="P15" s="6">
        <v>1127.705063701</v>
      </c>
      <c r="Q15" s="6">
        <v>919.5699372652</v>
      </c>
      <c r="R15" s="6">
        <v>32853.2977651849</v>
      </c>
      <c r="S15" s="6">
        <v>27226.736342806202</v>
      </c>
      <c r="T15" s="6"/>
      <c r="U15" s="6">
        <v>15649.989880499801</v>
      </c>
      <c r="V15" s="6">
        <v>1144.1121254498</v>
      </c>
      <c r="W15" s="6">
        <v>497855.29234679841</v>
      </c>
    </row>
    <row r="16" spans="1:23" x14ac:dyDescent="0.2">
      <c r="A16" s="5" t="s">
        <v>30</v>
      </c>
      <c r="B16" s="6">
        <v>33720.434235729095</v>
      </c>
      <c r="C16" s="6">
        <v>8776.6401170038989</v>
      </c>
      <c r="D16" s="6">
        <v>289.04556047249997</v>
      </c>
      <c r="E16" s="6">
        <v>35018.716987249398</v>
      </c>
      <c r="F16" s="6">
        <v>24651.855438923001</v>
      </c>
      <c r="G16" s="6">
        <v>42966.017483441901</v>
      </c>
      <c r="H16" s="6">
        <v>81.235107963900006</v>
      </c>
      <c r="I16" s="6"/>
      <c r="J16" s="6">
        <v>1390.3676467253999</v>
      </c>
      <c r="K16" s="6">
        <v>117.36002185939999</v>
      </c>
      <c r="L16" s="6">
        <v>9.0403378360000008</v>
      </c>
      <c r="M16" s="6"/>
      <c r="N16" s="6">
        <v>79355.618267680096</v>
      </c>
      <c r="O16" s="6">
        <v>117.40511843699998</v>
      </c>
      <c r="P16" s="6">
        <v>1607.9194210523999</v>
      </c>
      <c r="Q16" s="6">
        <v>1310.2377666770001</v>
      </c>
      <c r="R16" s="6">
        <v>30046.476393804503</v>
      </c>
      <c r="S16" s="6">
        <v>1978.1624646454</v>
      </c>
      <c r="T16" s="6">
        <v>18.0803963776</v>
      </c>
      <c r="U16" s="6">
        <v>1553.9582187935</v>
      </c>
      <c r="V16" s="6">
        <v>1608.0126127605001</v>
      </c>
      <c r="W16" s="6">
        <v>264616.58359743247</v>
      </c>
    </row>
    <row r="17" spans="1:23" x14ac:dyDescent="0.2">
      <c r="A17" s="5" t="s">
        <v>23</v>
      </c>
      <c r="B17" s="6">
        <v>5761.4651202637006</v>
      </c>
      <c r="C17" s="6">
        <v>7623.1820644475001</v>
      </c>
      <c r="D17" s="6">
        <v>72.263257210500001</v>
      </c>
      <c r="E17" s="6">
        <v>16129.240908972999</v>
      </c>
      <c r="F17" s="6">
        <v>16086.222087378601</v>
      </c>
      <c r="G17" s="6">
        <v>21963.953835623299</v>
      </c>
      <c r="H17" s="6">
        <v>9.0258444533999995</v>
      </c>
      <c r="I17" s="6"/>
      <c r="J17" s="6">
        <v>54.191391180999993</v>
      </c>
      <c r="K17" s="6">
        <v>1236.8072414571</v>
      </c>
      <c r="L17" s="6">
        <v>117.38096036030001</v>
      </c>
      <c r="M17" s="6">
        <v>27.089842561199998</v>
      </c>
      <c r="N17" s="6">
        <v>121668.184805269</v>
      </c>
      <c r="O17" s="6">
        <v>36.168465931299998</v>
      </c>
      <c r="P17" s="6">
        <v>659.38560746669998</v>
      </c>
      <c r="Q17" s="6">
        <v>27.1022395707</v>
      </c>
      <c r="R17" s="6">
        <v>8109.1220810131999</v>
      </c>
      <c r="S17" s="6">
        <v>1978.2163395601999</v>
      </c>
      <c r="T17" s="6"/>
      <c r="U17" s="6">
        <v>777.01841375419997</v>
      </c>
      <c r="V17" s="6">
        <v>1301.0794694655999</v>
      </c>
      <c r="W17" s="6">
        <v>203637.09997594051</v>
      </c>
    </row>
    <row r="18" spans="1:23" x14ac:dyDescent="0.2">
      <c r="A18" s="5" t="s">
        <v>43</v>
      </c>
      <c r="B18" s="6">
        <v>116.72947505689999</v>
      </c>
      <c r="C18" s="6">
        <v>116.9931153587</v>
      </c>
      <c r="D18" s="6"/>
      <c r="E18" s="6">
        <v>107.9068226282</v>
      </c>
      <c r="F18" s="6">
        <v>126.07567497109999</v>
      </c>
      <c r="G18" s="6">
        <v>630.45279185420009</v>
      </c>
      <c r="H18" s="6"/>
      <c r="I18" s="6"/>
      <c r="J18" s="6">
        <v>9.0178716244999997</v>
      </c>
      <c r="K18" s="6">
        <v>9.0252771355999997</v>
      </c>
      <c r="L18" s="6"/>
      <c r="M18" s="6"/>
      <c r="N18" s="6">
        <v>440.8909675141</v>
      </c>
      <c r="O18" s="6"/>
      <c r="P18" s="6">
        <v>9.0105537502999997</v>
      </c>
      <c r="Q18" s="6">
        <v>521.38759446820006</v>
      </c>
      <c r="R18" s="6">
        <v>806.52360810439995</v>
      </c>
      <c r="S18" s="6">
        <v>333.2493572642</v>
      </c>
      <c r="T18" s="6"/>
      <c r="U18" s="6">
        <v>3919.4114433105001</v>
      </c>
      <c r="V18" s="6"/>
      <c r="W18" s="6">
        <v>7146.6745530409007</v>
      </c>
    </row>
    <row r="19" spans="1:23" x14ac:dyDescent="0.2">
      <c r="A19" s="7" t="s">
        <v>37</v>
      </c>
      <c r="B19" s="8">
        <v>187179.30802727549</v>
      </c>
      <c r="C19" s="8">
        <v>43075.190660708402</v>
      </c>
      <c r="D19" s="8">
        <v>747.95700334540004</v>
      </c>
      <c r="E19" s="8">
        <v>165244.0168730451</v>
      </c>
      <c r="F19" s="8">
        <v>118506.6305284835</v>
      </c>
      <c r="G19" s="8">
        <v>223736.24584281497</v>
      </c>
      <c r="H19" s="8">
        <v>7902.0833632152007</v>
      </c>
      <c r="I19" s="8">
        <v>18.059188993100001</v>
      </c>
      <c r="J19" s="8">
        <v>121777.7661305314</v>
      </c>
      <c r="K19" s="8">
        <v>11551.6023893661</v>
      </c>
      <c r="L19" s="8">
        <v>4694.0528701903004</v>
      </c>
      <c r="M19" s="8">
        <v>279.85271245720003</v>
      </c>
      <c r="N19" s="8">
        <v>1405185.8051327702</v>
      </c>
      <c r="O19" s="8">
        <v>7268.9666925542997</v>
      </c>
      <c r="P19" s="8">
        <v>10974.586776509201</v>
      </c>
      <c r="Q19" s="8">
        <v>13725.6501557641</v>
      </c>
      <c r="R19" s="8">
        <v>294902.754452853</v>
      </c>
      <c r="S19" s="8">
        <v>41805.466352547293</v>
      </c>
      <c r="T19" s="8">
        <v>35.966753905399997</v>
      </c>
      <c r="U19" s="8">
        <v>33276.7514579329</v>
      </c>
      <c r="V19" s="8">
        <v>6998.2629428308001</v>
      </c>
      <c r="W19" s="8">
        <v>2698886.9763080925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E834-9C8C-4794-A7EC-74E65C150923}">
  <dimension ref="A3:W17"/>
  <sheetViews>
    <sheetView workbookViewId="0"/>
  </sheetViews>
  <sheetFormatPr defaultRowHeight="12.75" x14ac:dyDescent="0.2"/>
  <cols>
    <col min="1" max="1" width="13.42578125" bestFit="1" customWidth="1"/>
    <col min="2" max="22" width="77.7109375" bestFit="1" customWidth="1"/>
    <col min="23" max="27" width="12" bestFit="1" customWidth="1"/>
    <col min="28" max="28" width="53.85546875" bestFit="1" customWidth="1"/>
    <col min="29" max="29" width="12" bestFit="1" customWidth="1"/>
    <col min="30" max="30" width="40.5703125" bestFit="1" customWidth="1"/>
    <col min="31" max="31" width="12" bestFit="1" customWidth="1"/>
    <col min="32" max="32" width="31.7109375" bestFit="1" customWidth="1"/>
    <col min="33" max="33" width="12" bestFit="1" customWidth="1"/>
    <col min="34" max="34" width="59.7109375" bestFit="1" customWidth="1"/>
    <col min="35" max="39" width="12" bestFit="1" customWidth="1"/>
    <col min="40" max="40" width="13.140625" bestFit="1" customWidth="1"/>
    <col min="41" max="44" width="12" bestFit="1" customWidth="1"/>
  </cols>
  <sheetData>
    <row r="3" spans="1:23" x14ac:dyDescent="0.2">
      <c r="A3" s="1" t="s">
        <v>38</v>
      </c>
      <c r="B3" s="1" t="s">
        <v>33</v>
      </c>
      <c r="C3" s="1" t="s">
        <v>34</v>
      </c>
    </row>
    <row r="4" spans="1:23" x14ac:dyDescent="0.2">
      <c r="B4">
        <v>10</v>
      </c>
      <c r="C4">
        <v>11</v>
      </c>
      <c r="D4">
        <v>12</v>
      </c>
      <c r="E4">
        <v>30</v>
      </c>
      <c r="F4">
        <v>40</v>
      </c>
      <c r="G4">
        <v>50</v>
      </c>
      <c r="H4">
        <v>60</v>
      </c>
      <c r="I4">
        <v>70</v>
      </c>
      <c r="J4">
        <v>90</v>
      </c>
      <c r="K4">
        <v>100</v>
      </c>
      <c r="L4">
        <v>110</v>
      </c>
      <c r="M4">
        <v>120</v>
      </c>
      <c r="N4">
        <v>130</v>
      </c>
      <c r="O4">
        <v>150</v>
      </c>
      <c r="P4">
        <v>160</v>
      </c>
      <c r="Q4">
        <v>170</v>
      </c>
      <c r="R4">
        <v>180</v>
      </c>
      <c r="S4">
        <v>190</v>
      </c>
      <c r="T4">
        <v>200</v>
      </c>
      <c r="U4">
        <v>210</v>
      </c>
      <c r="V4">
        <v>9999</v>
      </c>
      <c r="W4" t="s">
        <v>37</v>
      </c>
    </row>
    <row r="5" spans="1:23" x14ac:dyDescent="0.2">
      <c r="A5" s="1" t="s">
        <v>32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25</v>
      </c>
      <c r="U5" t="s">
        <v>19</v>
      </c>
      <c r="V5" t="s">
        <v>20</v>
      </c>
    </row>
    <row r="6" spans="1:23" x14ac:dyDescent="0.2">
      <c r="A6" t="s">
        <v>29</v>
      </c>
      <c r="B6" s="2">
        <v>16597.384258562099</v>
      </c>
      <c r="C6" s="2">
        <v>2522.4200630925002</v>
      </c>
      <c r="D6" s="2">
        <v>98.785629958000001</v>
      </c>
      <c r="E6" s="2">
        <v>27960.614896800202</v>
      </c>
      <c r="F6" s="2">
        <v>5101.0654248265</v>
      </c>
      <c r="G6" s="2">
        <v>11459.140231261101</v>
      </c>
      <c r="H6" s="2">
        <v>4152.8833777823002</v>
      </c>
      <c r="I6" s="2"/>
      <c r="J6" s="2">
        <v>322.56311479819999</v>
      </c>
      <c r="K6" s="2">
        <v>152.56460909839998</v>
      </c>
      <c r="L6" s="2">
        <v>691.32799962210004</v>
      </c>
      <c r="M6" s="2"/>
      <c r="N6" s="2">
        <v>293689.353516103</v>
      </c>
      <c r="O6" s="2">
        <v>2366.0561425741998</v>
      </c>
      <c r="P6" s="2">
        <v>35.806341720000006</v>
      </c>
      <c r="Q6" s="2">
        <v>4909.2613972928002</v>
      </c>
      <c r="R6" s="2">
        <v>102396.19015768199</v>
      </c>
      <c r="S6" s="2">
        <v>6110.1769916950007</v>
      </c>
      <c r="T6" s="2"/>
      <c r="U6" s="2">
        <v>6282.9556602999</v>
      </c>
      <c r="V6" s="2">
        <v>484.37703100749997</v>
      </c>
      <c r="W6" s="2">
        <v>485332.92684417579</v>
      </c>
    </row>
    <row r="7" spans="1:23" x14ac:dyDescent="0.2">
      <c r="A7" t="s">
        <v>28</v>
      </c>
      <c r="B7" s="2">
        <v>18557.856804096002</v>
      </c>
      <c r="C7" s="2">
        <v>935.20404136909997</v>
      </c>
      <c r="D7" s="2">
        <v>44.9907458112</v>
      </c>
      <c r="E7" s="2">
        <v>8406.6798465313004</v>
      </c>
      <c r="F7" s="2">
        <v>2484.5655680585</v>
      </c>
      <c r="G7" s="2">
        <v>5005.9480791699998</v>
      </c>
      <c r="H7" s="2"/>
      <c r="I7" s="2"/>
      <c r="J7" s="2">
        <v>18.011000622400001</v>
      </c>
      <c r="K7" s="2">
        <v>36.0266301582</v>
      </c>
      <c r="L7" s="2">
        <v>610.73316937840002</v>
      </c>
      <c r="M7" s="2"/>
      <c r="N7" s="2">
        <v>298363.36385580199</v>
      </c>
      <c r="O7" s="2">
        <v>44.933862021499998</v>
      </c>
      <c r="P7" s="2"/>
      <c r="Q7" s="2">
        <v>8.9975076367</v>
      </c>
      <c r="R7" s="2">
        <v>8474.6474892098995</v>
      </c>
      <c r="S7" s="2">
        <v>467.65539326950005</v>
      </c>
      <c r="T7" s="2"/>
      <c r="U7" s="2">
        <v>2096.7606214320999</v>
      </c>
      <c r="V7" s="2">
        <v>683.5352107484</v>
      </c>
      <c r="W7" s="2">
        <v>346239.90982531518</v>
      </c>
    </row>
    <row r="8" spans="1:23" x14ac:dyDescent="0.2">
      <c r="A8" t="s">
        <v>21</v>
      </c>
      <c r="B8" s="2">
        <v>5150.2397999697996</v>
      </c>
      <c r="C8" s="2">
        <v>3940.6123807157001</v>
      </c>
      <c r="D8" s="2">
        <v>18.02815193</v>
      </c>
      <c r="E8" s="2">
        <v>7811.0678586610002</v>
      </c>
      <c r="F8" s="2">
        <v>14197.376928847101</v>
      </c>
      <c r="G8" s="2">
        <v>39117.500882910797</v>
      </c>
      <c r="H8" s="2">
        <v>829.27340490769996</v>
      </c>
      <c r="I8" s="2"/>
      <c r="J8" s="2">
        <v>66981.573699988701</v>
      </c>
      <c r="K8" s="2">
        <v>180.48822119299999</v>
      </c>
      <c r="L8" s="2">
        <v>18.0397419297</v>
      </c>
      <c r="M8" s="2"/>
      <c r="N8" s="2">
        <v>8415.2213387092997</v>
      </c>
      <c r="O8" s="2"/>
      <c r="P8" s="2">
        <v>1396.9842432355999</v>
      </c>
      <c r="Q8" s="2">
        <v>540.87747100600006</v>
      </c>
      <c r="R8" s="2">
        <v>41482.987028433599</v>
      </c>
      <c r="S8" s="2">
        <v>387.61485932580001</v>
      </c>
      <c r="T8" s="2"/>
      <c r="U8" s="2">
        <v>522.90544105959998</v>
      </c>
      <c r="V8" s="2">
        <v>288.51577633159997</v>
      </c>
      <c r="W8" s="2">
        <v>191279.30722915503</v>
      </c>
    </row>
    <row r="9" spans="1:23" x14ac:dyDescent="0.2">
      <c r="A9" t="s">
        <v>26</v>
      </c>
      <c r="B9" s="2">
        <v>15736.5230455978</v>
      </c>
      <c r="C9" s="2">
        <v>3422.5035197540001</v>
      </c>
      <c r="D9" s="2">
        <v>26.861452322700003</v>
      </c>
      <c r="E9" s="2">
        <v>5859.5780519066002</v>
      </c>
      <c r="F9" s="2">
        <v>22740.145256070798</v>
      </c>
      <c r="G9" s="2">
        <v>30080.368850142098</v>
      </c>
      <c r="H9" s="2"/>
      <c r="I9" s="2"/>
      <c r="J9" s="2">
        <v>32126.318669012304</v>
      </c>
      <c r="K9" s="2"/>
      <c r="L9" s="2">
        <v>98.748191955999999</v>
      </c>
      <c r="M9" s="2"/>
      <c r="N9" s="2">
        <v>82372.892489903796</v>
      </c>
      <c r="O9" s="2"/>
      <c r="P9" s="2">
        <v>2802.3130056740001</v>
      </c>
      <c r="Q9" s="2">
        <v>2498.1247038757997</v>
      </c>
      <c r="R9" s="2">
        <v>10131.331539209401</v>
      </c>
      <c r="S9" s="2">
        <v>1298.4595046175</v>
      </c>
      <c r="T9" s="2"/>
      <c r="U9" s="2">
        <v>563.96287206220006</v>
      </c>
      <c r="V9" s="2">
        <v>232.75881201140001</v>
      </c>
      <c r="W9" s="2">
        <v>209990.88996411636</v>
      </c>
    </row>
    <row r="10" spans="1:23" x14ac:dyDescent="0.2">
      <c r="A10" t="s">
        <v>27</v>
      </c>
      <c r="B10" s="2">
        <v>20653.648570437897</v>
      </c>
      <c r="C10" s="2">
        <v>3135.9446981536998</v>
      </c>
      <c r="D10" s="2"/>
      <c r="E10" s="2">
        <v>11890.9911181588</v>
      </c>
      <c r="F10" s="2">
        <v>4883.7395098977004</v>
      </c>
      <c r="G10" s="2">
        <v>14737.649460866902</v>
      </c>
      <c r="H10" s="2"/>
      <c r="I10" s="2"/>
      <c r="J10" s="2">
        <v>26.875860542999998</v>
      </c>
      <c r="K10" s="2">
        <v>17.945706531300001</v>
      </c>
      <c r="L10" s="2">
        <v>35.838170834499998</v>
      </c>
      <c r="M10" s="2"/>
      <c r="N10" s="2">
        <v>97664.472435733202</v>
      </c>
      <c r="O10" s="2"/>
      <c r="P10" s="2">
        <v>125.40240635510001</v>
      </c>
      <c r="Q10" s="2">
        <v>1799.9378591914999</v>
      </c>
      <c r="R10" s="2">
        <v>5796.5063250798003</v>
      </c>
      <c r="S10" s="2">
        <v>627.26105642179994</v>
      </c>
      <c r="T10" s="2"/>
      <c r="U10" s="2">
        <v>779.1846268667</v>
      </c>
      <c r="V10" s="2">
        <v>394.49003280330004</v>
      </c>
      <c r="W10" s="2">
        <v>162569.8878378752</v>
      </c>
    </row>
    <row r="11" spans="1:23" x14ac:dyDescent="0.2">
      <c r="A11" t="s">
        <v>22</v>
      </c>
      <c r="B11" s="2">
        <v>11838.024862485599</v>
      </c>
      <c r="C11" s="2">
        <v>3040.9454549903003</v>
      </c>
      <c r="D11" s="2"/>
      <c r="E11" s="2">
        <v>5323.4435803323995</v>
      </c>
      <c r="F11" s="2">
        <v>3518.6697207096004</v>
      </c>
      <c r="G11" s="2">
        <v>28761.666648693597</v>
      </c>
      <c r="H11" s="2">
        <v>1559.6858918255</v>
      </c>
      <c r="I11" s="2"/>
      <c r="J11" s="2">
        <v>6033.8311915526001</v>
      </c>
      <c r="K11" s="2">
        <v>81.230741073000004</v>
      </c>
      <c r="L11" s="2">
        <v>9.0242835258000014</v>
      </c>
      <c r="M11" s="2"/>
      <c r="N11" s="2">
        <v>54366.956158518602</v>
      </c>
      <c r="O11" s="2"/>
      <c r="P11" s="2">
        <v>983.2545202906</v>
      </c>
      <c r="Q11" s="2">
        <v>1145.4462601743001</v>
      </c>
      <c r="R11" s="2">
        <v>3347.9238200524001</v>
      </c>
      <c r="S11" s="2">
        <v>279.69707474099999</v>
      </c>
      <c r="T11" s="2"/>
      <c r="U11" s="2">
        <v>450.94155184040005</v>
      </c>
      <c r="V11" s="2">
        <v>297.57054962149999</v>
      </c>
      <c r="W11" s="2">
        <v>121038.31231042719</v>
      </c>
    </row>
    <row r="12" spans="1:23" x14ac:dyDescent="0.2">
      <c r="A12" t="s">
        <v>24</v>
      </c>
      <c r="B12" s="2">
        <v>5096.6359694082003</v>
      </c>
      <c r="C12" s="2">
        <v>1637.2529381136001</v>
      </c>
      <c r="D12" s="2">
        <v>17.916382647900001</v>
      </c>
      <c r="E12" s="2">
        <v>3798.8394016768002</v>
      </c>
      <c r="F12" s="2">
        <v>4388.7282791391999</v>
      </c>
      <c r="G12" s="2">
        <v>7413.7546544116003</v>
      </c>
      <c r="H12" s="2"/>
      <c r="I12" s="2"/>
      <c r="J12" s="2">
        <v>14562.353691892498</v>
      </c>
      <c r="K12" s="2">
        <v>17.887124556</v>
      </c>
      <c r="L12" s="2">
        <v>17.887584656800001</v>
      </c>
      <c r="M12" s="2"/>
      <c r="N12" s="2">
        <v>116075.25465658099</v>
      </c>
      <c r="O12" s="2">
        <v>44.722487410500001</v>
      </c>
      <c r="P12" s="2">
        <v>2226.8056132635002</v>
      </c>
      <c r="Q12" s="2">
        <v>44.707418605900003</v>
      </c>
      <c r="R12" s="2">
        <v>51457.748245078896</v>
      </c>
      <c r="S12" s="2">
        <v>1118.2369682006999</v>
      </c>
      <c r="T12" s="2">
        <v>17.886357527800001</v>
      </c>
      <c r="U12" s="2">
        <v>679.66272801400009</v>
      </c>
      <c r="V12" s="2">
        <v>563.81132263120003</v>
      </c>
      <c r="W12" s="2">
        <v>209180.0918238161</v>
      </c>
    </row>
    <row r="13" spans="1:23" x14ac:dyDescent="0.2">
      <c r="A13" t="s">
        <v>0</v>
      </c>
      <c r="B13" s="2">
        <v>53950.365885668398</v>
      </c>
      <c r="C13" s="2">
        <v>7923.4922677094</v>
      </c>
      <c r="D13" s="2">
        <v>180.0658229926</v>
      </c>
      <c r="E13" s="2">
        <v>42936.937400127397</v>
      </c>
      <c r="F13" s="2">
        <v>20328.186639661399</v>
      </c>
      <c r="G13" s="2">
        <v>21599.792924439498</v>
      </c>
      <c r="H13" s="2">
        <v>1269.9797362824002</v>
      </c>
      <c r="I13" s="2">
        <v>18.059188993100001</v>
      </c>
      <c r="J13" s="2">
        <v>252.66199259080003</v>
      </c>
      <c r="K13" s="2">
        <v>9702.2668163040998</v>
      </c>
      <c r="L13" s="2">
        <v>3086.0324300907</v>
      </c>
      <c r="M13" s="2">
        <v>252.76286989600001</v>
      </c>
      <c r="N13" s="2">
        <v>252773.59664095601</v>
      </c>
      <c r="O13" s="2">
        <v>4659.6806161798004</v>
      </c>
      <c r="P13" s="2">
        <v>1127.705063701</v>
      </c>
      <c r="Q13" s="2">
        <v>919.5699372652</v>
      </c>
      <c r="R13" s="2">
        <v>32853.2977651849</v>
      </c>
      <c r="S13" s="2">
        <v>27226.736342806202</v>
      </c>
      <c r="T13" s="2"/>
      <c r="U13" s="2">
        <v>15649.989880499801</v>
      </c>
      <c r="V13" s="2">
        <v>1144.1121254498</v>
      </c>
      <c r="W13" s="2">
        <v>497855.29234679841</v>
      </c>
    </row>
    <row r="14" spans="1:23" x14ac:dyDescent="0.2">
      <c r="A14" t="s">
        <v>30</v>
      </c>
      <c r="B14" s="2">
        <v>33720.434235729095</v>
      </c>
      <c r="C14" s="2">
        <v>8776.6401170038989</v>
      </c>
      <c r="D14" s="2">
        <v>289.04556047249997</v>
      </c>
      <c r="E14" s="2">
        <v>35018.716987249398</v>
      </c>
      <c r="F14" s="2">
        <v>24651.855438923001</v>
      </c>
      <c r="G14" s="2">
        <v>42966.017483441901</v>
      </c>
      <c r="H14" s="2">
        <v>81.235107963900006</v>
      </c>
      <c r="I14" s="2"/>
      <c r="J14" s="2">
        <v>1390.3676467253999</v>
      </c>
      <c r="K14" s="2">
        <v>117.36002185939999</v>
      </c>
      <c r="L14" s="2">
        <v>9.0403378360000008</v>
      </c>
      <c r="M14" s="2"/>
      <c r="N14" s="2">
        <v>79355.618267680096</v>
      </c>
      <c r="O14" s="2">
        <v>117.40511843699998</v>
      </c>
      <c r="P14" s="2">
        <v>1607.9194210523999</v>
      </c>
      <c r="Q14" s="2">
        <v>1310.2377666770001</v>
      </c>
      <c r="R14" s="2">
        <v>30046.476393804503</v>
      </c>
      <c r="S14" s="2">
        <v>1978.1624646454</v>
      </c>
      <c r="T14" s="2">
        <v>18.0803963776</v>
      </c>
      <c r="U14" s="2">
        <v>1553.9582187935</v>
      </c>
      <c r="V14" s="2">
        <v>1608.0126127605001</v>
      </c>
      <c r="W14" s="2">
        <v>264616.58359743247</v>
      </c>
    </row>
    <row r="15" spans="1:23" x14ac:dyDescent="0.2">
      <c r="A15" t="s">
        <v>23</v>
      </c>
      <c r="B15" s="2">
        <v>5761.4651202637006</v>
      </c>
      <c r="C15" s="2">
        <v>7623.1820644475001</v>
      </c>
      <c r="D15" s="2">
        <v>72.263257210500001</v>
      </c>
      <c r="E15" s="2">
        <v>16129.240908972999</v>
      </c>
      <c r="F15" s="2">
        <v>16086.222087378601</v>
      </c>
      <c r="G15" s="2">
        <v>21963.953835623299</v>
      </c>
      <c r="H15" s="2">
        <v>9.0258444533999995</v>
      </c>
      <c r="I15" s="2"/>
      <c r="J15" s="2">
        <v>54.191391180999993</v>
      </c>
      <c r="K15" s="2">
        <v>1236.8072414571</v>
      </c>
      <c r="L15" s="2">
        <v>117.38096036030001</v>
      </c>
      <c r="M15" s="2">
        <v>27.089842561199998</v>
      </c>
      <c r="N15" s="2">
        <v>121668.184805269</v>
      </c>
      <c r="O15" s="2">
        <v>36.168465931299998</v>
      </c>
      <c r="P15" s="2">
        <v>659.38560746669998</v>
      </c>
      <c r="Q15" s="2">
        <v>27.1022395707</v>
      </c>
      <c r="R15" s="2">
        <v>8109.1220810131999</v>
      </c>
      <c r="S15" s="2">
        <v>1978.2163395601999</v>
      </c>
      <c r="T15" s="2"/>
      <c r="U15" s="2">
        <v>777.01841375419997</v>
      </c>
      <c r="V15" s="2">
        <v>1301.0794694655999</v>
      </c>
      <c r="W15" s="2">
        <v>203637.09997594051</v>
      </c>
    </row>
    <row r="16" spans="1:23" x14ac:dyDescent="0.2">
      <c r="A16" t="s">
        <v>20</v>
      </c>
      <c r="B16" s="2">
        <v>116.72947505689999</v>
      </c>
      <c r="C16" s="2">
        <v>116.9931153587</v>
      </c>
      <c r="D16" s="2"/>
      <c r="E16" s="2">
        <v>107.9068226282</v>
      </c>
      <c r="F16" s="2">
        <v>126.07567497109999</v>
      </c>
      <c r="G16" s="2">
        <v>630.45279185420009</v>
      </c>
      <c r="H16" s="2"/>
      <c r="I16" s="2"/>
      <c r="J16" s="2">
        <v>9.0178716244999997</v>
      </c>
      <c r="K16" s="2">
        <v>9.0252771355999997</v>
      </c>
      <c r="L16" s="2"/>
      <c r="M16" s="2"/>
      <c r="N16" s="2">
        <v>440.8909675141</v>
      </c>
      <c r="O16" s="2"/>
      <c r="P16" s="2">
        <v>9.0105537502999997</v>
      </c>
      <c r="Q16" s="2">
        <v>521.38759446820006</v>
      </c>
      <c r="R16" s="2">
        <v>806.52360810439995</v>
      </c>
      <c r="S16" s="2">
        <v>333.2493572642</v>
      </c>
      <c r="T16" s="2"/>
      <c r="U16" s="2">
        <v>3919.4114433105001</v>
      </c>
      <c r="V16" s="2"/>
      <c r="W16" s="2">
        <v>7146.6745530409007</v>
      </c>
    </row>
    <row r="17" spans="1:23" x14ac:dyDescent="0.2">
      <c r="A17" t="s">
        <v>37</v>
      </c>
      <c r="B17" s="2">
        <v>187179.30802727549</v>
      </c>
      <c r="C17" s="2">
        <v>43075.190660708402</v>
      </c>
      <c r="D17" s="2">
        <v>747.95700334540004</v>
      </c>
      <c r="E17" s="2">
        <v>165244.0168730451</v>
      </c>
      <c r="F17" s="2">
        <v>118506.6305284835</v>
      </c>
      <c r="G17" s="2">
        <v>223736.24584281497</v>
      </c>
      <c r="H17" s="2">
        <v>7902.0833632152007</v>
      </c>
      <c r="I17" s="2">
        <v>18.059188993100001</v>
      </c>
      <c r="J17" s="2">
        <v>121777.7661305314</v>
      </c>
      <c r="K17" s="2">
        <v>11551.6023893661</v>
      </c>
      <c r="L17" s="2">
        <v>4694.0528701903004</v>
      </c>
      <c r="M17" s="2">
        <v>279.85271245720003</v>
      </c>
      <c r="N17" s="2">
        <v>1405185.8051327702</v>
      </c>
      <c r="O17" s="2">
        <v>7268.9666925542997</v>
      </c>
      <c r="P17" s="2">
        <v>10974.586776509201</v>
      </c>
      <c r="Q17" s="2">
        <v>13725.6501557641</v>
      </c>
      <c r="R17" s="2">
        <v>294902.754452853</v>
      </c>
      <c r="S17" s="2">
        <v>41805.466352547293</v>
      </c>
      <c r="T17" s="2">
        <v>35.966753905399997</v>
      </c>
      <c r="U17" s="2">
        <v>33276.7514579329</v>
      </c>
      <c r="V17" s="2">
        <v>6998.2629428308001</v>
      </c>
      <c r="W17" s="2">
        <v>2698886.9763080925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zoomScaleNormal="100" workbookViewId="0">
      <selection activeCell="D9" sqref="D9"/>
    </sheetView>
  </sheetViews>
  <sheetFormatPr defaultColWidth="11.5703125" defaultRowHeight="12.75" x14ac:dyDescent="0.2"/>
  <cols>
    <col min="1" max="1" width="5.42578125" customWidth="1"/>
    <col min="2" max="2" width="7.5703125" customWidth="1"/>
    <col min="3" max="3" width="5.42578125" customWidth="1"/>
    <col min="4" max="4" width="69.28515625" customWidth="1"/>
    <col min="5" max="5" width="16.7109375" customWidth="1"/>
  </cols>
  <sheetData>
    <row r="1" spans="1:6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">
      <c r="A2">
        <v>1</v>
      </c>
      <c r="B2" t="s">
        <v>0</v>
      </c>
      <c r="C2">
        <v>10</v>
      </c>
      <c r="D2" t="s">
        <v>1</v>
      </c>
      <c r="E2">
        <v>539503658.85668397</v>
      </c>
      <c r="F2">
        <f>+E2/10000</f>
        <v>53950.365885668398</v>
      </c>
    </row>
    <row r="3" spans="1:6" x14ac:dyDescent="0.2">
      <c r="A3">
        <v>1</v>
      </c>
      <c r="B3" t="s">
        <v>0</v>
      </c>
      <c r="C3">
        <v>11</v>
      </c>
      <c r="D3" t="s">
        <v>2</v>
      </c>
      <c r="E3">
        <v>79234922.677093998</v>
      </c>
      <c r="F3">
        <f t="shared" ref="F3:F66" si="0">+E3/10000</f>
        <v>7923.4922677094</v>
      </c>
    </row>
    <row r="4" spans="1:6" x14ac:dyDescent="0.2">
      <c r="A4">
        <v>1</v>
      </c>
      <c r="B4" t="s">
        <v>0</v>
      </c>
      <c r="C4">
        <v>12</v>
      </c>
      <c r="D4" t="s">
        <v>3</v>
      </c>
      <c r="E4">
        <v>1800658.2299260001</v>
      </c>
      <c r="F4">
        <f t="shared" si="0"/>
        <v>180.0658229926</v>
      </c>
    </row>
    <row r="5" spans="1:6" x14ac:dyDescent="0.2">
      <c r="A5">
        <v>1</v>
      </c>
      <c r="B5" t="s">
        <v>0</v>
      </c>
      <c r="C5">
        <v>30</v>
      </c>
      <c r="D5" t="s">
        <v>4</v>
      </c>
      <c r="E5">
        <v>429369374.00127399</v>
      </c>
      <c r="F5">
        <f t="shared" si="0"/>
        <v>42936.937400127397</v>
      </c>
    </row>
    <row r="6" spans="1:6" x14ac:dyDescent="0.2">
      <c r="A6">
        <v>1</v>
      </c>
      <c r="B6" t="s">
        <v>0</v>
      </c>
      <c r="C6">
        <v>40</v>
      </c>
      <c r="D6" t="s">
        <v>5</v>
      </c>
      <c r="E6">
        <v>203281866.39661399</v>
      </c>
      <c r="F6">
        <f t="shared" si="0"/>
        <v>20328.186639661399</v>
      </c>
    </row>
    <row r="7" spans="1:6" x14ac:dyDescent="0.2">
      <c r="A7">
        <v>1</v>
      </c>
      <c r="B7" t="s">
        <v>0</v>
      </c>
      <c r="C7">
        <v>50</v>
      </c>
      <c r="D7" t="s">
        <v>6</v>
      </c>
      <c r="E7">
        <v>215997929.24439499</v>
      </c>
      <c r="F7">
        <f t="shared" si="0"/>
        <v>21599.792924439498</v>
      </c>
    </row>
    <row r="8" spans="1:6" x14ac:dyDescent="0.2">
      <c r="A8">
        <v>1</v>
      </c>
      <c r="B8" t="s">
        <v>0</v>
      </c>
      <c r="C8">
        <v>60</v>
      </c>
      <c r="D8" t="s">
        <v>7</v>
      </c>
      <c r="E8">
        <v>12699797.362824</v>
      </c>
      <c r="F8">
        <f t="shared" si="0"/>
        <v>1269.9797362824002</v>
      </c>
    </row>
    <row r="9" spans="1:6" x14ac:dyDescent="0.2">
      <c r="A9">
        <v>1</v>
      </c>
      <c r="B9" t="s">
        <v>0</v>
      </c>
      <c r="C9">
        <v>70</v>
      </c>
      <c r="D9" t="s">
        <v>8</v>
      </c>
      <c r="E9">
        <v>180591.88993100001</v>
      </c>
      <c r="F9">
        <f t="shared" si="0"/>
        <v>18.059188993100001</v>
      </c>
    </row>
    <row r="10" spans="1:6" x14ac:dyDescent="0.2">
      <c r="A10">
        <v>1</v>
      </c>
      <c r="B10" t="s">
        <v>0</v>
      </c>
      <c r="C10">
        <v>90</v>
      </c>
      <c r="D10" t="s">
        <v>9</v>
      </c>
      <c r="E10">
        <v>2526619.9259080002</v>
      </c>
      <c r="F10">
        <f t="shared" si="0"/>
        <v>252.66199259080003</v>
      </c>
    </row>
    <row r="11" spans="1:6" x14ac:dyDescent="0.2">
      <c r="A11">
        <v>1</v>
      </c>
      <c r="B11" t="s">
        <v>0</v>
      </c>
      <c r="C11">
        <v>100</v>
      </c>
      <c r="D11" t="s">
        <v>10</v>
      </c>
      <c r="E11">
        <v>97022668.163040996</v>
      </c>
      <c r="F11">
        <f t="shared" si="0"/>
        <v>9702.2668163040998</v>
      </c>
    </row>
    <row r="12" spans="1:6" x14ac:dyDescent="0.2">
      <c r="A12">
        <v>1</v>
      </c>
      <c r="B12" t="s">
        <v>0</v>
      </c>
      <c r="C12">
        <v>110</v>
      </c>
      <c r="D12" t="s">
        <v>11</v>
      </c>
      <c r="E12">
        <v>30860324.300907001</v>
      </c>
      <c r="F12">
        <f t="shared" si="0"/>
        <v>3086.0324300907</v>
      </c>
    </row>
    <row r="13" spans="1:6" x14ac:dyDescent="0.2">
      <c r="A13">
        <v>1</v>
      </c>
      <c r="B13" t="s">
        <v>0</v>
      </c>
      <c r="C13">
        <v>120</v>
      </c>
      <c r="D13" t="s">
        <v>12</v>
      </c>
      <c r="E13">
        <v>2527628.6989600002</v>
      </c>
      <c r="F13">
        <f t="shared" si="0"/>
        <v>252.76286989600001</v>
      </c>
    </row>
    <row r="14" spans="1:6" x14ac:dyDescent="0.2">
      <c r="A14">
        <v>1</v>
      </c>
      <c r="B14" t="s">
        <v>0</v>
      </c>
      <c r="C14">
        <v>130</v>
      </c>
      <c r="D14" t="s">
        <v>13</v>
      </c>
      <c r="E14">
        <v>2527735966.4095602</v>
      </c>
      <c r="F14">
        <f t="shared" si="0"/>
        <v>252773.59664095601</v>
      </c>
    </row>
    <row r="15" spans="1:6" x14ac:dyDescent="0.2">
      <c r="A15">
        <v>1</v>
      </c>
      <c r="B15" t="s">
        <v>0</v>
      </c>
      <c r="C15">
        <v>150</v>
      </c>
      <c r="D15" t="s">
        <v>14</v>
      </c>
      <c r="E15">
        <v>46596806.161798</v>
      </c>
      <c r="F15">
        <f t="shared" si="0"/>
        <v>4659.6806161798004</v>
      </c>
    </row>
    <row r="16" spans="1:6" x14ac:dyDescent="0.2">
      <c r="A16">
        <v>1</v>
      </c>
      <c r="B16" t="s">
        <v>0</v>
      </c>
      <c r="C16">
        <v>160</v>
      </c>
      <c r="D16" t="s">
        <v>15</v>
      </c>
      <c r="E16">
        <v>11277050.637010001</v>
      </c>
      <c r="F16">
        <f t="shared" si="0"/>
        <v>1127.705063701</v>
      </c>
    </row>
    <row r="17" spans="1:6" x14ac:dyDescent="0.2">
      <c r="A17">
        <v>1</v>
      </c>
      <c r="B17" t="s">
        <v>0</v>
      </c>
      <c r="C17">
        <v>170</v>
      </c>
      <c r="D17" t="s">
        <v>16</v>
      </c>
      <c r="E17">
        <v>9195699.3726519998</v>
      </c>
      <c r="F17">
        <f t="shared" si="0"/>
        <v>919.5699372652</v>
      </c>
    </row>
    <row r="18" spans="1:6" x14ac:dyDescent="0.2">
      <c r="A18">
        <v>1</v>
      </c>
      <c r="B18" t="s">
        <v>0</v>
      </c>
      <c r="C18">
        <v>180</v>
      </c>
      <c r="D18" t="s">
        <v>17</v>
      </c>
      <c r="E18">
        <v>328532977.65184897</v>
      </c>
      <c r="F18">
        <f t="shared" si="0"/>
        <v>32853.2977651849</v>
      </c>
    </row>
    <row r="19" spans="1:6" x14ac:dyDescent="0.2">
      <c r="A19">
        <v>1</v>
      </c>
      <c r="B19" t="s">
        <v>0</v>
      </c>
      <c r="C19">
        <v>190</v>
      </c>
      <c r="D19" t="s">
        <v>18</v>
      </c>
      <c r="E19">
        <v>272267363.42806202</v>
      </c>
      <c r="F19">
        <f t="shared" si="0"/>
        <v>27226.736342806202</v>
      </c>
    </row>
    <row r="20" spans="1:6" x14ac:dyDescent="0.2">
      <c r="A20">
        <v>1</v>
      </c>
      <c r="B20" t="s">
        <v>0</v>
      </c>
      <c r="C20">
        <v>210</v>
      </c>
      <c r="D20" t="s">
        <v>19</v>
      </c>
      <c r="E20">
        <v>156499898.80499801</v>
      </c>
      <c r="F20">
        <f t="shared" si="0"/>
        <v>15649.989880499801</v>
      </c>
    </row>
    <row r="21" spans="1:6" x14ac:dyDescent="0.2">
      <c r="A21">
        <v>1</v>
      </c>
      <c r="B21" t="s">
        <v>0</v>
      </c>
      <c r="C21">
        <v>9999</v>
      </c>
      <c r="D21" t="s">
        <v>20</v>
      </c>
      <c r="E21">
        <v>11441121.254497999</v>
      </c>
      <c r="F21">
        <f t="shared" si="0"/>
        <v>1144.1121254498</v>
      </c>
    </row>
    <row r="22" spans="1:6" x14ac:dyDescent="0.2">
      <c r="A22">
        <v>2</v>
      </c>
      <c r="B22" t="s">
        <v>21</v>
      </c>
      <c r="C22">
        <v>10</v>
      </c>
      <c r="D22" t="s">
        <v>1</v>
      </c>
      <c r="E22">
        <v>51502397.999697998</v>
      </c>
      <c r="F22">
        <f t="shared" si="0"/>
        <v>5150.2397999697996</v>
      </c>
    </row>
    <row r="23" spans="1:6" x14ac:dyDescent="0.2">
      <c r="A23">
        <v>2</v>
      </c>
      <c r="B23" t="s">
        <v>21</v>
      </c>
      <c r="C23">
        <v>11</v>
      </c>
      <c r="D23" t="s">
        <v>2</v>
      </c>
      <c r="E23">
        <v>39406123.807157002</v>
      </c>
      <c r="F23">
        <f t="shared" si="0"/>
        <v>3940.6123807157001</v>
      </c>
    </row>
    <row r="24" spans="1:6" x14ac:dyDescent="0.2">
      <c r="A24">
        <v>2</v>
      </c>
      <c r="B24" t="s">
        <v>21</v>
      </c>
      <c r="C24">
        <v>12</v>
      </c>
      <c r="D24" t="s">
        <v>3</v>
      </c>
      <c r="E24">
        <v>180281.51930000001</v>
      </c>
      <c r="F24">
        <f t="shared" si="0"/>
        <v>18.02815193</v>
      </c>
    </row>
    <row r="25" spans="1:6" x14ac:dyDescent="0.2">
      <c r="A25">
        <v>2</v>
      </c>
      <c r="B25" t="s">
        <v>21</v>
      </c>
      <c r="C25">
        <v>30</v>
      </c>
      <c r="D25" t="s">
        <v>4</v>
      </c>
      <c r="E25">
        <v>78110678.586610004</v>
      </c>
      <c r="F25">
        <f t="shared" si="0"/>
        <v>7811.0678586610002</v>
      </c>
    </row>
    <row r="26" spans="1:6" x14ac:dyDescent="0.2">
      <c r="A26">
        <v>2</v>
      </c>
      <c r="B26" t="s">
        <v>21</v>
      </c>
      <c r="C26">
        <v>40</v>
      </c>
      <c r="D26" t="s">
        <v>5</v>
      </c>
      <c r="E26">
        <v>141973769.28847101</v>
      </c>
      <c r="F26">
        <f t="shared" si="0"/>
        <v>14197.376928847101</v>
      </c>
    </row>
    <row r="27" spans="1:6" x14ac:dyDescent="0.2">
      <c r="A27">
        <v>2</v>
      </c>
      <c r="B27" t="s">
        <v>21</v>
      </c>
      <c r="C27">
        <v>50</v>
      </c>
      <c r="D27" t="s">
        <v>6</v>
      </c>
      <c r="E27">
        <v>391175008.829108</v>
      </c>
      <c r="F27">
        <f t="shared" si="0"/>
        <v>39117.500882910797</v>
      </c>
    </row>
    <row r="28" spans="1:6" x14ac:dyDescent="0.2">
      <c r="A28">
        <v>2</v>
      </c>
      <c r="B28" t="s">
        <v>21</v>
      </c>
      <c r="C28">
        <v>60</v>
      </c>
      <c r="D28" t="s">
        <v>7</v>
      </c>
      <c r="E28">
        <v>8292734.0490769995</v>
      </c>
      <c r="F28">
        <f t="shared" si="0"/>
        <v>829.27340490769996</v>
      </c>
    </row>
    <row r="29" spans="1:6" x14ac:dyDescent="0.2">
      <c r="A29">
        <v>2</v>
      </c>
      <c r="B29" t="s">
        <v>21</v>
      </c>
      <c r="C29">
        <v>90</v>
      </c>
      <c r="D29" t="s">
        <v>9</v>
      </c>
      <c r="E29">
        <v>669815736.99988699</v>
      </c>
      <c r="F29">
        <f t="shared" si="0"/>
        <v>66981.573699988701</v>
      </c>
    </row>
    <row r="30" spans="1:6" x14ac:dyDescent="0.2">
      <c r="A30">
        <v>2</v>
      </c>
      <c r="B30" t="s">
        <v>21</v>
      </c>
      <c r="C30">
        <v>100</v>
      </c>
      <c r="D30" t="s">
        <v>10</v>
      </c>
      <c r="E30">
        <v>1804882.21193</v>
      </c>
      <c r="F30">
        <f t="shared" si="0"/>
        <v>180.48822119299999</v>
      </c>
    </row>
    <row r="31" spans="1:6" x14ac:dyDescent="0.2">
      <c r="A31">
        <v>2</v>
      </c>
      <c r="B31" t="s">
        <v>21</v>
      </c>
      <c r="C31">
        <v>110</v>
      </c>
      <c r="D31" t="s">
        <v>11</v>
      </c>
      <c r="E31">
        <v>180397.41929699999</v>
      </c>
      <c r="F31">
        <f t="shared" si="0"/>
        <v>18.0397419297</v>
      </c>
    </row>
    <row r="32" spans="1:6" x14ac:dyDescent="0.2">
      <c r="A32">
        <v>2</v>
      </c>
      <c r="B32" t="s">
        <v>21</v>
      </c>
      <c r="C32">
        <v>130</v>
      </c>
      <c r="D32" t="s">
        <v>13</v>
      </c>
      <c r="E32">
        <v>84152213.387092993</v>
      </c>
      <c r="F32">
        <f t="shared" si="0"/>
        <v>8415.2213387092997</v>
      </c>
    </row>
    <row r="33" spans="1:6" x14ac:dyDescent="0.2">
      <c r="A33">
        <v>2</v>
      </c>
      <c r="B33" t="s">
        <v>21</v>
      </c>
      <c r="C33">
        <v>160</v>
      </c>
      <c r="D33" t="s">
        <v>15</v>
      </c>
      <c r="E33">
        <v>13969842.432356</v>
      </c>
      <c r="F33">
        <f t="shared" si="0"/>
        <v>1396.9842432355999</v>
      </c>
    </row>
    <row r="34" spans="1:6" x14ac:dyDescent="0.2">
      <c r="A34">
        <v>2</v>
      </c>
      <c r="B34" t="s">
        <v>21</v>
      </c>
      <c r="C34">
        <v>170</v>
      </c>
      <c r="D34" t="s">
        <v>16</v>
      </c>
      <c r="E34">
        <v>5408774.7100600004</v>
      </c>
      <c r="F34">
        <f t="shared" si="0"/>
        <v>540.87747100600006</v>
      </c>
    </row>
    <row r="35" spans="1:6" x14ac:dyDescent="0.2">
      <c r="A35">
        <v>2</v>
      </c>
      <c r="B35" t="s">
        <v>21</v>
      </c>
      <c r="C35">
        <v>180</v>
      </c>
      <c r="D35" t="s">
        <v>17</v>
      </c>
      <c r="E35">
        <v>414829870.28433597</v>
      </c>
      <c r="F35">
        <f t="shared" si="0"/>
        <v>41482.987028433599</v>
      </c>
    </row>
    <row r="36" spans="1:6" x14ac:dyDescent="0.2">
      <c r="A36">
        <v>2</v>
      </c>
      <c r="B36" t="s">
        <v>21</v>
      </c>
      <c r="C36">
        <v>190</v>
      </c>
      <c r="D36" t="s">
        <v>18</v>
      </c>
      <c r="E36">
        <v>3876148.593258</v>
      </c>
      <c r="F36">
        <f t="shared" si="0"/>
        <v>387.61485932580001</v>
      </c>
    </row>
    <row r="37" spans="1:6" x14ac:dyDescent="0.2">
      <c r="A37">
        <v>2</v>
      </c>
      <c r="B37" t="s">
        <v>21</v>
      </c>
      <c r="C37">
        <v>210</v>
      </c>
      <c r="D37" t="s">
        <v>19</v>
      </c>
      <c r="E37">
        <v>5229054.410596</v>
      </c>
      <c r="F37">
        <f t="shared" si="0"/>
        <v>522.90544105959998</v>
      </c>
    </row>
    <row r="38" spans="1:6" x14ac:dyDescent="0.2">
      <c r="A38">
        <v>2</v>
      </c>
      <c r="B38" t="s">
        <v>21</v>
      </c>
      <c r="C38">
        <v>9999</v>
      </c>
      <c r="D38" t="s">
        <v>20</v>
      </c>
      <c r="E38">
        <v>2885157.7633159999</v>
      </c>
      <c r="F38">
        <f t="shared" si="0"/>
        <v>288.51577633159997</v>
      </c>
    </row>
    <row r="39" spans="1:6" x14ac:dyDescent="0.2">
      <c r="A39">
        <v>3</v>
      </c>
      <c r="B39" t="s">
        <v>22</v>
      </c>
      <c r="C39">
        <v>10</v>
      </c>
      <c r="D39" t="s">
        <v>1</v>
      </c>
      <c r="E39">
        <v>118380248.624856</v>
      </c>
      <c r="F39">
        <f t="shared" si="0"/>
        <v>11838.024862485599</v>
      </c>
    </row>
    <row r="40" spans="1:6" x14ac:dyDescent="0.2">
      <c r="A40">
        <v>3</v>
      </c>
      <c r="B40" t="s">
        <v>22</v>
      </c>
      <c r="C40">
        <v>11</v>
      </c>
      <c r="D40" t="s">
        <v>2</v>
      </c>
      <c r="E40">
        <v>30409454.549903002</v>
      </c>
      <c r="F40">
        <f t="shared" si="0"/>
        <v>3040.9454549903003</v>
      </c>
    </row>
    <row r="41" spans="1:6" x14ac:dyDescent="0.2">
      <c r="A41">
        <v>3</v>
      </c>
      <c r="B41" t="s">
        <v>22</v>
      </c>
      <c r="C41">
        <v>30</v>
      </c>
      <c r="D41" t="s">
        <v>4</v>
      </c>
      <c r="E41">
        <v>53234435.803323999</v>
      </c>
      <c r="F41">
        <f t="shared" si="0"/>
        <v>5323.4435803323995</v>
      </c>
    </row>
    <row r="42" spans="1:6" x14ac:dyDescent="0.2">
      <c r="A42">
        <v>3</v>
      </c>
      <c r="B42" t="s">
        <v>22</v>
      </c>
      <c r="C42">
        <v>40</v>
      </c>
      <c r="D42" t="s">
        <v>5</v>
      </c>
      <c r="E42">
        <v>35186697.207096003</v>
      </c>
      <c r="F42">
        <f t="shared" si="0"/>
        <v>3518.6697207096004</v>
      </c>
    </row>
    <row r="43" spans="1:6" x14ac:dyDescent="0.2">
      <c r="A43">
        <v>3</v>
      </c>
      <c r="B43" t="s">
        <v>22</v>
      </c>
      <c r="C43">
        <v>50</v>
      </c>
      <c r="D43" t="s">
        <v>6</v>
      </c>
      <c r="E43">
        <v>287616666.48693597</v>
      </c>
      <c r="F43">
        <f t="shared" si="0"/>
        <v>28761.666648693597</v>
      </c>
    </row>
    <row r="44" spans="1:6" x14ac:dyDescent="0.2">
      <c r="A44">
        <v>3</v>
      </c>
      <c r="B44" t="s">
        <v>22</v>
      </c>
      <c r="C44">
        <v>60</v>
      </c>
      <c r="D44" t="s">
        <v>7</v>
      </c>
      <c r="E44">
        <v>15596858.918254999</v>
      </c>
      <c r="F44">
        <f t="shared" si="0"/>
        <v>1559.6858918255</v>
      </c>
    </row>
    <row r="45" spans="1:6" x14ac:dyDescent="0.2">
      <c r="A45">
        <v>3</v>
      </c>
      <c r="B45" t="s">
        <v>22</v>
      </c>
      <c r="C45">
        <v>90</v>
      </c>
      <c r="D45" t="s">
        <v>9</v>
      </c>
      <c r="E45">
        <v>60338311.915526003</v>
      </c>
      <c r="F45">
        <f t="shared" si="0"/>
        <v>6033.8311915526001</v>
      </c>
    </row>
    <row r="46" spans="1:6" x14ac:dyDescent="0.2">
      <c r="A46">
        <v>3</v>
      </c>
      <c r="B46" t="s">
        <v>22</v>
      </c>
      <c r="C46">
        <v>100</v>
      </c>
      <c r="D46" t="s">
        <v>10</v>
      </c>
      <c r="E46">
        <v>812307.41073</v>
      </c>
      <c r="F46">
        <f t="shared" si="0"/>
        <v>81.230741073000004</v>
      </c>
    </row>
    <row r="47" spans="1:6" x14ac:dyDescent="0.2">
      <c r="A47">
        <v>3</v>
      </c>
      <c r="B47" t="s">
        <v>22</v>
      </c>
      <c r="C47">
        <v>110</v>
      </c>
      <c r="D47" t="s">
        <v>11</v>
      </c>
      <c r="E47">
        <v>90242.835258000006</v>
      </c>
      <c r="F47">
        <f t="shared" si="0"/>
        <v>9.0242835258000014</v>
      </c>
    </row>
    <row r="48" spans="1:6" x14ac:dyDescent="0.2">
      <c r="A48">
        <v>3</v>
      </c>
      <c r="B48" t="s">
        <v>22</v>
      </c>
      <c r="C48">
        <v>130</v>
      </c>
      <c r="D48" t="s">
        <v>13</v>
      </c>
      <c r="E48">
        <v>543669561.585186</v>
      </c>
      <c r="F48">
        <f t="shared" si="0"/>
        <v>54366.956158518602</v>
      </c>
    </row>
    <row r="49" spans="1:6" x14ac:dyDescent="0.2">
      <c r="A49">
        <v>3</v>
      </c>
      <c r="B49" t="s">
        <v>22</v>
      </c>
      <c r="C49">
        <v>160</v>
      </c>
      <c r="D49" t="s">
        <v>15</v>
      </c>
      <c r="E49">
        <v>9832545.2029059995</v>
      </c>
      <c r="F49">
        <f t="shared" si="0"/>
        <v>983.2545202906</v>
      </c>
    </row>
    <row r="50" spans="1:6" x14ac:dyDescent="0.2">
      <c r="A50">
        <v>3</v>
      </c>
      <c r="B50" t="s">
        <v>22</v>
      </c>
      <c r="C50">
        <v>170</v>
      </c>
      <c r="D50" t="s">
        <v>16</v>
      </c>
      <c r="E50">
        <v>11454462.601743</v>
      </c>
      <c r="F50">
        <f t="shared" si="0"/>
        <v>1145.4462601743001</v>
      </c>
    </row>
    <row r="51" spans="1:6" x14ac:dyDescent="0.2">
      <c r="A51">
        <v>3</v>
      </c>
      <c r="B51" t="s">
        <v>22</v>
      </c>
      <c r="C51">
        <v>180</v>
      </c>
      <c r="D51" t="s">
        <v>17</v>
      </c>
      <c r="E51">
        <v>33479238.200523999</v>
      </c>
      <c r="F51">
        <f t="shared" si="0"/>
        <v>3347.9238200524001</v>
      </c>
    </row>
    <row r="52" spans="1:6" x14ac:dyDescent="0.2">
      <c r="A52">
        <v>3</v>
      </c>
      <c r="B52" t="s">
        <v>22</v>
      </c>
      <c r="C52">
        <v>190</v>
      </c>
      <c r="D52" t="s">
        <v>18</v>
      </c>
      <c r="E52">
        <v>2796970.7474099998</v>
      </c>
      <c r="F52">
        <f t="shared" si="0"/>
        <v>279.69707474099999</v>
      </c>
    </row>
    <row r="53" spans="1:6" x14ac:dyDescent="0.2">
      <c r="A53">
        <v>3</v>
      </c>
      <c r="B53" t="s">
        <v>22</v>
      </c>
      <c r="C53">
        <v>210</v>
      </c>
      <c r="D53" t="s">
        <v>19</v>
      </c>
      <c r="E53">
        <v>4509415.5184040004</v>
      </c>
      <c r="F53">
        <f t="shared" si="0"/>
        <v>450.94155184040005</v>
      </c>
    </row>
    <row r="54" spans="1:6" x14ac:dyDescent="0.2">
      <c r="A54">
        <v>3</v>
      </c>
      <c r="B54" t="s">
        <v>22</v>
      </c>
      <c r="C54">
        <v>9999</v>
      </c>
      <c r="D54" t="s">
        <v>20</v>
      </c>
      <c r="E54">
        <v>2975705.4962149998</v>
      </c>
      <c r="F54">
        <f t="shared" si="0"/>
        <v>297.57054962149999</v>
      </c>
    </row>
    <row r="55" spans="1:6" x14ac:dyDescent="0.2">
      <c r="A55">
        <v>4</v>
      </c>
      <c r="B55" t="s">
        <v>23</v>
      </c>
      <c r="C55">
        <v>10</v>
      </c>
      <c r="D55" t="s">
        <v>1</v>
      </c>
      <c r="E55">
        <v>57614651.202637002</v>
      </c>
      <c r="F55">
        <f t="shared" si="0"/>
        <v>5761.4651202637006</v>
      </c>
    </row>
    <row r="56" spans="1:6" x14ac:dyDescent="0.2">
      <c r="A56">
        <v>4</v>
      </c>
      <c r="B56" t="s">
        <v>23</v>
      </c>
      <c r="C56">
        <v>11</v>
      </c>
      <c r="D56" t="s">
        <v>2</v>
      </c>
      <c r="E56">
        <v>76231820.644474998</v>
      </c>
      <c r="F56">
        <f t="shared" si="0"/>
        <v>7623.1820644475001</v>
      </c>
    </row>
    <row r="57" spans="1:6" x14ac:dyDescent="0.2">
      <c r="A57">
        <v>4</v>
      </c>
      <c r="B57" t="s">
        <v>23</v>
      </c>
      <c r="C57">
        <v>12</v>
      </c>
      <c r="D57" t="s">
        <v>3</v>
      </c>
      <c r="E57">
        <v>722632.57210500003</v>
      </c>
      <c r="F57">
        <f t="shared" si="0"/>
        <v>72.263257210500001</v>
      </c>
    </row>
    <row r="58" spans="1:6" x14ac:dyDescent="0.2">
      <c r="A58">
        <v>4</v>
      </c>
      <c r="B58" t="s">
        <v>23</v>
      </c>
      <c r="C58">
        <v>30</v>
      </c>
      <c r="D58" t="s">
        <v>4</v>
      </c>
      <c r="E58">
        <v>161292409.08972999</v>
      </c>
      <c r="F58">
        <f t="shared" si="0"/>
        <v>16129.240908972999</v>
      </c>
    </row>
    <row r="59" spans="1:6" x14ac:dyDescent="0.2">
      <c r="A59">
        <v>4</v>
      </c>
      <c r="B59" t="s">
        <v>23</v>
      </c>
      <c r="C59">
        <v>40</v>
      </c>
      <c r="D59" t="s">
        <v>5</v>
      </c>
      <c r="E59">
        <v>160862220.873786</v>
      </c>
      <c r="F59">
        <f t="shared" si="0"/>
        <v>16086.222087378601</v>
      </c>
    </row>
    <row r="60" spans="1:6" x14ac:dyDescent="0.2">
      <c r="A60">
        <v>4</v>
      </c>
      <c r="B60" t="s">
        <v>23</v>
      </c>
      <c r="C60">
        <v>50</v>
      </c>
      <c r="D60" t="s">
        <v>6</v>
      </c>
      <c r="E60">
        <v>219639538.356233</v>
      </c>
      <c r="F60">
        <f t="shared" si="0"/>
        <v>21963.953835623299</v>
      </c>
    </row>
    <row r="61" spans="1:6" x14ac:dyDescent="0.2">
      <c r="A61">
        <v>4</v>
      </c>
      <c r="B61" t="s">
        <v>23</v>
      </c>
      <c r="C61">
        <v>60</v>
      </c>
      <c r="D61" t="s">
        <v>7</v>
      </c>
      <c r="E61">
        <v>90258.444533999995</v>
      </c>
      <c r="F61">
        <f t="shared" si="0"/>
        <v>9.0258444533999995</v>
      </c>
    </row>
    <row r="62" spans="1:6" x14ac:dyDescent="0.2">
      <c r="A62">
        <v>4</v>
      </c>
      <c r="B62" t="s">
        <v>23</v>
      </c>
      <c r="C62">
        <v>90</v>
      </c>
      <c r="D62" t="s">
        <v>9</v>
      </c>
      <c r="E62">
        <v>541913.91180999996</v>
      </c>
      <c r="F62">
        <f t="shared" si="0"/>
        <v>54.191391180999993</v>
      </c>
    </row>
    <row r="63" spans="1:6" x14ac:dyDescent="0.2">
      <c r="A63">
        <v>4</v>
      </c>
      <c r="B63" t="s">
        <v>23</v>
      </c>
      <c r="C63">
        <v>100</v>
      </c>
      <c r="D63" t="s">
        <v>10</v>
      </c>
      <c r="E63">
        <v>12368072.414571</v>
      </c>
      <c r="F63">
        <f t="shared" si="0"/>
        <v>1236.8072414571</v>
      </c>
    </row>
    <row r="64" spans="1:6" x14ac:dyDescent="0.2">
      <c r="A64">
        <v>4</v>
      </c>
      <c r="B64" t="s">
        <v>23</v>
      </c>
      <c r="C64">
        <v>110</v>
      </c>
      <c r="D64" t="s">
        <v>11</v>
      </c>
      <c r="E64">
        <v>1173809.6036030001</v>
      </c>
      <c r="F64">
        <f t="shared" si="0"/>
        <v>117.38096036030001</v>
      </c>
    </row>
    <row r="65" spans="1:6" x14ac:dyDescent="0.2">
      <c r="A65">
        <v>4</v>
      </c>
      <c r="B65" t="s">
        <v>23</v>
      </c>
      <c r="C65">
        <v>120</v>
      </c>
      <c r="D65" t="s">
        <v>12</v>
      </c>
      <c r="E65">
        <v>270898.42561199999</v>
      </c>
      <c r="F65">
        <f t="shared" si="0"/>
        <v>27.089842561199998</v>
      </c>
    </row>
    <row r="66" spans="1:6" x14ac:dyDescent="0.2">
      <c r="A66">
        <v>4</v>
      </c>
      <c r="B66" t="s">
        <v>23</v>
      </c>
      <c r="C66">
        <v>130</v>
      </c>
      <c r="D66" t="s">
        <v>13</v>
      </c>
      <c r="E66">
        <v>1216681848.05269</v>
      </c>
      <c r="F66">
        <f t="shared" si="0"/>
        <v>121668.184805269</v>
      </c>
    </row>
    <row r="67" spans="1:6" x14ac:dyDescent="0.2">
      <c r="A67">
        <v>4</v>
      </c>
      <c r="B67" t="s">
        <v>23</v>
      </c>
      <c r="C67">
        <v>150</v>
      </c>
      <c r="D67" t="s">
        <v>14</v>
      </c>
      <c r="E67">
        <v>361684.65931299998</v>
      </c>
      <c r="F67">
        <f t="shared" ref="F67:F130" si="1">+E67/10000</f>
        <v>36.168465931299998</v>
      </c>
    </row>
    <row r="68" spans="1:6" x14ac:dyDescent="0.2">
      <c r="A68">
        <v>4</v>
      </c>
      <c r="B68" t="s">
        <v>23</v>
      </c>
      <c r="C68">
        <v>160</v>
      </c>
      <c r="D68" t="s">
        <v>15</v>
      </c>
      <c r="E68">
        <v>6593856.0746670002</v>
      </c>
      <c r="F68">
        <f t="shared" si="1"/>
        <v>659.38560746669998</v>
      </c>
    </row>
    <row r="69" spans="1:6" x14ac:dyDescent="0.2">
      <c r="A69">
        <v>4</v>
      </c>
      <c r="B69" t="s">
        <v>23</v>
      </c>
      <c r="C69">
        <v>170</v>
      </c>
      <c r="D69" t="s">
        <v>16</v>
      </c>
      <c r="E69">
        <v>271022.39570699999</v>
      </c>
      <c r="F69">
        <f t="shared" si="1"/>
        <v>27.1022395707</v>
      </c>
    </row>
    <row r="70" spans="1:6" x14ac:dyDescent="0.2">
      <c r="A70">
        <v>4</v>
      </c>
      <c r="B70" t="s">
        <v>23</v>
      </c>
      <c r="C70">
        <v>180</v>
      </c>
      <c r="D70" t="s">
        <v>17</v>
      </c>
      <c r="E70">
        <v>81091220.810131997</v>
      </c>
      <c r="F70">
        <f t="shared" si="1"/>
        <v>8109.1220810131999</v>
      </c>
    </row>
    <row r="71" spans="1:6" x14ac:dyDescent="0.2">
      <c r="A71">
        <v>4</v>
      </c>
      <c r="B71" t="s">
        <v>23</v>
      </c>
      <c r="C71">
        <v>190</v>
      </c>
      <c r="D71" t="s">
        <v>18</v>
      </c>
      <c r="E71">
        <v>19782163.395601999</v>
      </c>
      <c r="F71">
        <f t="shared" si="1"/>
        <v>1978.2163395601999</v>
      </c>
    </row>
    <row r="72" spans="1:6" x14ac:dyDescent="0.2">
      <c r="A72">
        <v>4</v>
      </c>
      <c r="B72" t="s">
        <v>23</v>
      </c>
      <c r="C72">
        <v>210</v>
      </c>
      <c r="D72" t="s">
        <v>19</v>
      </c>
      <c r="E72">
        <v>7770184.137542</v>
      </c>
      <c r="F72">
        <f t="shared" si="1"/>
        <v>777.01841375419997</v>
      </c>
    </row>
    <row r="73" spans="1:6" x14ac:dyDescent="0.2">
      <c r="A73">
        <v>4</v>
      </c>
      <c r="B73" t="s">
        <v>23</v>
      </c>
      <c r="C73">
        <v>9999</v>
      </c>
      <c r="D73" t="s">
        <v>20</v>
      </c>
      <c r="E73">
        <v>13010794.694656</v>
      </c>
      <c r="F73">
        <f t="shared" si="1"/>
        <v>1301.0794694655999</v>
      </c>
    </row>
    <row r="74" spans="1:6" x14ac:dyDescent="0.2">
      <c r="A74">
        <v>5</v>
      </c>
      <c r="B74" t="s">
        <v>24</v>
      </c>
      <c r="C74">
        <v>10</v>
      </c>
      <c r="D74" t="s">
        <v>1</v>
      </c>
      <c r="E74">
        <v>50966359.694081999</v>
      </c>
      <c r="F74">
        <f t="shared" si="1"/>
        <v>5096.6359694082003</v>
      </c>
    </row>
    <row r="75" spans="1:6" x14ac:dyDescent="0.2">
      <c r="A75">
        <v>5</v>
      </c>
      <c r="B75" t="s">
        <v>24</v>
      </c>
      <c r="C75">
        <v>11</v>
      </c>
      <c r="D75" t="s">
        <v>2</v>
      </c>
      <c r="E75">
        <v>16372529.381136</v>
      </c>
      <c r="F75">
        <f t="shared" si="1"/>
        <v>1637.2529381136001</v>
      </c>
    </row>
    <row r="76" spans="1:6" x14ac:dyDescent="0.2">
      <c r="A76">
        <v>5</v>
      </c>
      <c r="B76" t="s">
        <v>24</v>
      </c>
      <c r="C76">
        <v>12</v>
      </c>
      <c r="D76" t="s">
        <v>3</v>
      </c>
      <c r="E76">
        <v>179163.82647900001</v>
      </c>
      <c r="F76">
        <f t="shared" si="1"/>
        <v>17.916382647900001</v>
      </c>
    </row>
    <row r="77" spans="1:6" x14ac:dyDescent="0.2">
      <c r="A77">
        <v>5</v>
      </c>
      <c r="B77" t="s">
        <v>24</v>
      </c>
      <c r="C77">
        <v>30</v>
      </c>
      <c r="D77" t="s">
        <v>4</v>
      </c>
      <c r="E77">
        <v>37988394.016768001</v>
      </c>
      <c r="F77">
        <f t="shared" si="1"/>
        <v>3798.8394016768002</v>
      </c>
    </row>
    <row r="78" spans="1:6" x14ac:dyDescent="0.2">
      <c r="A78">
        <v>5</v>
      </c>
      <c r="B78" t="s">
        <v>24</v>
      </c>
      <c r="C78">
        <v>40</v>
      </c>
      <c r="D78" t="s">
        <v>5</v>
      </c>
      <c r="E78">
        <v>43887282.791391999</v>
      </c>
      <c r="F78">
        <f t="shared" si="1"/>
        <v>4388.7282791391999</v>
      </c>
    </row>
    <row r="79" spans="1:6" x14ac:dyDescent="0.2">
      <c r="A79">
        <v>5</v>
      </c>
      <c r="B79" t="s">
        <v>24</v>
      </c>
      <c r="C79">
        <v>50</v>
      </c>
      <c r="D79" t="s">
        <v>6</v>
      </c>
      <c r="E79">
        <v>74137546.544116005</v>
      </c>
      <c r="F79">
        <f t="shared" si="1"/>
        <v>7413.7546544116003</v>
      </c>
    </row>
    <row r="80" spans="1:6" x14ac:dyDescent="0.2">
      <c r="A80">
        <v>5</v>
      </c>
      <c r="B80" t="s">
        <v>24</v>
      </c>
      <c r="C80">
        <v>90</v>
      </c>
      <c r="D80" t="s">
        <v>9</v>
      </c>
      <c r="E80">
        <v>145623536.91892499</v>
      </c>
      <c r="F80">
        <f t="shared" si="1"/>
        <v>14562.353691892498</v>
      </c>
    </row>
    <row r="81" spans="1:6" x14ac:dyDescent="0.2">
      <c r="A81">
        <v>5</v>
      </c>
      <c r="B81" t="s">
        <v>24</v>
      </c>
      <c r="C81">
        <v>100</v>
      </c>
      <c r="D81" t="s">
        <v>10</v>
      </c>
      <c r="E81">
        <v>178871.24556000001</v>
      </c>
      <c r="F81">
        <f t="shared" si="1"/>
        <v>17.887124556</v>
      </c>
    </row>
    <row r="82" spans="1:6" x14ac:dyDescent="0.2">
      <c r="A82">
        <v>5</v>
      </c>
      <c r="B82" t="s">
        <v>24</v>
      </c>
      <c r="C82">
        <v>110</v>
      </c>
      <c r="D82" t="s">
        <v>11</v>
      </c>
      <c r="E82">
        <v>178875.84656800001</v>
      </c>
      <c r="F82">
        <f t="shared" si="1"/>
        <v>17.887584656800001</v>
      </c>
    </row>
    <row r="83" spans="1:6" x14ac:dyDescent="0.2">
      <c r="A83">
        <v>5</v>
      </c>
      <c r="B83" t="s">
        <v>24</v>
      </c>
      <c r="C83">
        <v>130</v>
      </c>
      <c r="D83" t="s">
        <v>13</v>
      </c>
      <c r="E83">
        <v>1160752546.56581</v>
      </c>
      <c r="F83">
        <f t="shared" si="1"/>
        <v>116075.25465658099</v>
      </c>
    </row>
    <row r="84" spans="1:6" x14ac:dyDescent="0.2">
      <c r="A84">
        <v>5</v>
      </c>
      <c r="B84" t="s">
        <v>24</v>
      </c>
      <c r="C84">
        <v>150</v>
      </c>
      <c r="D84" t="s">
        <v>14</v>
      </c>
      <c r="E84">
        <v>447224.874105</v>
      </c>
      <c r="F84">
        <f t="shared" si="1"/>
        <v>44.722487410500001</v>
      </c>
    </row>
    <row r="85" spans="1:6" x14ac:dyDescent="0.2">
      <c r="A85">
        <v>5</v>
      </c>
      <c r="B85" t="s">
        <v>24</v>
      </c>
      <c r="C85">
        <v>160</v>
      </c>
      <c r="D85" t="s">
        <v>15</v>
      </c>
      <c r="E85">
        <v>22268056.132635001</v>
      </c>
      <c r="F85">
        <f t="shared" si="1"/>
        <v>2226.8056132635002</v>
      </c>
    </row>
    <row r="86" spans="1:6" x14ac:dyDescent="0.2">
      <c r="A86">
        <v>5</v>
      </c>
      <c r="B86" t="s">
        <v>24</v>
      </c>
      <c r="C86">
        <v>170</v>
      </c>
      <c r="D86" t="s">
        <v>16</v>
      </c>
      <c r="E86">
        <v>447074.18605900003</v>
      </c>
      <c r="F86">
        <f t="shared" si="1"/>
        <v>44.707418605900003</v>
      </c>
    </row>
    <row r="87" spans="1:6" x14ac:dyDescent="0.2">
      <c r="A87">
        <v>5</v>
      </c>
      <c r="B87" t="s">
        <v>24</v>
      </c>
      <c r="C87">
        <v>180</v>
      </c>
      <c r="D87" t="s">
        <v>17</v>
      </c>
      <c r="E87">
        <v>514577482.45078897</v>
      </c>
      <c r="F87">
        <f t="shared" si="1"/>
        <v>51457.748245078896</v>
      </c>
    </row>
    <row r="88" spans="1:6" x14ac:dyDescent="0.2">
      <c r="A88">
        <v>5</v>
      </c>
      <c r="B88" t="s">
        <v>24</v>
      </c>
      <c r="C88">
        <v>190</v>
      </c>
      <c r="D88" t="s">
        <v>18</v>
      </c>
      <c r="E88">
        <v>11182369.682007</v>
      </c>
      <c r="F88">
        <f t="shared" si="1"/>
        <v>1118.2369682006999</v>
      </c>
    </row>
    <row r="89" spans="1:6" x14ac:dyDescent="0.2">
      <c r="A89">
        <v>5</v>
      </c>
      <c r="B89" t="s">
        <v>24</v>
      </c>
      <c r="C89">
        <v>200</v>
      </c>
      <c r="D89" t="s">
        <v>25</v>
      </c>
      <c r="E89">
        <v>178863.575278</v>
      </c>
      <c r="F89">
        <f t="shared" si="1"/>
        <v>17.886357527800001</v>
      </c>
    </row>
    <row r="90" spans="1:6" x14ac:dyDescent="0.2">
      <c r="A90">
        <v>5</v>
      </c>
      <c r="B90" t="s">
        <v>24</v>
      </c>
      <c r="C90">
        <v>210</v>
      </c>
      <c r="D90" t="s">
        <v>19</v>
      </c>
      <c r="E90">
        <v>6796627.2801400004</v>
      </c>
      <c r="F90">
        <f t="shared" si="1"/>
        <v>679.66272801400009</v>
      </c>
    </row>
    <row r="91" spans="1:6" x14ac:dyDescent="0.2">
      <c r="A91">
        <v>5</v>
      </c>
      <c r="B91" t="s">
        <v>24</v>
      </c>
      <c r="C91">
        <v>9999</v>
      </c>
      <c r="D91" t="s">
        <v>20</v>
      </c>
      <c r="E91">
        <v>5638113.2263120003</v>
      </c>
      <c r="F91">
        <f t="shared" si="1"/>
        <v>563.81132263120003</v>
      </c>
    </row>
    <row r="92" spans="1:6" x14ac:dyDescent="0.2">
      <c r="A92">
        <v>6</v>
      </c>
      <c r="B92" t="s">
        <v>26</v>
      </c>
      <c r="C92">
        <v>10</v>
      </c>
      <c r="D92" t="s">
        <v>1</v>
      </c>
      <c r="E92">
        <v>157365230.45597801</v>
      </c>
      <c r="F92">
        <f t="shared" si="1"/>
        <v>15736.5230455978</v>
      </c>
    </row>
    <row r="93" spans="1:6" x14ac:dyDescent="0.2">
      <c r="A93">
        <v>6</v>
      </c>
      <c r="B93" t="s">
        <v>26</v>
      </c>
      <c r="C93">
        <v>11</v>
      </c>
      <c r="D93" t="s">
        <v>2</v>
      </c>
      <c r="E93">
        <v>34225035.19754</v>
      </c>
      <c r="F93">
        <f t="shared" si="1"/>
        <v>3422.5035197540001</v>
      </c>
    </row>
    <row r="94" spans="1:6" x14ac:dyDescent="0.2">
      <c r="A94">
        <v>6</v>
      </c>
      <c r="B94" t="s">
        <v>26</v>
      </c>
      <c r="C94">
        <v>12</v>
      </c>
      <c r="D94" t="s">
        <v>3</v>
      </c>
      <c r="E94">
        <v>268614.52322700003</v>
      </c>
      <c r="F94">
        <f t="shared" si="1"/>
        <v>26.861452322700003</v>
      </c>
    </row>
    <row r="95" spans="1:6" x14ac:dyDescent="0.2">
      <c r="A95">
        <v>6</v>
      </c>
      <c r="B95" t="s">
        <v>26</v>
      </c>
      <c r="C95">
        <v>30</v>
      </c>
      <c r="D95" t="s">
        <v>4</v>
      </c>
      <c r="E95">
        <v>58595780.519065998</v>
      </c>
      <c r="F95">
        <f t="shared" si="1"/>
        <v>5859.5780519066002</v>
      </c>
    </row>
    <row r="96" spans="1:6" x14ac:dyDescent="0.2">
      <c r="A96">
        <v>6</v>
      </c>
      <c r="B96" t="s">
        <v>26</v>
      </c>
      <c r="C96">
        <v>40</v>
      </c>
      <c r="D96" t="s">
        <v>5</v>
      </c>
      <c r="E96">
        <v>227401452.56070799</v>
      </c>
      <c r="F96">
        <f t="shared" si="1"/>
        <v>22740.145256070798</v>
      </c>
    </row>
    <row r="97" spans="1:6" x14ac:dyDescent="0.2">
      <c r="A97">
        <v>6</v>
      </c>
      <c r="B97" t="s">
        <v>26</v>
      </c>
      <c r="C97">
        <v>50</v>
      </c>
      <c r="D97" t="s">
        <v>6</v>
      </c>
      <c r="E97">
        <v>300803688.50142097</v>
      </c>
      <c r="F97">
        <f t="shared" si="1"/>
        <v>30080.368850142098</v>
      </c>
    </row>
    <row r="98" spans="1:6" x14ac:dyDescent="0.2">
      <c r="A98">
        <v>6</v>
      </c>
      <c r="B98" t="s">
        <v>26</v>
      </c>
      <c r="C98">
        <v>90</v>
      </c>
      <c r="D98" t="s">
        <v>9</v>
      </c>
      <c r="E98">
        <v>321263186.69012302</v>
      </c>
      <c r="F98">
        <f t="shared" si="1"/>
        <v>32126.318669012304</v>
      </c>
    </row>
    <row r="99" spans="1:6" x14ac:dyDescent="0.2">
      <c r="A99">
        <v>6</v>
      </c>
      <c r="B99" t="s">
        <v>26</v>
      </c>
      <c r="C99">
        <v>110</v>
      </c>
      <c r="D99" t="s">
        <v>11</v>
      </c>
      <c r="E99">
        <v>987481.91955999995</v>
      </c>
      <c r="F99">
        <f t="shared" si="1"/>
        <v>98.748191955999999</v>
      </c>
    </row>
    <row r="100" spans="1:6" x14ac:dyDescent="0.2">
      <c r="A100">
        <v>6</v>
      </c>
      <c r="B100" t="s">
        <v>26</v>
      </c>
      <c r="C100">
        <v>130</v>
      </c>
      <c r="D100" t="s">
        <v>13</v>
      </c>
      <c r="E100">
        <v>823728924.89903796</v>
      </c>
      <c r="F100">
        <f t="shared" si="1"/>
        <v>82372.892489903796</v>
      </c>
    </row>
    <row r="101" spans="1:6" x14ac:dyDescent="0.2">
      <c r="A101">
        <v>6</v>
      </c>
      <c r="B101" t="s">
        <v>26</v>
      </c>
      <c r="C101">
        <v>160</v>
      </c>
      <c r="D101" t="s">
        <v>15</v>
      </c>
      <c r="E101">
        <v>28023130.056740001</v>
      </c>
      <c r="F101">
        <f t="shared" si="1"/>
        <v>2802.3130056740001</v>
      </c>
    </row>
    <row r="102" spans="1:6" x14ac:dyDescent="0.2">
      <c r="A102">
        <v>6</v>
      </c>
      <c r="B102" t="s">
        <v>26</v>
      </c>
      <c r="C102">
        <v>170</v>
      </c>
      <c r="D102" t="s">
        <v>16</v>
      </c>
      <c r="E102">
        <v>24981247.038757998</v>
      </c>
      <c r="F102">
        <f t="shared" si="1"/>
        <v>2498.1247038757997</v>
      </c>
    </row>
    <row r="103" spans="1:6" x14ac:dyDescent="0.2">
      <c r="A103">
        <v>6</v>
      </c>
      <c r="B103" t="s">
        <v>26</v>
      </c>
      <c r="C103">
        <v>180</v>
      </c>
      <c r="D103" t="s">
        <v>17</v>
      </c>
      <c r="E103">
        <v>101313315.392094</v>
      </c>
      <c r="F103">
        <f t="shared" si="1"/>
        <v>10131.331539209401</v>
      </c>
    </row>
    <row r="104" spans="1:6" x14ac:dyDescent="0.2">
      <c r="A104">
        <v>6</v>
      </c>
      <c r="B104" t="s">
        <v>26</v>
      </c>
      <c r="C104">
        <v>190</v>
      </c>
      <c r="D104" t="s">
        <v>18</v>
      </c>
      <c r="E104">
        <v>12984595.046174999</v>
      </c>
      <c r="F104">
        <f t="shared" si="1"/>
        <v>1298.4595046175</v>
      </c>
    </row>
    <row r="105" spans="1:6" x14ac:dyDescent="0.2">
      <c r="A105">
        <v>6</v>
      </c>
      <c r="B105" t="s">
        <v>26</v>
      </c>
      <c r="C105">
        <v>210</v>
      </c>
      <c r="D105" t="s">
        <v>19</v>
      </c>
      <c r="E105">
        <v>5639628.7206220003</v>
      </c>
      <c r="F105">
        <f t="shared" si="1"/>
        <v>563.96287206220006</v>
      </c>
    </row>
    <row r="106" spans="1:6" x14ac:dyDescent="0.2">
      <c r="A106">
        <v>6</v>
      </c>
      <c r="B106" t="s">
        <v>26</v>
      </c>
      <c r="C106">
        <v>9999</v>
      </c>
      <c r="D106" t="s">
        <v>20</v>
      </c>
      <c r="E106">
        <v>2327588.120114</v>
      </c>
      <c r="F106">
        <f t="shared" si="1"/>
        <v>232.75881201140001</v>
      </c>
    </row>
    <row r="107" spans="1:6" x14ac:dyDescent="0.2">
      <c r="A107">
        <v>7</v>
      </c>
      <c r="B107" t="s">
        <v>27</v>
      </c>
      <c r="C107">
        <v>10</v>
      </c>
      <c r="D107" t="s">
        <v>1</v>
      </c>
      <c r="E107">
        <v>206536485.70437899</v>
      </c>
      <c r="F107">
        <f t="shared" si="1"/>
        <v>20653.648570437897</v>
      </c>
    </row>
    <row r="108" spans="1:6" x14ac:dyDescent="0.2">
      <c r="A108">
        <v>7</v>
      </c>
      <c r="B108" t="s">
        <v>27</v>
      </c>
      <c r="C108">
        <v>11</v>
      </c>
      <c r="D108" t="s">
        <v>2</v>
      </c>
      <c r="E108">
        <v>31359446.981536999</v>
      </c>
      <c r="F108">
        <f t="shared" si="1"/>
        <v>3135.9446981536998</v>
      </c>
    </row>
    <row r="109" spans="1:6" x14ac:dyDescent="0.2">
      <c r="A109">
        <v>7</v>
      </c>
      <c r="B109" t="s">
        <v>27</v>
      </c>
      <c r="C109">
        <v>30</v>
      </c>
      <c r="D109" t="s">
        <v>4</v>
      </c>
      <c r="E109">
        <v>118909911.18158799</v>
      </c>
      <c r="F109">
        <f t="shared" si="1"/>
        <v>11890.9911181588</v>
      </c>
    </row>
    <row r="110" spans="1:6" x14ac:dyDescent="0.2">
      <c r="A110">
        <v>7</v>
      </c>
      <c r="B110" t="s">
        <v>27</v>
      </c>
      <c r="C110">
        <v>40</v>
      </c>
      <c r="D110" t="s">
        <v>5</v>
      </c>
      <c r="E110">
        <v>48837395.098977</v>
      </c>
      <c r="F110">
        <f t="shared" si="1"/>
        <v>4883.7395098977004</v>
      </c>
    </row>
    <row r="111" spans="1:6" x14ac:dyDescent="0.2">
      <c r="A111">
        <v>7</v>
      </c>
      <c r="B111" t="s">
        <v>27</v>
      </c>
      <c r="C111">
        <v>50</v>
      </c>
      <c r="D111" t="s">
        <v>6</v>
      </c>
      <c r="E111">
        <v>147376494.60866901</v>
      </c>
      <c r="F111">
        <f t="shared" si="1"/>
        <v>14737.649460866902</v>
      </c>
    </row>
    <row r="112" spans="1:6" x14ac:dyDescent="0.2">
      <c r="A112">
        <v>7</v>
      </c>
      <c r="B112" t="s">
        <v>27</v>
      </c>
      <c r="C112">
        <v>90</v>
      </c>
      <c r="D112" t="s">
        <v>9</v>
      </c>
      <c r="E112">
        <v>268758.60543</v>
      </c>
      <c r="F112">
        <f t="shared" si="1"/>
        <v>26.875860542999998</v>
      </c>
    </row>
    <row r="113" spans="1:6" x14ac:dyDescent="0.2">
      <c r="A113">
        <v>7</v>
      </c>
      <c r="B113" t="s">
        <v>27</v>
      </c>
      <c r="C113">
        <v>100</v>
      </c>
      <c r="D113" t="s">
        <v>10</v>
      </c>
      <c r="E113">
        <v>179457.065313</v>
      </c>
      <c r="F113">
        <f t="shared" si="1"/>
        <v>17.945706531300001</v>
      </c>
    </row>
    <row r="114" spans="1:6" x14ac:dyDescent="0.2">
      <c r="A114">
        <v>7</v>
      </c>
      <c r="B114" t="s">
        <v>27</v>
      </c>
      <c r="C114">
        <v>110</v>
      </c>
      <c r="D114" t="s">
        <v>11</v>
      </c>
      <c r="E114">
        <v>358381.70834499999</v>
      </c>
      <c r="F114">
        <f t="shared" si="1"/>
        <v>35.838170834499998</v>
      </c>
    </row>
    <row r="115" spans="1:6" x14ac:dyDescent="0.2">
      <c r="A115">
        <v>7</v>
      </c>
      <c r="B115" t="s">
        <v>27</v>
      </c>
      <c r="C115">
        <v>130</v>
      </c>
      <c r="D115" t="s">
        <v>13</v>
      </c>
      <c r="E115">
        <v>976644724.35733199</v>
      </c>
      <c r="F115">
        <f t="shared" si="1"/>
        <v>97664.472435733202</v>
      </c>
    </row>
    <row r="116" spans="1:6" x14ac:dyDescent="0.2">
      <c r="A116">
        <v>7</v>
      </c>
      <c r="B116" t="s">
        <v>27</v>
      </c>
      <c r="C116">
        <v>160</v>
      </c>
      <c r="D116" t="s">
        <v>15</v>
      </c>
      <c r="E116">
        <v>1254024.0635510001</v>
      </c>
      <c r="F116">
        <f t="shared" si="1"/>
        <v>125.40240635510001</v>
      </c>
    </row>
    <row r="117" spans="1:6" x14ac:dyDescent="0.2">
      <c r="A117">
        <v>7</v>
      </c>
      <c r="B117" t="s">
        <v>27</v>
      </c>
      <c r="C117">
        <v>170</v>
      </c>
      <c r="D117" t="s">
        <v>16</v>
      </c>
      <c r="E117">
        <v>17999378.591915</v>
      </c>
      <c r="F117">
        <f t="shared" si="1"/>
        <v>1799.9378591914999</v>
      </c>
    </row>
    <row r="118" spans="1:6" x14ac:dyDescent="0.2">
      <c r="A118">
        <v>7</v>
      </c>
      <c r="B118" t="s">
        <v>27</v>
      </c>
      <c r="C118">
        <v>180</v>
      </c>
      <c r="D118" t="s">
        <v>17</v>
      </c>
      <c r="E118">
        <v>57965063.250798002</v>
      </c>
      <c r="F118">
        <f t="shared" si="1"/>
        <v>5796.5063250798003</v>
      </c>
    </row>
    <row r="119" spans="1:6" x14ac:dyDescent="0.2">
      <c r="A119">
        <v>7</v>
      </c>
      <c r="B119" t="s">
        <v>27</v>
      </c>
      <c r="C119">
        <v>190</v>
      </c>
      <c r="D119" t="s">
        <v>18</v>
      </c>
      <c r="E119">
        <v>6272610.5642179996</v>
      </c>
      <c r="F119">
        <f t="shared" si="1"/>
        <v>627.26105642179994</v>
      </c>
    </row>
    <row r="120" spans="1:6" x14ac:dyDescent="0.2">
      <c r="A120">
        <v>7</v>
      </c>
      <c r="B120" t="s">
        <v>27</v>
      </c>
      <c r="C120">
        <v>210</v>
      </c>
      <c r="D120" t="s">
        <v>19</v>
      </c>
      <c r="E120">
        <v>7791846.2686670003</v>
      </c>
      <c r="F120">
        <f t="shared" si="1"/>
        <v>779.1846268667</v>
      </c>
    </row>
    <row r="121" spans="1:6" x14ac:dyDescent="0.2">
      <c r="A121">
        <v>7</v>
      </c>
      <c r="B121" t="s">
        <v>27</v>
      </c>
      <c r="C121">
        <v>9999</v>
      </c>
      <c r="D121" t="s">
        <v>20</v>
      </c>
      <c r="E121">
        <v>3944900.3280330002</v>
      </c>
      <c r="F121">
        <f t="shared" si="1"/>
        <v>394.49003280330004</v>
      </c>
    </row>
    <row r="122" spans="1:6" x14ac:dyDescent="0.2">
      <c r="A122">
        <v>8</v>
      </c>
      <c r="B122" t="s">
        <v>28</v>
      </c>
      <c r="C122">
        <v>10</v>
      </c>
      <c r="D122" t="s">
        <v>1</v>
      </c>
      <c r="E122">
        <v>185578568.04096001</v>
      </c>
      <c r="F122">
        <f t="shared" si="1"/>
        <v>18557.856804096002</v>
      </c>
    </row>
    <row r="123" spans="1:6" x14ac:dyDescent="0.2">
      <c r="A123">
        <v>8</v>
      </c>
      <c r="B123" t="s">
        <v>28</v>
      </c>
      <c r="C123">
        <v>11</v>
      </c>
      <c r="D123" t="s">
        <v>2</v>
      </c>
      <c r="E123">
        <v>9352040.4136909992</v>
      </c>
      <c r="F123">
        <f t="shared" si="1"/>
        <v>935.20404136909997</v>
      </c>
    </row>
    <row r="124" spans="1:6" x14ac:dyDescent="0.2">
      <c r="A124">
        <v>8</v>
      </c>
      <c r="B124" t="s">
        <v>28</v>
      </c>
      <c r="C124">
        <v>12</v>
      </c>
      <c r="D124" t="s">
        <v>3</v>
      </c>
      <c r="E124">
        <v>449907.45811200002</v>
      </c>
      <c r="F124">
        <f t="shared" si="1"/>
        <v>44.9907458112</v>
      </c>
    </row>
    <row r="125" spans="1:6" x14ac:dyDescent="0.2">
      <c r="A125">
        <v>8</v>
      </c>
      <c r="B125" t="s">
        <v>28</v>
      </c>
      <c r="C125">
        <v>30</v>
      </c>
      <c r="D125" t="s">
        <v>4</v>
      </c>
      <c r="E125">
        <v>84066798.465313002</v>
      </c>
      <c r="F125">
        <f t="shared" si="1"/>
        <v>8406.6798465313004</v>
      </c>
    </row>
    <row r="126" spans="1:6" x14ac:dyDescent="0.2">
      <c r="A126">
        <v>8</v>
      </c>
      <c r="B126" t="s">
        <v>28</v>
      </c>
      <c r="C126">
        <v>40</v>
      </c>
      <c r="D126" t="s">
        <v>5</v>
      </c>
      <c r="E126">
        <v>24845655.680585001</v>
      </c>
      <c r="F126">
        <f t="shared" si="1"/>
        <v>2484.5655680585</v>
      </c>
    </row>
    <row r="127" spans="1:6" x14ac:dyDescent="0.2">
      <c r="A127">
        <v>8</v>
      </c>
      <c r="B127" t="s">
        <v>28</v>
      </c>
      <c r="C127">
        <v>50</v>
      </c>
      <c r="D127" t="s">
        <v>6</v>
      </c>
      <c r="E127">
        <v>50059480.791699998</v>
      </c>
      <c r="F127">
        <f t="shared" si="1"/>
        <v>5005.9480791699998</v>
      </c>
    </row>
    <row r="128" spans="1:6" x14ac:dyDescent="0.2">
      <c r="A128">
        <v>8</v>
      </c>
      <c r="B128" t="s">
        <v>28</v>
      </c>
      <c r="C128">
        <v>90</v>
      </c>
      <c r="D128" t="s">
        <v>9</v>
      </c>
      <c r="E128">
        <v>180110.00622400001</v>
      </c>
      <c r="F128">
        <f t="shared" si="1"/>
        <v>18.011000622400001</v>
      </c>
    </row>
    <row r="129" spans="1:6" x14ac:dyDescent="0.2">
      <c r="A129">
        <v>8</v>
      </c>
      <c r="B129" t="s">
        <v>28</v>
      </c>
      <c r="C129">
        <v>100</v>
      </c>
      <c r="D129" t="s">
        <v>10</v>
      </c>
      <c r="E129">
        <v>360266.30158199999</v>
      </c>
      <c r="F129">
        <f t="shared" si="1"/>
        <v>36.0266301582</v>
      </c>
    </row>
    <row r="130" spans="1:6" x14ac:dyDescent="0.2">
      <c r="A130">
        <v>8</v>
      </c>
      <c r="B130" t="s">
        <v>28</v>
      </c>
      <c r="C130">
        <v>110</v>
      </c>
      <c r="D130" t="s">
        <v>11</v>
      </c>
      <c r="E130">
        <v>6107331.6937840004</v>
      </c>
      <c r="F130">
        <f t="shared" si="1"/>
        <v>610.73316937840002</v>
      </c>
    </row>
    <row r="131" spans="1:6" x14ac:dyDescent="0.2">
      <c r="A131">
        <v>8</v>
      </c>
      <c r="B131" t="s">
        <v>28</v>
      </c>
      <c r="C131">
        <v>130</v>
      </c>
      <c r="D131" t="s">
        <v>13</v>
      </c>
      <c r="E131">
        <v>2983633638.5580201</v>
      </c>
      <c r="F131">
        <f t="shared" ref="F131:F187" si="2">+E131/10000</f>
        <v>298363.36385580199</v>
      </c>
    </row>
    <row r="132" spans="1:6" x14ac:dyDescent="0.2">
      <c r="A132">
        <v>8</v>
      </c>
      <c r="B132" t="s">
        <v>28</v>
      </c>
      <c r="C132">
        <v>150</v>
      </c>
      <c r="D132" t="s">
        <v>14</v>
      </c>
      <c r="E132">
        <v>449338.620215</v>
      </c>
      <c r="F132">
        <f t="shared" si="2"/>
        <v>44.933862021499998</v>
      </c>
    </row>
    <row r="133" spans="1:6" x14ac:dyDescent="0.2">
      <c r="A133">
        <v>8</v>
      </c>
      <c r="B133" t="s">
        <v>28</v>
      </c>
      <c r="C133">
        <v>170</v>
      </c>
      <c r="D133" t="s">
        <v>16</v>
      </c>
      <c r="E133">
        <v>89975.076367000001</v>
      </c>
      <c r="F133">
        <f t="shared" si="2"/>
        <v>8.9975076367</v>
      </c>
    </row>
    <row r="134" spans="1:6" x14ac:dyDescent="0.2">
      <c r="A134">
        <v>8</v>
      </c>
      <c r="B134" t="s">
        <v>28</v>
      </c>
      <c r="C134">
        <v>180</v>
      </c>
      <c r="D134" t="s">
        <v>17</v>
      </c>
      <c r="E134">
        <v>84746474.892098993</v>
      </c>
      <c r="F134">
        <f t="shared" si="2"/>
        <v>8474.6474892098995</v>
      </c>
    </row>
    <row r="135" spans="1:6" x14ac:dyDescent="0.2">
      <c r="A135">
        <v>8</v>
      </c>
      <c r="B135" t="s">
        <v>28</v>
      </c>
      <c r="C135">
        <v>190</v>
      </c>
      <c r="D135" t="s">
        <v>18</v>
      </c>
      <c r="E135">
        <v>4676553.9326950004</v>
      </c>
      <c r="F135">
        <f t="shared" si="2"/>
        <v>467.65539326950005</v>
      </c>
    </row>
    <row r="136" spans="1:6" x14ac:dyDescent="0.2">
      <c r="A136">
        <v>8</v>
      </c>
      <c r="B136" t="s">
        <v>28</v>
      </c>
      <c r="C136">
        <v>210</v>
      </c>
      <c r="D136" t="s">
        <v>19</v>
      </c>
      <c r="E136">
        <v>20967606.214320999</v>
      </c>
      <c r="F136">
        <f t="shared" si="2"/>
        <v>2096.7606214320999</v>
      </c>
    </row>
    <row r="137" spans="1:6" x14ac:dyDescent="0.2">
      <c r="A137">
        <v>8</v>
      </c>
      <c r="B137" t="s">
        <v>28</v>
      </c>
      <c r="C137">
        <v>9999</v>
      </c>
      <c r="D137" t="s">
        <v>20</v>
      </c>
      <c r="E137">
        <v>6835352.1074839998</v>
      </c>
      <c r="F137">
        <f t="shared" si="2"/>
        <v>683.5352107484</v>
      </c>
    </row>
    <row r="138" spans="1:6" x14ac:dyDescent="0.2">
      <c r="A138">
        <v>9</v>
      </c>
      <c r="B138" t="s">
        <v>29</v>
      </c>
      <c r="C138">
        <v>10</v>
      </c>
      <c r="D138" t="s">
        <v>1</v>
      </c>
      <c r="E138">
        <v>165973842.585621</v>
      </c>
      <c r="F138">
        <f t="shared" si="2"/>
        <v>16597.384258562099</v>
      </c>
    </row>
    <row r="139" spans="1:6" x14ac:dyDescent="0.2">
      <c r="A139">
        <v>9</v>
      </c>
      <c r="B139" t="s">
        <v>29</v>
      </c>
      <c r="C139">
        <v>11</v>
      </c>
      <c r="D139" t="s">
        <v>2</v>
      </c>
      <c r="E139">
        <v>25224200.630925</v>
      </c>
      <c r="F139">
        <f t="shared" si="2"/>
        <v>2522.4200630925002</v>
      </c>
    </row>
    <row r="140" spans="1:6" x14ac:dyDescent="0.2">
      <c r="A140">
        <v>9</v>
      </c>
      <c r="B140" t="s">
        <v>29</v>
      </c>
      <c r="C140">
        <v>12</v>
      </c>
      <c r="D140" t="s">
        <v>3</v>
      </c>
      <c r="E140">
        <v>987856.29957999999</v>
      </c>
      <c r="F140">
        <f t="shared" si="2"/>
        <v>98.785629958000001</v>
      </c>
    </row>
    <row r="141" spans="1:6" x14ac:dyDescent="0.2">
      <c r="A141">
        <v>9</v>
      </c>
      <c r="B141" t="s">
        <v>29</v>
      </c>
      <c r="C141">
        <v>30</v>
      </c>
      <c r="D141" t="s">
        <v>4</v>
      </c>
      <c r="E141">
        <v>279606148.96800202</v>
      </c>
      <c r="F141">
        <f t="shared" si="2"/>
        <v>27960.614896800202</v>
      </c>
    </row>
    <row r="142" spans="1:6" x14ac:dyDescent="0.2">
      <c r="A142">
        <v>9</v>
      </c>
      <c r="B142" t="s">
        <v>29</v>
      </c>
      <c r="C142">
        <v>40</v>
      </c>
      <c r="D142" t="s">
        <v>5</v>
      </c>
      <c r="E142">
        <v>51010654.248264998</v>
      </c>
      <c r="F142">
        <f t="shared" si="2"/>
        <v>5101.0654248265</v>
      </c>
    </row>
    <row r="143" spans="1:6" x14ac:dyDescent="0.2">
      <c r="A143">
        <v>9</v>
      </c>
      <c r="B143" t="s">
        <v>29</v>
      </c>
      <c r="C143">
        <v>50</v>
      </c>
      <c r="D143" t="s">
        <v>6</v>
      </c>
      <c r="E143">
        <v>114591402.312611</v>
      </c>
      <c r="F143">
        <f t="shared" si="2"/>
        <v>11459.140231261101</v>
      </c>
    </row>
    <row r="144" spans="1:6" x14ac:dyDescent="0.2">
      <c r="A144">
        <v>9</v>
      </c>
      <c r="B144" t="s">
        <v>29</v>
      </c>
      <c r="C144">
        <v>60</v>
      </c>
      <c r="D144" t="s">
        <v>7</v>
      </c>
      <c r="E144">
        <v>41528833.777823001</v>
      </c>
      <c r="F144">
        <f t="shared" si="2"/>
        <v>4152.8833777823002</v>
      </c>
    </row>
    <row r="145" spans="1:6" x14ac:dyDescent="0.2">
      <c r="A145">
        <v>9</v>
      </c>
      <c r="B145" t="s">
        <v>29</v>
      </c>
      <c r="C145">
        <v>90</v>
      </c>
      <c r="D145" t="s">
        <v>9</v>
      </c>
      <c r="E145">
        <v>3225631.1479819999</v>
      </c>
      <c r="F145">
        <f t="shared" si="2"/>
        <v>322.56311479819999</v>
      </c>
    </row>
    <row r="146" spans="1:6" x14ac:dyDescent="0.2">
      <c r="A146">
        <v>9</v>
      </c>
      <c r="B146" t="s">
        <v>29</v>
      </c>
      <c r="C146">
        <v>100</v>
      </c>
      <c r="D146" t="s">
        <v>10</v>
      </c>
      <c r="E146">
        <v>1525646.0909839999</v>
      </c>
      <c r="F146">
        <f t="shared" si="2"/>
        <v>152.56460909839998</v>
      </c>
    </row>
    <row r="147" spans="1:6" x14ac:dyDescent="0.2">
      <c r="A147">
        <v>9</v>
      </c>
      <c r="B147" t="s">
        <v>29</v>
      </c>
      <c r="C147">
        <v>110</v>
      </c>
      <c r="D147" t="s">
        <v>11</v>
      </c>
      <c r="E147">
        <v>6913279.9962210003</v>
      </c>
      <c r="F147">
        <f t="shared" si="2"/>
        <v>691.32799962210004</v>
      </c>
    </row>
    <row r="148" spans="1:6" x14ac:dyDescent="0.2">
      <c r="A148">
        <v>9</v>
      </c>
      <c r="B148" t="s">
        <v>29</v>
      </c>
      <c r="C148">
        <v>130</v>
      </c>
      <c r="D148" t="s">
        <v>13</v>
      </c>
      <c r="E148">
        <v>2936893535.1610298</v>
      </c>
      <c r="F148">
        <f t="shared" si="2"/>
        <v>293689.353516103</v>
      </c>
    </row>
    <row r="149" spans="1:6" x14ac:dyDescent="0.2">
      <c r="A149">
        <v>9</v>
      </c>
      <c r="B149" t="s">
        <v>29</v>
      </c>
      <c r="C149">
        <v>150</v>
      </c>
      <c r="D149" t="s">
        <v>14</v>
      </c>
      <c r="E149">
        <v>23660561.425742</v>
      </c>
      <c r="F149">
        <f t="shared" si="2"/>
        <v>2366.0561425741998</v>
      </c>
    </row>
    <row r="150" spans="1:6" x14ac:dyDescent="0.2">
      <c r="A150">
        <v>9</v>
      </c>
      <c r="B150" t="s">
        <v>29</v>
      </c>
      <c r="C150">
        <v>160</v>
      </c>
      <c r="D150" t="s">
        <v>15</v>
      </c>
      <c r="E150">
        <v>358063.41720000003</v>
      </c>
      <c r="F150">
        <f t="shared" si="2"/>
        <v>35.806341720000006</v>
      </c>
    </row>
    <row r="151" spans="1:6" x14ac:dyDescent="0.2">
      <c r="A151">
        <v>9</v>
      </c>
      <c r="B151" t="s">
        <v>29</v>
      </c>
      <c r="C151">
        <v>170</v>
      </c>
      <c r="D151" t="s">
        <v>16</v>
      </c>
      <c r="E151">
        <v>49092613.972928002</v>
      </c>
      <c r="F151">
        <f t="shared" si="2"/>
        <v>4909.2613972928002</v>
      </c>
    </row>
    <row r="152" spans="1:6" x14ac:dyDescent="0.2">
      <c r="A152">
        <v>9</v>
      </c>
      <c r="B152" t="s">
        <v>29</v>
      </c>
      <c r="C152">
        <v>180</v>
      </c>
      <c r="D152" t="s">
        <v>17</v>
      </c>
      <c r="E152">
        <v>1023961901.57682</v>
      </c>
      <c r="F152">
        <f t="shared" si="2"/>
        <v>102396.19015768199</v>
      </c>
    </row>
    <row r="153" spans="1:6" x14ac:dyDescent="0.2">
      <c r="A153">
        <v>9</v>
      </c>
      <c r="B153" t="s">
        <v>29</v>
      </c>
      <c r="C153">
        <v>190</v>
      </c>
      <c r="D153" t="s">
        <v>18</v>
      </c>
      <c r="E153">
        <v>61101769.916950002</v>
      </c>
      <c r="F153">
        <f t="shared" si="2"/>
        <v>6110.1769916950007</v>
      </c>
    </row>
    <row r="154" spans="1:6" x14ac:dyDescent="0.2">
      <c r="A154">
        <v>9</v>
      </c>
      <c r="B154" t="s">
        <v>29</v>
      </c>
      <c r="C154">
        <v>210</v>
      </c>
      <c r="D154" t="s">
        <v>19</v>
      </c>
      <c r="E154">
        <v>62829556.602999002</v>
      </c>
      <c r="F154">
        <f t="shared" si="2"/>
        <v>6282.9556602999</v>
      </c>
    </row>
    <row r="155" spans="1:6" x14ac:dyDescent="0.2">
      <c r="A155">
        <v>9</v>
      </c>
      <c r="B155" t="s">
        <v>29</v>
      </c>
      <c r="C155">
        <v>9999</v>
      </c>
      <c r="D155" t="s">
        <v>20</v>
      </c>
      <c r="E155">
        <v>4843770.3100749999</v>
      </c>
      <c r="F155">
        <f t="shared" si="2"/>
        <v>484.37703100749997</v>
      </c>
    </row>
    <row r="156" spans="1:6" x14ac:dyDescent="0.2">
      <c r="A156">
        <v>10</v>
      </c>
      <c r="B156" t="s">
        <v>30</v>
      </c>
      <c r="C156">
        <v>10</v>
      </c>
      <c r="D156" t="s">
        <v>1</v>
      </c>
      <c r="E156">
        <v>337204342.35729098</v>
      </c>
      <c r="F156">
        <f t="shared" si="2"/>
        <v>33720.434235729095</v>
      </c>
    </row>
    <row r="157" spans="1:6" x14ac:dyDescent="0.2">
      <c r="A157">
        <v>10</v>
      </c>
      <c r="B157" t="s">
        <v>30</v>
      </c>
      <c r="C157">
        <v>11</v>
      </c>
      <c r="D157" t="s">
        <v>2</v>
      </c>
      <c r="E157">
        <v>87766401.170038998</v>
      </c>
      <c r="F157">
        <f t="shared" si="2"/>
        <v>8776.6401170038989</v>
      </c>
    </row>
    <row r="158" spans="1:6" x14ac:dyDescent="0.2">
      <c r="A158">
        <v>10</v>
      </c>
      <c r="B158" t="s">
        <v>30</v>
      </c>
      <c r="C158">
        <v>12</v>
      </c>
      <c r="D158" t="s">
        <v>3</v>
      </c>
      <c r="E158">
        <v>2890455.604725</v>
      </c>
      <c r="F158">
        <f t="shared" si="2"/>
        <v>289.04556047249997</v>
      </c>
    </row>
    <row r="159" spans="1:6" x14ac:dyDescent="0.2">
      <c r="A159">
        <v>10</v>
      </c>
      <c r="B159" t="s">
        <v>30</v>
      </c>
      <c r="C159">
        <v>30</v>
      </c>
      <c r="D159" t="s">
        <v>4</v>
      </c>
      <c r="E159">
        <v>350187169.87249398</v>
      </c>
      <c r="F159">
        <f t="shared" si="2"/>
        <v>35018.716987249398</v>
      </c>
    </row>
    <row r="160" spans="1:6" x14ac:dyDescent="0.2">
      <c r="A160">
        <v>10</v>
      </c>
      <c r="B160" t="s">
        <v>30</v>
      </c>
      <c r="C160">
        <v>40</v>
      </c>
      <c r="D160" t="s">
        <v>5</v>
      </c>
      <c r="E160">
        <v>246518554.38923001</v>
      </c>
      <c r="F160">
        <f t="shared" si="2"/>
        <v>24651.855438923001</v>
      </c>
    </row>
    <row r="161" spans="1:6" x14ac:dyDescent="0.2">
      <c r="A161">
        <v>10</v>
      </c>
      <c r="B161" t="s">
        <v>30</v>
      </c>
      <c r="C161">
        <v>50</v>
      </c>
      <c r="D161" t="s">
        <v>6</v>
      </c>
      <c r="E161">
        <v>429660174.83441901</v>
      </c>
      <c r="F161">
        <f t="shared" si="2"/>
        <v>42966.017483441901</v>
      </c>
    </row>
    <row r="162" spans="1:6" x14ac:dyDescent="0.2">
      <c r="A162">
        <v>10</v>
      </c>
      <c r="B162" t="s">
        <v>30</v>
      </c>
      <c r="C162">
        <v>60</v>
      </c>
      <c r="D162" t="s">
        <v>7</v>
      </c>
      <c r="E162">
        <v>812351.079639</v>
      </c>
      <c r="F162">
        <f t="shared" si="2"/>
        <v>81.235107963900006</v>
      </c>
    </row>
    <row r="163" spans="1:6" x14ac:dyDescent="0.2">
      <c r="A163">
        <v>10</v>
      </c>
      <c r="B163" t="s">
        <v>30</v>
      </c>
      <c r="C163">
        <v>90</v>
      </c>
      <c r="D163" t="s">
        <v>9</v>
      </c>
      <c r="E163">
        <v>13903676.467254</v>
      </c>
      <c r="F163">
        <f t="shared" si="2"/>
        <v>1390.3676467253999</v>
      </c>
    </row>
    <row r="164" spans="1:6" x14ac:dyDescent="0.2">
      <c r="A164">
        <v>10</v>
      </c>
      <c r="B164" t="s">
        <v>30</v>
      </c>
      <c r="C164">
        <v>100</v>
      </c>
      <c r="D164" t="s">
        <v>10</v>
      </c>
      <c r="E164">
        <v>1173600.218594</v>
      </c>
      <c r="F164">
        <f t="shared" si="2"/>
        <v>117.36002185939999</v>
      </c>
    </row>
    <row r="165" spans="1:6" x14ac:dyDescent="0.2">
      <c r="A165">
        <v>10</v>
      </c>
      <c r="B165" t="s">
        <v>30</v>
      </c>
      <c r="C165">
        <v>110</v>
      </c>
      <c r="D165" t="s">
        <v>11</v>
      </c>
      <c r="E165">
        <v>90403.378360000002</v>
      </c>
      <c r="F165">
        <f t="shared" si="2"/>
        <v>9.0403378360000008</v>
      </c>
    </row>
    <row r="166" spans="1:6" x14ac:dyDescent="0.2">
      <c r="A166">
        <v>10</v>
      </c>
      <c r="B166" t="s">
        <v>30</v>
      </c>
      <c r="C166">
        <v>130</v>
      </c>
      <c r="D166" t="s">
        <v>13</v>
      </c>
      <c r="E166">
        <v>793556182.67680097</v>
      </c>
      <c r="F166">
        <f t="shared" si="2"/>
        <v>79355.618267680096</v>
      </c>
    </row>
    <row r="167" spans="1:6" x14ac:dyDescent="0.2">
      <c r="A167">
        <v>10</v>
      </c>
      <c r="B167" t="s">
        <v>30</v>
      </c>
      <c r="C167">
        <v>150</v>
      </c>
      <c r="D167" t="s">
        <v>14</v>
      </c>
      <c r="E167">
        <v>1174051.1843699999</v>
      </c>
      <c r="F167">
        <f t="shared" si="2"/>
        <v>117.40511843699998</v>
      </c>
    </row>
    <row r="168" spans="1:6" x14ac:dyDescent="0.2">
      <c r="A168">
        <v>10</v>
      </c>
      <c r="B168" t="s">
        <v>30</v>
      </c>
      <c r="C168">
        <v>160</v>
      </c>
      <c r="D168" t="s">
        <v>15</v>
      </c>
      <c r="E168">
        <v>16079194.210524</v>
      </c>
      <c r="F168">
        <f t="shared" si="2"/>
        <v>1607.9194210523999</v>
      </c>
    </row>
    <row r="169" spans="1:6" x14ac:dyDescent="0.2">
      <c r="A169">
        <v>10</v>
      </c>
      <c r="B169" t="s">
        <v>30</v>
      </c>
      <c r="C169">
        <v>170</v>
      </c>
      <c r="D169" t="s">
        <v>16</v>
      </c>
      <c r="E169">
        <v>13102377.66677</v>
      </c>
      <c r="F169">
        <f t="shared" si="2"/>
        <v>1310.2377666770001</v>
      </c>
    </row>
    <row r="170" spans="1:6" x14ac:dyDescent="0.2">
      <c r="A170">
        <v>10</v>
      </c>
      <c r="B170" t="s">
        <v>30</v>
      </c>
      <c r="C170">
        <v>180</v>
      </c>
      <c r="D170" t="s">
        <v>17</v>
      </c>
      <c r="E170">
        <v>300464763.93804502</v>
      </c>
      <c r="F170">
        <f t="shared" si="2"/>
        <v>30046.476393804503</v>
      </c>
    </row>
    <row r="171" spans="1:6" x14ac:dyDescent="0.2">
      <c r="A171">
        <v>10</v>
      </c>
      <c r="B171" t="s">
        <v>30</v>
      </c>
      <c r="C171">
        <v>190</v>
      </c>
      <c r="D171" t="s">
        <v>18</v>
      </c>
      <c r="E171">
        <v>19781624.646453999</v>
      </c>
      <c r="F171">
        <f t="shared" si="2"/>
        <v>1978.1624646454</v>
      </c>
    </row>
    <row r="172" spans="1:6" x14ac:dyDescent="0.2">
      <c r="A172">
        <v>10</v>
      </c>
      <c r="B172" t="s">
        <v>30</v>
      </c>
      <c r="C172">
        <v>200</v>
      </c>
      <c r="D172" t="s">
        <v>25</v>
      </c>
      <c r="E172">
        <v>180803.96377599999</v>
      </c>
      <c r="F172">
        <f t="shared" si="2"/>
        <v>18.0803963776</v>
      </c>
    </row>
    <row r="173" spans="1:6" x14ac:dyDescent="0.2">
      <c r="A173">
        <v>10</v>
      </c>
      <c r="B173" t="s">
        <v>30</v>
      </c>
      <c r="C173">
        <v>210</v>
      </c>
      <c r="D173" t="s">
        <v>19</v>
      </c>
      <c r="E173">
        <v>15539582.187935</v>
      </c>
      <c r="F173">
        <f t="shared" si="2"/>
        <v>1553.9582187935</v>
      </c>
    </row>
    <row r="174" spans="1:6" x14ac:dyDescent="0.2">
      <c r="A174">
        <v>10</v>
      </c>
      <c r="B174" t="s">
        <v>30</v>
      </c>
      <c r="C174">
        <v>9999</v>
      </c>
      <c r="D174" t="s">
        <v>20</v>
      </c>
      <c r="E174">
        <v>16080126.127605001</v>
      </c>
      <c r="F174">
        <f t="shared" si="2"/>
        <v>1608.0126127605001</v>
      </c>
    </row>
    <row r="175" spans="1:6" x14ac:dyDescent="0.2">
      <c r="A175">
        <v>9999</v>
      </c>
      <c r="B175" t="s">
        <v>20</v>
      </c>
      <c r="C175">
        <v>10</v>
      </c>
      <c r="D175" t="s">
        <v>1</v>
      </c>
      <c r="E175">
        <v>1167294.7505689999</v>
      </c>
      <c r="F175">
        <f t="shared" si="2"/>
        <v>116.72947505689999</v>
      </c>
    </row>
    <row r="176" spans="1:6" x14ac:dyDescent="0.2">
      <c r="A176">
        <v>9999</v>
      </c>
      <c r="B176" t="s">
        <v>20</v>
      </c>
      <c r="C176">
        <v>11</v>
      </c>
      <c r="D176" t="s">
        <v>2</v>
      </c>
      <c r="E176">
        <v>1169931.153587</v>
      </c>
      <c r="F176">
        <f t="shared" si="2"/>
        <v>116.9931153587</v>
      </c>
    </row>
    <row r="177" spans="1:6" x14ac:dyDescent="0.2">
      <c r="A177">
        <v>9999</v>
      </c>
      <c r="B177" t="s">
        <v>20</v>
      </c>
      <c r="C177">
        <v>30</v>
      </c>
      <c r="D177" t="s">
        <v>4</v>
      </c>
      <c r="E177">
        <v>1079068.2262820001</v>
      </c>
      <c r="F177">
        <f t="shared" si="2"/>
        <v>107.9068226282</v>
      </c>
    </row>
    <row r="178" spans="1:6" x14ac:dyDescent="0.2">
      <c r="A178">
        <v>9999</v>
      </c>
      <c r="B178" t="s">
        <v>20</v>
      </c>
      <c r="C178">
        <v>40</v>
      </c>
      <c r="D178" t="s">
        <v>5</v>
      </c>
      <c r="E178">
        <v>1260756.7497109999</v>
      </c>
      <c r="F178">
        <f t="shared" si="2"/>
        <v>126.07567497109999</v>
      </c>
    </row>
    <row r="179" spans="1:6" x14ac:dyDescent="0.2">
      <c r="A179">
        <v>9999</v>
      </c>
      <c r="B179" t="s">
        <v>20</v>
      </c>
      <c r="C179">
        <v>50</v>
      </c>
      <c r="D179" t="s">
        <v>6</v>
      </c>
      <c r="E179">
        <v>6304527.9185420005</v>
      </c>
      <c r="F179">
        <f t="shared" si="2"/>
        <v>630.45279185420009</v>
      </c>
    </row>
    <row r="180" spans="1:6" x14ac:dyDescent="0.2">
      <c r="A180">
        <v>9999</v>
      </c>
      <c r="B180" t="s">
        <v>20</v>
      </c>
      <c r="C180">
        <v>90</v>
      </c>
      <c r="D180" t="s">
        <v>9</v>
      </c>
      <c r="E180">
        <v>90178.716245000003</v>
      </c>
      <c r="F180">
        <f t="shared" si="2"/>
        <v>9.0178716244999997</v>
      </c>
    </row>
    <row r="181" spans="1:6" x14ac:dyDescent="0.2">
      <c r="A181">
        <v>9999</v>
      </c>
      <c r="B181" t="s">
        <v>20</v>
      </c>
      <c r="C181">
        <v>100</v>
      </c>
      <c r="D181" t="s">
        <v>10</v>
      </c>
      <c r="E181">
        <v>90252.771355999997</v>
      </c>
      <c r="F181">
        <f t="shared" si="2"/>
        <v>9.0252771355999997</v>
      </c>
    </row>
    <row r="182" spans="1:6" x14ac:dyDescent="0.2">
      <c r="A182">
        <v>9999</v>
      </c>
      <c r="B182" t="s">
        <v>20</v>
      </c>
      <c r="C182">
        <v>130</v>
      </c>
      <c r="D182" t="s">
        <v>13</v>
      </c>
      <c r="E182">
        <v>4408909.6751410002</v>
      </c>
      <c r="F182">
        <f t="shared" si="2"/>
        <v>440.8909675141</v>
      </c>
    </row>
    <row r="183" spans="1:6" x14ac:dyDescent="0.2">
      <c r="A183">
        <v>9999</v>
      </c>
      <c r="B183" t="s">
        <v>20</v>
      </c>
      <c r="C183">
        <v>160</v>
      </c>
      <c r="D183" t="s">
        <v>15</v>
      </c>
      <c r="E183">
        <v>90105.537503</v>
      </c>
      <c r="F183">
        <f t="shared" si="2"/>
        <v>9.0105537502999997</v>
      </c>
    </row>
    <row r="184" spans="1:6" x14ac:dyDescent="0.2">
      <c r="A184">
        <v>9999</v>
      </c>
      <c r="B184" t="s">
        <v>20</v>
      </c>
      <c r="C184">
        <v>170</v>
      </c>
      <c r="D184" t="s">
        <v>16</v>
      </c>
      <c r="E184">
        <v>5213875.9446820002</v>
      </c>
      <c r="F184">
        <f t="shared" si="2"/>
        <v>521.38759446820006</v>
      </c>
    </row>
    <row r="185" spans="1:6" x14ac:dyDescent="0.2">
      <c r="A185">
        <v>9999</v>
      </c>
      <c r="B185" t="s">
        <v>20</v>
      </c>
      <c r="C185">
        <v>180</v>
      </c>
      <c r="D185" t="s">
        <v>17</v>
      </c>
      <c r="E185">
        <v>8065236.0810439996</v>
      </c>
      <c r="F185">
        <f t="shared" si="2"/>
        <v>806.52360810439995</v>
      </c>
    </row>
    <row r="186" spans="1:6" x14ac:dyDescent="0.2">
      <c r="A186">
        <v>9999</v>
      </c>
      <c r="B186" t="s">
        <v>20</v>
      </c>
      <c r="C186">
        <v>190</v>
      </c>
      <c r="D186" t="s">
        <v>18</v>
      </c>
      <c r="E186">
        <v>3332493.5726419999</v>
      </c>
      <c r="F186">
        <f t="shared" si="2"/>
        <v>333.2493572642</v>
      </c>
    </row>
    <row r="187" spans="1:6" x14ac:dyDescent="0.2">
      <c r="A187">
        <v>9999</v>
      </c>
      <c r="B187" t="s">
        <v>20</v>
      </c>
      <c r="C187">
        <v>210</v>
      </c>
      <c r="D187" t="s">
        <v>19</v>
      </c>
      <c r="E187">
        <v>39194114.433104999</v>
      </c>
      <c r="F187">
        <f t="shared" si="2"/>
        <v>3919.4114433105001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lulc_by_adm1</vt:lpstr>
      <vt:lpstr>pivot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2020-09-14T21:46:45Z</dcterms:modified>
  <dc:language>en-US</dc:language>
</cp:coreProperties>
</file>