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jamaica/lulc_CCI/"/>
    </mc:Choice>
  </mc:AlternateContent>
  <xr:revisionPtr revIDLastSave="39" documentId="11_C1123F7FBAE0CCA9612ACF6E4B8A5BAA402F3182" xr6:coauthVersionLast="45" xr6:coauthVersionMax="45" xr10:uidLastSave="{6CDF8F3F-1387-43E4-8E69-872DA5CD2DD8}"/>
  <bookViews>
    <workbookView xWindow="-120" yWindow="-120" windowWidth="29040" windowHeight="15840" tabRatio="500" xr2:uid="{00000000-000D-0000-FFFF-FFFF00000000}"/>
  </bookViews>
  <sheets>
    <sheet name="lulc_by_adm1" sheetId="3" r:id="rId1"/>
    <sheet name="Sheet1" sheetId="2" r:id="rId2"/>
    <sheet name="stats" sheetId="1" r:id="rId3"/>
  </sheets>
  <calcPr calcId="191029"/>
  <pivotCaches>
    <pivotCache cacheId="5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<sst xmlns="http://schemas.openxmlformats.org/spreadsheetml/2006/main" count="499" uniqueCount="49">
  <si>
    <t>JM-06</t>
  </si>
  <si>
    <t>Cropland, rainfed</t>
  </si>
  <si>
    <t>Herbaceous cover</t>
  </si>
  <si>
    <t>Tree or shrub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</si>
  <si>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</si>
  <si>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</si>
  <si>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</si>
  <si>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Tree cover, broadleaved, deciduous, closed to open (&gt;15%)</t>
  </si>
  <si>
    <t>Tree cover, mixed leaf type (broadleaved and needleleaved)</t>
  </si>
  <si>
    <t>Grassland</t>
  </si>
  <si>
    <t>Tree cover, flooded, fresh or brakish water</t>
  </si>
  <si>
    <t>Tree cover, flooded, saline water</t>
  </si>
  <si>
    <t>Shrub or herbaceous cover, flooded, fresh/saline/brakish water</t>
  </si>
  <si>
    <t>Urban areas</t>
  </si>
  <si>
    <t>Water bodies</t>
  </si>
  <si>
    <t>no data</t>
  </si>
  <si>
    <t>JM-07</t>
  </si>
  <si>
    <t>JM-05</t>
  </si>
  <si>
    <t>JM-04</t>
  </si>
  <si>
    <t>JM-08</t>
  </si>
  <si>
    <t>JM-09</t>
  </si>
  <si>
    <t>Mosaic tree and shrub (&gt;50%) / herbaceous cover (&lt;50%)</t>
  </si>
  <si>
    <t>JM-10</t>
  </si>
  <si>
    <t>JM-11</t>
  </si>
  <si>
    <t>Mosaic herbaceous cover (&gt;50%) / tree and shrub (&lt;50%)</t>
  </si>
  <si>
    <t>Shrubland</t>
  </si>
  <si>
    <t>Sparse vegetation (tree, shrub, herbaceous cover) (&lt;15%)</t>
  </si>
  <si>
    <t>JM-03</t>
  </si>
  <si>
    <t>JM-13</t>
  </si>
  <si>
    <t>Tree cover, needleleaved, deciduous, closed to open (&gt;15%)</t>
  </si>
  <si>
    <t>JM-14</t>
  </si>
  <si>
    <t>JM-12</t>
  </si>
  <si>
    <t>JM-01</t>
  </si>
  <si>
    <t>JM-02</t>
  </si>
  <si>
    <t>Cod</t>
  </si>
  <si>
    <t>ADM1 - ISO</t>
  </si>
  <si>
    <t>cci_cod</t>
  </si>
  <si>
    <t>cci_name</t>
  </si>
  <si>
    <t>sqm</t>
  </si>
  <si>
    <t>ha</t>
  </si>
  <si>
    <t>Grand Total</t>
  </si>
  <si>
    <t>Sum of ha</t>
  </si>
  <si>
    <t>Undefined</t>
  </si>
  <si>
    <t>Integrated Environmental and Economic Modeling Platform IEEM</t>
  </si>
  <si>
    <t>Land Use and Land Cover by Administrative Boundary 1</t>
  </si>
  <si>
    <t>Paraguay CCI 2015</t>
  </si>
  <si>
    <t>(hectares)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</si>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</sst>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1" xfId="0" applyBorder="1"/>
    <xf numFmtId="164" fontId="1" fillId="0" borderId="1" xfId="1" applyNumberFormat="1" applyBorder="1"/>
    <xf numFmtId="0" fontId="3" fillId="0" borderId="1" xfId="0" applyFont="1" applyBorder="1"/>
    <xf numFmtId="164" fontId="3" fillId="0" borderId="1" xfId="1" applyNumberFormat="1" applyFont="1" applyBorder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540101851853" createdVersion="6" refreshedVersion="6" minRefreshableVersion="3" recordCount="200" xr:uid="{4A56D5A8-CCF7-49C9-9012-0E5A2D6F822F}">
  <cacheSource type="worksheet">
    <worksheetSource ref="A1:F201" sheet="stats"/>
  </cacheSource>
  <cacheFields count="6">
    <cacheField name="Cod" numFmtId="0">
      <sharedItems containsSemiMixedTypes="0" containsString="0" containsNumber="1" containsInteger="1" minValue="1" maxValue="9999"/>
    </cacheField>
    <cacheField name="ADM1 - ISO" numFmtId="0">
      <sharedItems count="15">
        <s v="JM-06"/>
        <s v="JM-07"/>
        <s v="JM-05"/>
        <s v="JM-04"/>
        <s v="JM-08"/>
        <s v="JM-09"/>
        <s v="JM-10"/>
        <s v="JM-11"/>
        <s v="JM-03"/>
        <s v="JM-13"/>
        <s v="JM-14"/>
        <s v="JM-12"/>
        <s v="JM-01"/>
        <s v="JM-02"/>
        <s v="no data"/>
      </sharedItems>
    </cacheField>
    <cacheField name="cci_cod" numFmtId="0">
      <sharedItems containsSemiMixedTypes="0" containsString="0" containsNumber="1" containsInteger="1" minValue="10" maxValue="9999" count="20">
        <n v="10"/>
        <n v="11"/>
        <n v="12"/>
        <n v="30"/>
        <n v="40"/>
        <n v="50"/>
        <n v="60"/>
        <n v="90"/>
        <n v="130"/>
        <n v="160"/>
        <n v="170"/>
        <n v="180"/>
        <n v="190"/>
        <n v="210"/>
        <n v="9999"/>
        <n v="100"/>
        <n v="110"/>
        <n v="120"/>
        <n v="150"/>
        <n v="80"/>
      </sharedItems>
    </cacheField>
    <cacheField name="cci_name" numFmtId="0">
      <sharedItems count="20">
        <s v="Cropland, rainfed"/>
        <s v="Herbaceous cover"/>
        <s v="Tree or shrub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Tree cover, broadleaved, deciduous, closed to open (&gt;15%)"/>
        <s v="Tree cover, mixed leaf type (broadleaved and needleleaved)"/>
        <s v="Grassland"/>
        <s v="Tree cover, flooded, fresh or brakish water"/>
        <s v="Tree cover, flooded, saline water"/>
        <s v="Shrub or herbaceous cover, flooded, fresh/saline/brakish water"/>
        <s v="Urban areas"/>
        <s v="Water bodies"/>
        <s v="no data"/>
        <s v="Mosaic tree and shrub (&gt;50%) / herbaceous cover (&lt;50%)"/>
        <s v="Mosaic herbaceous cover (&gt;50%) / tree and shrub (&lt;50%)"/>
        <s v="Shrubland"/>
        <s v="Sparse vegetation (tree, shrub, herbaceous cover) (&lt;15%)"/>
        <s v="Tree cover, needleleaved, deciduous, closed to open (&gt;15%)"/>
      </sharedItems>
    </cacheField>
    <cacheField name="sqm" numFmtId="0">
      <sharedItems containsSemiMixedTypes="0" containsString="0" containsNumber="1" minValue="90214.390073000002" maxValue="730069539.42747498"/>
    </cacheField>
    <cacheField name="ha" numFmtId="0">
      <sharedItems containsSemiMixedTypes="0" containsString="0" containsNumber="1" minValue="9.0214390072999997" maxValue="73006.953942747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n v="69524052.344427004"/>
    <n v="6952.4052344427"/>
  </r>
  <r>
    <n v="1"/>
    <x v="0"/>
    <x v="1"/>
    <x v="1"/>
    <n v="6229571.0619569998"/>
    <n v="622.95710619570002"/>
  </r>
  <r>
    <n v="1"/>
    <x v="0"/>
    <x v="2"/>
    <x v="2"/>
    <n v="90225.778160000002"/>
    <n v="9.0225778160000001"/>
  </r>
  <r>
    <n v="1"/>
    <x v="0"/>
    <x v="3"/>
    <x v="3"/>
    <n v="74755885.804125994"/>
    <n v="7475.5885804125992"/>
  </r>
  <r>
    <n v="1"/>
    <x v="0"/>
    <x v="4"/>
    <x v="4"/>
    <n v="82709809.420836002"/>
    <n v="8270.9809420836009"/>
  </r>
  <r>
    <n v="1"/>
    <x v="0"/>
    <x v="5"/>
    <x v="5"/>
    <n v="723353017.40989101"/>
    <n v="72335.301740989104"/>
  </r>
  <r>
    <n v="1"/>
    <x v="0"/>
    <x v="6"/>
    <x v="6"/>
    <n v="8669150.2779869996"/>
    <n v="866.91502779869995"/>
  </r>
  <r>
    <n v="1"/>
    <x v="0"/>
    <x v="7"/>
    <x v="7"/>
    <n v="199786216.456278"/>
    <n v="19978.621645627798"/>
  </r>
  <r>
    <n v="1"/>
    <x v="0"/>
    <x v="8"/>
    <x v="8"/>
    <n v="59493940.739536002"/>
    <n v="5949.3940739536001"/>
  </r>
  <r>
    <n v="1"/>
    <x v="0"/>
    <x v="9"/>
    <x v="9"/>
    <n v="541462.38878299994"/>
    <n v="54.146238878299997"/>
  </r>
  <r>
    <n v="1"/>
    <x v="0"/>
    <x v="10"/>
    <x v="10"/>
    <n v="360829.062944"/>
    <n v="36.082906294399997"/>
  </r>
  <r>
    <n v="1"/>
    <x v="0"/>
    <x v="11"/>
    <x v="11"/>
    <n v="9479583.7180989999"/>
    <n v="947.95837180989997"/>
  </r>
  <r>
    <n v="1"/>
    <x v="0"/>
    <x v="12"/>
    <x v="12"/>
    <n v="11187840.142795"/>
    <n v="1118.7840142795001"/>
  </r>
  <r>
    <n v="1"/>
    <x v="0"/>
    <x v="13"/>
    <x v="13"/>
    <n v="1443739.6792560001"/>
    <n v="144.3739679256"/>
  </r>
  <r>
    <n v="1"/>
    <x v="0"/>
    <x v="14"/>
    <x v="14"/>
    <n v="270633.19176299998"/>
    <n v="27.063319176299999"/>
  </r>
  <r>
    <n v="2"/>
    <x v="1"/>
    <x v="0"/>
    <x v="0"/>
    <n v="31047021.118604999"/>
    <n v="3104.7021118604998"/>
  </r>
  <r>
    <n v="2"/>
    <x v="1"/>
    <x v="1"/>
    <x v="1"/>
    <n v="541199.38744900003"/>
    <n v="54.119938744900004"/>
  </r>
  <r>
    <n v="2"/>
    <x v="1"/>
    <x v="3"/>
    <x v="3"/>
    <n v="13808505.992569"/>
    <n v="1380.8505992568998"/>
  </r>
  <r>
    <n v="2"/>
    <x v="1"/>
    <x v="4"/>
    <x v="4"/>
    <n v="14802767.039764"/>
    <n v="1480.2767039764001"/>
  </r>
  <r>
    <n v="2"/>
    <x v="1"/>
    <x v="5"/>
    <x v="5"/>
    <n v="132582399.697833"/>
    <n v="13258.239969783301"/>
  </r>
  <r>
    <n v="2"/>
    <x v="1"/>
    <x v="6"/>
    <x v="6"/>
    <n v="315282697.42716497"/>
    <n v="31528.269742716497"/>
  </r>
  <r>
    <n v="2"/>
    <x v="1"/>
    <x v="7"/>
    <x v="7"/>
    <n v="330132912.57569498"/>
    <n v="33013.291257569501"/>
  </r>
  <r>
    <n v="2"/>
    <x v="1"/>
    <x v="8"/>
    <x v="8"/>
    <n v="47550217.811195999"/>
    <n v="4755.0217811195998"/>
  </r>
  <r>
    <n v="2"/>
    <x v="1"/>
    <x v="9"/>
    <x v="9"/>
    <n v="2435734.1429019999"/>
    <n v="243.57341429019999"/>
  </r>
  <r>
    <n v="2"/>
    <x v="1"/>
    <x v="10"/>
    <x v="10"/>
    <n v="4329510.9287109999"/>
    <n v="432.9510928711"/>
  </r>
  <r>
    <n v="2"/>
    <x v="1"/>
    <x v="11"/>
    <x v="11"/>
    <n v="180398.84541499999"/>
    <n v="18.039884541499998"/>
  </r>
  <r>
    <n v="2"/>
    <x v="1"/>
    <x v="12"/>
    <x v="12"/>
    <n v="6133626.0746609997"/>
    <n v="613.36260746609992"/>
  </r>
  <r>
    <n v="2"/>
    <x v="1"/>
    <x v="13"/>
    <x v="13"/>
    <n v="1262760.529324"/>
    <n v="126.27605293240001"/>
  </r>
  <r>
    <n v="2"/>
    <x v="1"/>
    <x v="14"/>
    <x v="14"/>
    <n v="270584.71311299998"/>
    <n v="27.058471311299996"/>
  </r>
  <r>
    <n v="3"/>
    <x v="2"/>
    <x v="0"/>
    <x v="0"/>
    <n v="3520775.8953109998"/>
    <n v="352.07758953109999"/>
  </r>
  <r>
    <n v="3"/>
    <x v="2"/>
    <x v="3"/>
    <x v="3"/>
    <n v="2978999.875087"/>
    <n v="297.89998750870001"/>
  </r>
  <r>
    <n v="3"/>
    <x v="2"/>
    <x v="4"/>
    <x v="4"/>
    <n v="8305637.1789100002"/>
    <n v="830.56371789100001"/>
  </r>
  <r>
    <n v="3"/>
    <x v="2"/>
    <x v="5"/>
    <x v="5"/>
    <n v="394160570.86437201"/>
    <n v="39416.057086437198"/>
  </r>
  <r>
    <n v="3"/>
    <x v="2"/>
    <x v="7"/>
    <x v="7"/>
    <n v="204726988.045775"/>
    <n v="20472.6988045775"/>
  </r>
  <r>
    <n v="3"/>
    <x v="2"/>
    <x v="9"/>
    <x v="9"/>
    <n v="1083380.867423"/>
    <n v="108.33808674230001"/>
  </r>
  <r>
    <n v="3"/>
    <x v="2"/>
    <x v="10"/>
    <x v="10"/>
    <n v="1534404.191103"/>
    <n v="153.44041911029998"/>
  </r>
  <r>
    <n v="3"/>
    <x v="2"/>
    <x v="12"/>
    <x v="12"/>
    <n v="4242284.8777470002"/>
    <n v="424.2284877747"/>
  </r>
  <r>
    <n v="3"/>
    <x v="2"/>
    <x v="13"/>
    <x v="13"/>
    <n v="812426.15547799994"/>
    <n v="81.2426155478"/>
  </r>
  <r>
    <n v="3"/>
    <x v="2"/>
    <x v="14"/>
    <x v="14"/>
    <n v="270715.719942"/>
    <n v="27.071571994199999"/>
  </r>
  <r>
    <n v="4"/>
    <x v="3"/>
    <x v="0"/>
    <x v="0"/>
    <n v="542317.52268099994"/>
    <n v="54.231752268099996"/>
  </r>
  <r>
    <n v="4"/>
    <x v="3"/>
    <x v="4"/>
    <x v="4"/>
    <n v="2349542.7969669998"/>
    <n v="234.95427969669998"/>
  </r>
  <r>
    <n v="4"/>
    <x v="3"/>
    <x v="5"/>
    <x v="5"/>
    <n v="730069539.42747498"/>
    <n v="73006.953942747496"/>
  </r>
  <r>
    <n v="4"/>
    <x v="3"/>
    <x v="6"/>
    <x v="6"/>
    <n v="12650113.194157001"/>
    <n v="1265.0113194157"/>
  </r>
  <r>
    <n v="4"/>
    <x v="3"/>
    <x v="7"/>
    <x v="7"/>
    <n v="80689859.081836"/>
    <n v="8068.9859081836003"/>
  </r>
  <r>
    <n v="4"/>
    <x v="3"/>
    <x v="9"/>
    <x v="9"/>
    <n v="1264727.676277"/>
    <n v="126.47276762769999"/>
  </r>
  <r>
    <n v="4"/>
    <x v="3"/>
    <x v="10"/>
    <x v="10"/>
    <n v="2349221.1607730002"/>
    <n v="234.92211607730002"/>
  </r>
  <r>
    <n v="4"/>
    <x v="3"/>
    <x v="11"/>
    <x v="11"/>
    <n v="361515.60162199999"/>
    <n v="36.151560162199999"/>
  </r>
  <r>
    <n v="4"/>
    <x v="3"/>
    <x v="12"/>
    <x v="12"/>
    <n v="4790006.7538069999"/>
    <n v="479.00067538069999"/>
  </r>
  <r>
    <n v="4"/>
    <x v="3"/>
    <x v="13"/>
    <x v="13"/>
    <n v="1535862.752932"/>
    <n v="153.5862752932"/>
  </r>
  <r>
    <n v="4"/>
    <x v="3"/>
    <x v="14"/>
    <x v="14"/>
    <n v="271067.34248599998"/>
    <n v="27.106734248599999"/>
  </r>
  <r>
    <n v="5"/>
    <x v="4"/>
    <x v="0"/>
    <x v="0"/>
    <n v="22825058.508005999"/>
    <n v="2282.5058508006"/>
  </r>
  <r>
    <n v="5"/>
    <x v="4"/>
    <x v="1"/>
    <x v="1"/>
    <n v="2074899.49712"/>
    <n v="207.489949712"/>
  </r>
  <r>
    <n v="5"/>
    <x v="4"/>
    <x v="2"/>
    <x v="2"/>
    <n v="270559.011894"/>
    <n v="27.0559011894"/>
  </r>
  <r>
    <n v="5"/>
    <x v="4"/>
    <x v="3"/>
    <x v="3"/>
    <n v="10284681.384635"/>
    <n v="1028.4681384635001"/>
  </r>
  <r>
    <n v="5"/>
    <x v="4"/>
    <x v="4"/>
    <x v="4"/>
    <n v="7848453.9400749998"/>
    <n v="784.84539400749998"/>
  </r>
  <r>
    <n v="5"/>
    <x v="4"/>
    <x v="5"/>
    <x v="5"/>
    <n v="14613793.025653001"/>
    <n v="1461.3793025653001"/>
  </r>
  <r>
    <n v="5"/>
    <x v="4"/>
    <x v="6"/>
    <x v="6"/>
    <n v="39189459.131476998"/>
    <n v="3918.9459131476997"/>
  </r>
  <r>
    <n v="5"/>
    <x v="4"/>
    <x v="7"/>
    <x v="7"/>
    <n v="463363481.07035297"/>
    <n v="46336.348107035294"/>
  </r>
  <r>
    <n v="5"/>
    <x v="4"/>
    <x v="8"/>
    <x v="8"/>
    <n v="992450.75861899997"/>
    <n v="99.245075861899991"/>
  </r>
  <r>
    <n v="5"/>
    <x v="4"/>
    <x v="9"/>
    <x v="9"/>
    <n v="3066556.1589600001"/>
    <n v="306.65561589600003"/>
  </r>
  <r>
    <n v="5"/>
    <x v="4"/>
    <x v="10"/>
    <x v="10"/>
    <n v="360866.105316"/>
    <n v="36.086610531600002"/>
  </r>
  <r>
    <n v="5"/>
    <x v="4"/>
    <x v="11"/>
    <x v="11"/>
    <n v="992611.67709500005"/>
    <n v="99.2611677095"/>
  </r>
  <r>
    <n v="5"/>
    <x v="4"/>
    <x v="12"/>
    <x v="12"/>
    <n v="35087037.102816001"/>
    <n v="3508.7037102816003"/>
  </r>
  <r>
    <n v="5"/>
    <x v="4"/>
    <x v="13"/>
    <x v="13"/>
    <n v="1262748.9092900001"/>
    <n v="126.27489092900001"/>
  </r>
  <r>
    <n v="5"/>
    <x v="4"/>
    <x v="14"/>
    <x v="14"/>
    <n v="451026.32790899999"/>
    <n v="45.102632790899996"/>
  </r>
  <r>
    <n v="6"/>
    <x v="5"/>
    <x v="0"/>
    <x v="0"/>
    <n v="3790638.4009909998"/>
    <n v="379.06384009909999"/>
  </r>
  <r>
    <n v="6"/>
    <x v="5"/>
    <x v="1"/>
    <x v="1"/>
    <n v="180431.628624"/>
    <n v="18.043162862399999"/>
  </r>
  <r>
    <n v="6"/>
    <x v="5"/>
    <x v="3"/>
    <x v="3"/>
    <n v="812215.12216000003"/>
    <n v="81.221512216000008"/>
  </r>
  <r>
    <n v="6"/>
    <x v="5"/>
    <x v="4"/>
    <x v="4"/>
    <n v="6046219.8117429996"/>
    <n v="604.6219811743"/>
  </r>
  <r>
    <n v="6"/>
    <x v="5"/>
    <x v="5"/>
    <x v="5"/>
    <n v="22472632.577286001"/>
    <n v="2247.2632577285999"/>
  </r>
  <r>
    <n v="6"/>
    <x v="5"/>
    <x v="7"/>
    <x v="7"/>
    <n v="417231167.36793798"/>
    <n v="41723.116736793796"/>
  </r>
  <r>
    <n v="6"/>
    <x v="5"/>
    <x v="15"/>
    <x v="15"/>
    <n v="361113.08888499998"/>
    <n v="36.111308888499998"/>
  </r>
  <r>
    <n v="6"/>
    <x v="5"/>
    <x v="9"/>
    <x v="9"/>
    <n v="1624008.2087979999"/>
    <n v="162.40082087979999"/>
  </r>
  <r>
    <n v="6"/>
    <x v="5"/>
    <x v="10"/>
    <x v="10"/>
    <n v="5324780.2277790001"/>
    <n v="532.47802277790004"/>
  </r>
  <r>
    <n v="6"/>
    <x v="5"/>
    <x v="12"/>
    <x v="12"/>
    <n v="2616528.4879510002"/>
    <n v="261.6528487951"/>
  </r>
  <r>
    <n v="6"/>
    <x v="5"/>
    <x v="13"/>
    <x v="13"/>
    <n v="1624073.5519640001"/>
    <n v="162.4073551964"/>
  </r>
  <r>
    <n v="6"/>
    <x v="5"/>
    <x v="14"/>
    <x v="14"/>
    <n v="1263372.3715619999"/>
    <n v="126.33723715619999"/>
  </r>
  <r>
    <n v="7"/>
    <x v="6"/>
    <x v="0"/>
    <x v="0"/>
    <n v="116041860.165428"/>
    <n v="11604.186016542801"/>
  </r>
  <r>
    <n v="7"/>
    <x v="6"/>
    <x v="1"/>
    <x v="1"/>
    <n v="722507.18527400005"/>
    <n v="72.250718527400011"/>
  </r>
  <r>
    <n v="7"/>
    <x v="6"/>
    <x v="2"/>
    <x v="2"/>
    <n v="90307.942387000003"/>
    <n v="9.0307942387000004"/>
  </r>
  <r>
    <n v="7"/>
    <x v="6"/>
    <x v="3"/>
    <x v="3"/>
    <n v="49034848.470472001"/>
    <n v="4903.4848470471998"/>
  </r>
  <r>
    <n v="7"/>
    <x v="6"/>
    <x v="4"/>
    <x v="4"/>
    <n v="23572831.961408999"/>
    <n v="2357.2831961408997"/>
  </r>
  <r>
    <n v="7"/>
    <x v="6"/>
    <x v="5"/>
    <x v="5"/>
    <n v="33508433.594434999"/>
    <n v="3350.8433594435"/>
  </r>
  <r>
    <n v="7"/>
    <x v="6"/>
    <x v="7"/>
    <x v="7"/>
    <n v="502368336.03658998"/>
    <n v="50236.833603658997"/>
  </r>
  <r>
    <n v="7"/>
    <x v="6"/>
    <x v="15"/>
    <x v="15"/>
    <n v="451442.28305099998"/>
    <n v="45.1442283051"/>
  </r>
  <r>
    <n v="7"/>
    <x v="6"/>
    <x v="9"/>
    <x v="9"/>
    <n v="7225975.7173600001"/>
    <n v="722.59757173599996"/>
  </r>
  <r>
    <n v="7"/>
    <x v="6"/>
    <x v="10"/>
    <x v="10"/>
    <n v="10027017.383160001"/>
    <n v="1002.701738316"/>
  </r>
  <r>
    <n v="7"/>
    <x v="6"/>
    <x v="11"/>
    <x v="11"/>
    <n v="1626326.059812"/>
    <n v="162.63260598120002"/>
  </r>
  <r>
    <n v="7"/>
    <x v="6"/>
    <x v="12"/>
    <x v="12"/>
    <n v="7858492.7724529998"/>
    <n v="785.84927724529996"/>
  </r>
  <r>
    <n v="7"/>
    <x v="6"/>
    <x v="13"/>
    <x v="13"/>
    <n v="2529773.98593"/>
    <n v="252.977398593"/>
  </r>
  <r>
    <n v="7"/>
    <x v="6"/>
    <x v="14"/>
    <x v="14"/>
    <n v="3071778.0899970001"/>
    <n v="307.17780899970001"/>
  </r>
  <r>
    <n v="8"/>
    <x v="7"/>
    <x v="0"/>
    <x v="0"/>
    <n v="105862363.144282"/>
    <n v="10586.236314428199"/>
  </r>
  <r>
    <n v="8"/>
    <x v="7"/>
    <x v="1"/>
    <x v="1"/>
    <n v="10399117.241544999"/>
    <n v="1039.9117241545"/>
  </r>
  <r>
    <n v="8"/>
    <x v="7"/>
    <x v="3"/>
    <x v="3"/>
    <n v="41492946.323233999"/>
    <n v="4149.2946323234"/>
  </r>
  <r>
    <n v="8"/>
    <x v="7"/>
    <x v="4"/>
    <x v="4"/>
    <n v="31917552.635733001"/>
    <n v="3191.7552635733"/>
  </r>
  <r>
    <n v="8"/>
    <x v="7"/>
    <x v="5"/>
    <x v="5"/>
    <n v="124069423.999951"/>
    <n v="12406.942399995101"/>
  </r>
  <r>
    <n v="8"/>
    <x v="7"/>
    <x v="6"/>
    <x v="6"/>
    <n v="39391540.981822997"/>
    <n v="3939.1540981822995"/>
  </r>
  <r>
    <n v="8"/>
    <x v="7"/>
    <x v="7"/>
    <x v="7"/>
    <n v="392847976.94549298"/>
    <n v="39284.797694549299"/>
  </r>
  <r>
    <n v="8"/>
    <x v="7"/>
    <x v="15"/>
    <x v="15"/>
    <n v="3979917.7857479998"/>
    <n v="397.99177857479998"/>
  </r>
  <r>
    <n v="8"/>
    <x v="7"/>
    <x v="16"/>
    <x v="16"/>
    <n v="1266572.4865900001"/>
    <n v="126.657248659"/>
  </r>
  <r>
    <n v="8"/>
    <x v="7"/>
    <x v="17"/>
    <x v="17"/>
    <n v="452348.04295700003"/>
    <n v="45.234804295700002"/>
  </r>
  <r>
    <n v="8"/>
    <x v="7"/>
    <x v="8"/>
    <x v="8"/>
    <n v="354093014.70078498"/>
    <n v="35409.301470078499"/>
  </r>
  <r>
    <n v="8"/>
    <x v="7"/>
    <x v="18"/>
    <x v="18"/>
    <n v="361829.31823899999"/>
    <n v="36.182931823899999"/>
  </r>
  <r>
    <n v="8"/>
    <x v="7"/>
    <x v="9"/>
    <x v="9"/>
    <n v="271126.12968999997"/>
    <n v="27.112612968999997"/>
  </r>
  <r>
    <n v="8"/>
    <x v="7"/>
    <x v="10"/>
    <x v="10"/>
    <n v="15012062.725578999"/>
    <n v="1501.2062725578999"/>
  </r>
  <r>
    <n v="8"/>
    <x v="7"/>
    <x v="11"/>
    <x v="11"/>
    <n v="19530634.967367999"/>
    <n v="1953.0634967367998"/>
  </r>
  <r>
    <n v="8"/>
    <x v="7"/>
    <x v="12"/>
    <x v="12"/>
    <n v="4794225.8966340004"/>
    <n v="479.42258966340006"/>
  </r>
  <r>
    <n v="8"/>
    <x v="7"/>
    <x v="13"/>
    <x v="13"/>
    <n v="7234680.9755039997"/>
    <n v="723.46809755039999"/>
  </r>
  <r>
    <n v="8"/>
    <x v="7"/>
    <x v="14"/>
    <x v="14"/>
    <n v="3256964.7339610001"/>
    <n v="325.69647339610003"/>
  </r>
  <r>
    <n v="9"/>
    <x v="8"/>
    <x v="0"/>
    <x v="0"/>
    <n v="25244048.785535"/>
    <n v="2524.4048785535001"/>
  </r>
  <r>
    <n v="9"/>
    <x v="8"/>
    <x v="1"/>
    <x v="1"/>
    <n v="15653199.367249001"/>
    <n v="1565.3199367249001"/>
  </r>
  <r>
    <n v="9"/>
    <x v="8"/>
    <x v="3"/>
    <x v="3"/>
    <n v="19904697.015857"/>
    <n v="1990.4697015857"/>
  </r>
  <r>
    <n v="9"/>
    <x v="8"/>
    <x v="4"/>
    <x v="4"/>
    <n v="45871196.006912"/>
    <n v="4587.1196006911996"/>
  </r>
  <r>
    <n v="9"/>
    <x v="8"/>
    <x v="5"/>
    <x v="5"/>
    <n v="553922747.42608595"/>
    <n v="55392.274742608592"/>
  </r>
  <r>
    <n v="9"/>
    <x v="8"/>
    <x v="6"/>
    <x v="6"/>
    <n v="9862216.4659529999"/>
    <n v="986.22164659529994"/>
  </r>
  <r>
    <n v="9"/>
    <x v="8"/>
    <x v="7"/>
    <x v="7"/>
    <n v="29133407.676701002"/>
    <n v="2913.3407676701004"/>
  </r>
  <r>
    <n v="9"/>
    <x v="8"/>
    <x v="9"/>
    <x v="9"/>
    <n v="542942.78717000003"/>
    <n v="54.294278717000005"/>
  </r>
  <r>
    <n v="9"/>
    <x v="8"/>
    <x v="10"/>
    <x v="10"/>
    <n v="5520108.315804"/>
    <n v="552.01083158040001"/>
  </r>
  <r>
    <n v="9"/>
    <x v="8"/>
    <x v="11"/>
    <x v="11"/>
    <n v="1808586.16503"/>
    <n v="180.85861650300001"/>
  </r>
  <r>
    <n v="9"/>
    <x v="8"/>
    <x v="12"/>
    <x v="12"/>
    <n v="11855741.273569001"/>
    <n v="1185.5741273569001"/>
  </r>
  <r>
    <n v="9"/>
    <x v="8"/>
    <x v="13"/>
    <x v="13"/>
    <n v="9413103.2105"/>
    <n v="941.31032104999997"/>
  </r>
  <r>
    <n v="9"/>
    <x v="8"/>
    <x v="14"/>
    <x v="14"/>
    <n v="2805634.8186579999"/>
    <n v="280.56348186579999"/>
  </r>
  <r>
    <n v="10"/>
    <x v="9"/>
    <x v="0"/>
    <x v="0"/>
    <n v="279938789.172472"/>
    <n v="27993.878917247199"/>
  </r>
  <r>
    <n v="10"/>
    <x v="9"/>
    <x v="1"/>
    <x v="1"/>
    <n v="18363239.267512001"/>
    <n v="1836.3239267512001"/>
  </r>
  <r>
    <n v="10"/>
    <x v="9"/>
    <x v="3"/>
    <x v="3"/>
    <n v="102198474.84977899"/>
    <n v="10219.8474849779"/>
  </r>
  <r>
    <n v="10"/>
    <x v="9"/>
    <x v="4"/>
    <x v="4"/>
    <n v="87081927.001090005"/>
    <n v="8708.1927001090007"/>
  </r>
  <r>
    <n v="10"/>
    <x v="9"/>
    <x v="5"/>
    <x v="5"/>
    <n v="393167084.41890502"/>
    <n v="39316.7084418905"/>
  </r>
  <r>
    <n v="10"/>
    <x v="9"/>
    <x v="19"/>
    <x v="19"/>
    <n v="814883.22931700002"/>
    <n v="81.488322931699997"/>
  </r>
  <r>
    <n v="10"/>
    <x v="9"/>
    <x v="7"/>
    <x v="7"/>
    <n v="129253300.644197"/>
    <n v="12925.330064419701"/>
  </r>
  <r>
    <n v="10"/>
    <x v="9"/>
    <x v="15"/>
    <x v="15"/>
    <n v="271510.124778"/>
    <n v="27.151012477799998"/>
  </r>
  <r>
    <n v="10"/>
    <x v="9"/>
    <x v="16"/>
    <x v="16"/>
    <n v="452611.962825"/>
    <n v="45.261196282500002"/>
  </r>
  <r>
    <n v="10"/>
    <x v="9"/>
    <x v="8"/>
    <x v="8"/>
    <n v="49304335.260687001"/>
    <n v="4930.4335260687003"/>
  </r>
  <r>
    <n v="10"/>
    <x v="9"/>
    <x v="18"/>
    <x v="18"/>
    <n v="271566.70022300002"/>
    <n v="27.156670022300002"/>
  </r>
  <r>
    <n v="10"/>
    <x v="9"/>
    <x v="10"/>
    <x v="10"/>
    <n v="23813608.206243999"/>
    <n v="2381.3608206243998"/>
  </r>
  <r>
    <n v="10"/>
    <x v="9"/>
    <x v="11"/>
    <x v="11"/>
    <n v="5788636.5475120004"/>
    <n v="578.86365475119999"/>
  </r>
  <r>
    <n v="10"/>
    <x v="9"/>
    <x v="12"/>
    <x v="12"/>
    <n v="28230458.622729"/>
    <n v="2823.0458622729002"/>
  </r>
  <r>
    <n v="10"/>
    <x v="9"/>
    <x v="13"/>
    <x v="13"/>
    <n v="8964032.5540050007"/>
    <n v="896.40325540050003"/>
  </r>
  <r>
    <n v="10"/>
    <x v="9"/>
    <x v="14"/>
    <x v="14"/>
    <n v="2897795.7844019998"/>
    <n v="289.7795784402"/>
  </r>
  <r>
    <n v="11"/>
    <x v="10"/>
    <x v="0"/>
    <x v="0"/>
    <n v="203391758.957522"/>
    <n v="20339.1758957522"/>
  </r>
  <r>
    <n v="11"/>
    <x v="10"/>
    <x v="1"/>
    <x v="1"/>
    <n v="17999529.584638"/>
    <n v="1799.9529584637999"/>
  </r>
  <r>
    <n v="11"/>
    <x v="10"/>
    <x v="3"/>
    <x v="3"/>
    <n v="82187510.633827999"/>
    <n v="8218.7510633828006"/>
  </r>
  <r>
    <n v="11"/>
    <x v="10"/>
    <x v="4"/>
    <x v="4"/>
    <n v="60227792.486098997"/>
    <n v="6022.7792486098997"/>
  </r>
  <r>
    <n v="11"/>
    <x v="10"/>
    <x v="5"/>
    <x v="5"/>
    <n v="562731398.55777502"/>
    <n v="56273.139855777503"/>
  </r>
  <r>
    <n v="11"/>
    <x v="10"/>
    <x v="19"/>
    <x v="19"/>
    <n v="271454.81654999999"/>
    <n v="27.145481654999998"/>
  </r>
  <r>
    <n v="11"/>
    <x v="10"/>
    <x v="7"/>
    <x v="7"/>
    <n v="153836831.02539101"/>
    <n v="15383.683102539102"/>
  </r>
  <r>
    <n v="11"/>
    <x v="10"/>
    <x v="15"/>
    <x v="15"/>
    <n v="3256776.3800570001"/>
    <n v="325.67763800570003"/>
  </r>
  <r>
    <n v="11"/>
    <x v="10"/>
    <x v="16"/>
    <x v="16"/>
    <n v="1718011.479479"/>
    <n v="171.80114794790001"/>
  </r>
  <r>
    <n v="11"/>
    <x v="10"/>
    <x v="8"/>
    <x v="8"/>
    <n v="5337651.4521380002"/>
    <n v="533.7651452138"/>
  </r>
  <r>
    <n v="11"/>
    <x v="10"/>
    <x v="18"/>
    <x v="18"/>
    <n v="271442.34843100002"/>
    <n v="27.144234843100001"/>
  </r>
  <r>
    <n v="11"/>
    <x v="10"/>
    <x v="10"/>
    <x v="10"/>
    <n v="22262943.225628"/>
    <n v="2226.2943225628001"/>
  </r>
  <r>
    <n v="11"/>
    <x v="10"/>
    <x v="11"/>
    <x v="11"/>
    <n v="3167242.9428269998"/>
    <n v="316.72429428269999"/>
  </r>
  <r>
    <n v="11"/>
    <x v="10"/>
    <x v="12"/>
    <x v="12"/>
    <n v="79508534.407077"/>
    <n v="7950.8534407076995"/>
  </r>
  <r>
    <n v="11"/>
    <x v="10"/>
    <x v="13"/>
    <x v="13"/>
    <n v="4795138.5607449999"/>
    <n v="479.51385607449998"/>
  </r>
  <r>
    <n v="11"/>
    <x v="10"/>
    <x v="14"/>
    <x v="14"/>
    <n v="2262556.3949250001"/>
    <n v="226.25563949250002"/>
  </r>
  <r>
    <n v="12"/>
    <x v="11"/>
    <x v="0"/>
    <x v="0"/>
    <n v="57307395.485000998"/>
    <n v="5730.7395485000998"/>
  </r>
  <r>
    <n v="12"/>
    <x v="11"/>
    <x v="1"/>
    <x v="1"/>
    <n v="16375156.557398999"/>
    <n v="1637.5156557399"/>
  </r>
  <r>
    <n v="12"/>
    <x v="11"/>
    <x v="3"/>
    <x v="3"/>
    <n v="31727685.646455999"/>
    <n v="3172.7685646455998"/>
  </r>
  <r>
    <n v="12"/>
    <x v="11"/>
    <x v="4"/>
    <x v="4"/>
    <n v="41223786.901183002"/>
    <n v="4122.3786901183003"/>
  </r>
  <r>
    <n v="12"/>
    <x v="11"/>
    <x v="5"/>
    <x v="5"/>
    <n v="212622465.57264099"/>
    <n v="21262.246557264098"/>
  </r>
  <r>
    <n v="12"/>
    <x v="11"/>
    <x v="6"/>
    <x v="6"/>
    <n v="45271561.550360002"/>
    <n v="4527.1561550360002"/>
  </r>
  <r>
    <n v="12"/>
    <x v="11"/>
    <x v="7"/>
    <x v="7"/>
    <n v="102034098.88744099"/>
    <n v="10203.4098887441"/>
  </r>
  <r>
    <n v="12"/>
    <x v="11"/>
    <x v="15"/>
    <x v="15"/>
    <n v="271224.09520099999"/>
    <n v="27.1224095201"/>
  </r>
  <r>
    <n v="12"/>
    <x v="11"/>
    <x v="16"/>
    <x v="16"/>
    <n v="361627.47439500003"/>
    <n v="36.162747439500002"/>
  </r>
  <r>
    <n v="12"/>
    <x v="11"/>
    <x v="8"/>
    <x v="8"/>
    <n v="308465048.28694999"/>
    <n v="30846.504828695"/>
  </r>
  <r>
    <n v="12"/>
    <x v="11"/>
    <x v="10"/>
    <x v="10"/>
    <n v="1810291.1141580001"/>
    <n v="181.0291114158"/>
  </r>
  <r>
    <n v="12"/>
    <x v="11"/>
    <x v="11"/>
    <x v="11"/>
    <n v="28393800.899130002"/>
    <n v="2839.3800899130001"/>
  </r>
  <r>
    <n v="12"/>
    <x v="11"/>
    <x v="12"/>
    <x v="12"/>
    <n v="7775789.4677799996"/>
    <n v="777.57894677799993"/>
  </r>
  <r>
    <n v="12"/>
    <x v="11"/>
    <x v="13"/>
    <x v="13"/>
    <n v="452585.879854"/>
    <n v="45.258587985399998"/>
  </r>
  <r>
    <n v="12"/>
    <x v="11"/>
    <x v="14"/>
    <x v="14"/>
    <n v="995709.63630100002"/>
    <n v="99.570963630099996"/>
  </r>
  <r>
    <n v="13"/>
    <x v="12"/>
    <x v="0"/>
    <x v="0"/>
    <n v="361836.26192700001"/>
    <n v="36.183626192700004"/>
  </r>
  <r>
    <n v="13"/>
    <x v="12"/>
    <x v="3"/>
    <x v="3"/>
    <n v="361827.93388800003"/>
    <n v="36.1827933888"/>
  </r>
  <r>
    <n v="13"/>
    <x v="12"/>
    <x v="5"/>
    <x v="5"/>
    <n v="1990081.3996520001"/>
    <n v="199.0081399652"/>
  </r>
  <r>
    <n v="13"/>
    <x v="12"/>
    <x v="8"/>
    <x v="8"/>
    <n v="90463.228925999996"/>
    <n v="9.0463228925999992"/>
  </r>
  <r>
    <n v="13"/>
    <x v="12"/>
    <x v="18"/>
    <x v="18"/>
    <n v="180922.29519400001"/>
    <n v="18.0922295194"/>
  </r>
  <r>
    <n v="13"/>
    <x v="12"/>
    <x v="12"/>
    <x v="12"/>
    <n v="12483199.729791"/>
    <n v="1248.3199729791002"/>
  </r>
  <r>
    <n v="13"/>
    <x v="12"/>
    <x v="13"/>
    <x v="13"/>
    <n v="180920.9075"/>
    <n v="18.092090750000001"/>
  </r>
  <r>
    <n v="13"/>
    <x v="12"/>
    <x v="14"/>
    <x v="14"/>
    <n v="814151.02096300002"/>
    <n v="81.415102096300004"/>
  </r>
  <r>
    <n v="14"/>
    <x v="13"/>
    <x v="0"/>
    <x v="0"/>
    <n v="20164861.903322998"/>
    <n v="2016.4861903322999"/>
  </r>
  <r>
    <n v="14"/>
    <x v="13"/>
    <x v="1"/>
    <x v="1"/>
    <n v="723363.73168700002"/>
    <n v="72.336373168700007"/>
  </r>
  <r>
    <n v="14"/>
    <x v="13"/>
    <x v="3"/>
    <x v="3"/>
    <n v="11302556.221214"/>
    <n v="1130.2556221213999"/>
  </r>
  <r>
    <n v="14"/>
    <x v="13"/>
    <x v="4"/>
    <x v="4"/>
    <n v="13925143.883314"/>
    <n v="1392.5143883314001"/>
  </r>
  <r>
    <n v="14"/>
    <x v="13"/>
    <x v="5"/>
    <x v="5"/>
    <n v="214369599.11292499"/>
    <n v="21436.959911292499"/>
  </r>
  <r>
    <n v="14"/>
    <x v="13"/>
    <x v="7"/>
    <x v="7"/>
    <n v="83358609.849519998"/>
    <n v="8335.8609849519999"/>
  </r>
  <r>
    <n v="14"/>
    <x v="13"/>
    <x v="15"/>
    <x v="15"/>
    <n v="90441.004096999997"/>
    <n v="9.0441004097000004"/>
  </r>
  <r>
    <n v="14"/>
    <x v="13"/>
    <x v="8"/>
    <x v="8"/>
    <n v="271392.46132900001"/>
    <n v="27.139246132900002"/>
  </r>
  <r>
    <n v="14"/>
    <x v="13"/>
    <x v="18"/>
    <x v="18"/>
    <n v="542798.79163700005"/>
    <n v="54.279879163700002"/>
  </r>
  <r>
    <n v="14"/>
    <x v="13"/>
    <x v="10"/>
    <x v="10"/>
    <n v="1718674.702852"/>
    <n v="171.8674702852"/>
  </r>
  <r>
    <n v="14"/>
    <x v="13"/>
    <x v="11"/>
    <x v="11"/>
    <n v="2441559.6678829999"/>
    <n v="244.15596678829999"/>
  </r>
  <r>
    <n v="14"/>
    <x v="13"/>
    <x v="12"/>
    <x v="12"/>
    <n v="90167277.368085995"/>
    <n v="9016.7277368085997"/>
  </r>
  <r>
    <n v="14"/>
    <x v="13"/>
    <x v="13"/>
    <x v="13"/>
    <n v="4794314.7914789999"/>
    <n v="479.43147914790001"/>
  </r>
  <r>
    <n v="14"/>
    <x v="13"/>
    <x v="14"/>
    <x v="14"/>
    <n v="995198.10856199998"/>
    <n v="99.519810856199996"/>
  </r>
  <r>
    <n v="9999"/>
    <x v="14"/>
    <x v="0"/>
    <x v="0"/>
    <n v="90218.662171999997"/>
    <n v="9.0218662171999995"/>
  </r>
  <r>
    <n v="9999"/>
    <x v="14"/>
    <x v="1"/>
    <x v="1"/>
    <n v="270893.28556300001"/>
    <n v="27.0893285563"/>
  </r>
  <r>
    <n v="9999"/>
    <x v="14"/>
    <x v="3"/>
    <x v="3"/>
    <n v="90214.390073000002"/>
    <n v="9.0214390072999997"/>
  </r>
  <r>
    <n v="9999"/>
    <x v="14"/>
    <x v="4"/>
    <x v="4"/>
    <n v="541761.85280300002"/>
    <n v="54.176185280300004"/>
  </r>
  <r>
    <n v="9999"/>
    <x v="14"/>
    <x v="5"/>
    <x v="5"/>
    <n v="3521206.9191399999"/>
    <n v="352.12069191399996"/>
  </r>
  <r>
    <n v="9999"/>
    <x v="14"/>
    <x v="10"/>
    <x v="10"/>
    <n v="3796460.093814"/>
    <n v="379.64600938140001"/>
  </r>
  <r>
    <n v="9999"/>
    <x v="14"/>
    <x v="11"/>
    <x v="11"/>
    <n v="1083304.7891909999"/>
    <n v="108.33047891909999"/>
  </r>
  <r>
    <n v="9999"/>
    <x v="14"/>
    <x v="12"/>
    <x v="12"/>
    <n v="2528006.007913"/>
    <n v="252.80060079129998"/>
  </r>
  <r>
    <n v="9999"/>
    <x v="14"/>
    <x v="13"/>
    <x v="13"/>
    <n v="10298653.909174999"/>
    <n v="1029.8653909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218A5-07FB-410C-A3D1-80005D199628}" name="PivotTable8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V21" firstHeaderRow="1" firstDataRow="3" firstDataCol="1"/>
  <pivotFields count="6">
    <pivotField compact="0" outline="0" showAll="0" defaultSubtotal="0"/>
    <pivotField axis="axisRow" compact="0" outline="0" showAll="0" defaultSubtotal="0">
      <items count="15">
        <item x="12"/>
        <item x="13"/>
        <item x="8"/>
        <item x="3"/>
        <item x="2"/>
        <item x="0"/>
        <item x="1"/>
        <item x="4"/>
        <item x="5"/>
        <item x="6"/>
        <item x="7"/>
        <item x="11"/>
        <item x="9"/>
        <item x="10"/>
        <item x="14"/>
      </items>
    </pivotField>
    <pivotField axis="axisCol" compact="0" outline="0" showAll="0" defaultSubtotal="0">
      <items count="20">
        <item x="0"/>
        <item x="1"/>
        <item x="2"/>
        <item x="3"/>
        <item x="4"/>
        <item x="5"/>
        <item x="6"/>
        <item x="19"/>
        <item x="7"/>
        <item x="15"/>
        <item x="16"/>
        <item x="17"/>
        <item x="8"/>
        <item x="18"/>
        <item x="9"/>
        <item x="10"/>
        <item x="11"/>
        <item x="12"/>
        <item x="13"/>
        <item x="14"/>
      </items>
    </pivotField>
    <pivotField axis="axisCol" compact="0" outline="0" showAll="0" defaultSubtotal="0">
      <items count="20">
        <item x="0"/>
        <item x="8"/>
        <item x="1"/>
        <item x="3"/>
        <item x="16"/>
        <item x="4"/>
        <item x="15"/>
        <item x="14"/>
        <item x="11"/>
        <item x="17"/>
        <item x="18"/>
        <item x="6"/>
        <item x="5"/>
        <item x="9"/>
        <item x="10"/>
        <item x="7"/>
        <item x="19"/>
        <item x="2"/>
        <item x="12"/>
        <item x="13"/>
      </items>
    </pivotField>
    <pivotField compact="0" outline="0" showAll="0" defaultSubtotal="0"/>
    <pivotField dataField="1" compact="0" outlin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2"/>
    <field x="3"/>
  </colFields>
  <colItems count="21">
    <i>
      <x/>
      <x/>
    </i>
    <i>
      <x v="1"/>
      <x v="2"/>
    </i>
    <i>
      <x v="2"/>
      <x v="17"/>
    </i>
    <i>
      <x v="3"/>
      <x v="3"/>
    </i>
    <i>
      <x v="4"/>
      <x v="5"/>
    </i>
    <i>
      <x v="5"/>
      <x v="12"/>
    </i>
    <i>
      <x v="6"/>
      <x v="11"/>
    </i>
    <i>
      <x v="7"/>
      <x v="16"/>
    </i>
    <i>
      <x v="8"/>
      <x v="15"/>
    </i>
    <i>
      <x v="9"/>
      <x v="6"/>
    </i>
    <i>
      <x v="10"/>
      <x v="4"/>
    </i>
    <i>
      <x v="11"/>
      <x v="9"/>
    </i>
    <i>
      <x v="12"/>
      <x v="1"/>
    </i>
    <i>
      <x v="13"/>
      <x v="10"/>
    </i>
    <i>
      <x v="14"/>
      <x v="13"/>
    </i>
    <i>
      <x v="15"/>
      <x v="14"/>
    </i>
    <i>
      <x v="16"/>
      <x v="8"/>
    </i>
    <i>
      <x v="17"/>
      <x v="18"/>
    </i>
    <i>
      <x v="18"/>
      <x v="19"/>
    </i>
    <i>
      <x v="19"/>
      <x v="7"/>
    </i>
    <i t="grand">
      <x/>
    </i>
  </colItems>
  <dataFields count="1">
    <dataField name="Sum of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2024-71DD-42FF-A91B-4BB6C7D01E0B}">
  <dimension ref="A1:V23"/>
  <sheetViews>
    <sheetView tabSelected="1" workbookViewId="0">
      <selection activeCell="M5" sqref="M5"/>
    </sheetView>
  </sheetViews>
  <sheetFormatPr defaultRowHeight="12.75" x14ac:dyDescent="0.2"/>
  <cols>
    <col min="1" max="1" width="12.42578125" customWidth="1"/>
    <col min="2" max="21" width="11.28515625" customWidth="1"/>
    <col min="22" max="22" width="12.85546875" bestFit="1" customWidth="1"/>
  </cols>
  <sheetData>
    <row r="1" spans="1:22" ht="15" x14ac:dyDescent="0.25">
      <c r="A1" s="8" t="s">
        <v>43</v>
      </c>
    </row>
    <row r="2" spans="1:22" ht="15" x14ac:dyDescent="0.25">
      <c r="A2" s="8" t="s">
        <v>44</v>
      </c>
    </row>
    <row r="3" spans="1:22" ht="15" x14ac:dyDescent="0.25">
      <c r="A3" s="8" t="s">
        <v>45</v>
      </c>
    </row>
    <row r="4" spans="1:22" ht="15" x14ac:dyDescent="0.25">
      <c r="A4" s="8" t="s">
        <v>46</v>
      </c>
    </row>
    <row r="5" spans="1:22" x14ac:dyDescent="0.2">
      <c r="B5" s="9" t="s">
        <v>47</v>
      </c>
      <c r="C5" s="9" t="s">
        <v>47</v>
      </c>
      <c r="D5" s="9" t="s">
        <v>47</v>
      </c>
      <c r="E5" s="9" t="s">
        <v>47</v>
      </c>
      <c r="G5" s="10" t="s">
        <v>48</v>
      </c>
      <c r="H5" s="10" t="s">
        <v>48</v>
      </c>
      <c r="I5" s="10" t="s">
        <v>48</v>
      </c>
      <c r="J5" s="10" t="s">
        <v>48</v>
      </c>
      <c r="K5" s="10" t="s">
        <v>48</v>
      </c>
      <c r="N5" s="11" t="s">
        <v>9</v>
      </c>
    </row>
    <row r="6" spans="1:22" x14ac:dyDescent="0.2">
      <c r="A6" s="3"/>
      <c r="B6" s="3">
        <v>10</v>
      </c>
      <c r="C6" s="3">
        <v>11</v>
      </c>
      <c r="D6" s="3">
        <v>12</v>
      </c>
      <c r="E6" s="3">
        <v>30</v>
      </c>
      <c r="F6" s="3">
        <v>40</v>
      </c>
      <c r="G6" s="3">
        <v>50</v>
      </c>
      <c r="H6" s="3">
        <v>60</v>
      </c>
      <c r="I6" s="3">
        <v>80</v>
      </c>
      <c r="J6" s="3">
        <v>90</v>
      </c>
      <c r="K6" s="3">
        <v>100</v>
      </c>
      <c r="L6" s="3">
        <v>110</v>
      </c>
      <c r="M6" s="3">
        <v>120</v>
      </c>
      <c r="N6" s="3">
        <v>130</v>
      </c>
      <c r="O6" s="3">
        <v>150</v>
      </c>
      <c r="P6" s="3">
        <v>160</v>
      </c>
      <c r="Q6" s="3">
        <v>170</v>
      </c>
      <c r="R6" s="3">
        <v>180</v>
      </c>
      <c r="S6" s="3">
        <v>190</v>
      </c>
      <c r="T6" s="3">
        <v>210</v>
      </c>
      <c r="U6" s="3">
        <v>9999</v>
      </c>
      <c r="V6" s="3"/>
    </row>
    <row r="7" spans="1:22" ht="127.5" x14ac:dyDescent="0.2">
      <c r="A7" s="3" t="s">
        <v>35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29</v>
      </c>
      <c r="J7" s="3" t="s">
        <v>8</v>
      </c>
      <c r="K7" s="3" t="s">
        <v>21</v>
      </c>
      <c r="L7" s="3" t="s">
        <v>24</v>
      </c>
      <c r="M7" s="3" t="s">
        <v>25</v>
      </c>
      <c r="N7" s="3" t="s">
        <v>9</v>
      </c>
      <c r="O7" s="3" t="s">
        <v>26</v>
      </c>
      <c r="P7" s="3" t="s">
        <v>10</v>
      </c>
      <c r="Q7" s="3" t="s">
        <v>11</v>
      </c>
      <c r="R7" s="3" t="s">
        <v>12</v>
      </c>
      <c r="S7" s="3" t="s">
        <v>13</v>
      </c>
      <c r="T7" s="3" t="s">
        <v>14</v>
      </c>
      <c r="U7" s="3" t="s">
        <v>42</v>
      </c>
      <c r="V7" s="3" t="s">
        <v>40</v>
      </c>
    </row>
    <row r="8" spans="1:22" x14ac:dyDescent="0.2">
      <c r="A8" s="4" t="s">
        <v>32</v>
      </c>
      <c r="B8" s="5">
        <v>36.183626192700004</v>
      </c>
      <c r="C8" s="5"/>
      <c r="D8" s="5"/>
      <c r="E8" s="5">
        <v>36.1827933888</v>
      </c>
      <c r="F8" s="5"/>
      <c r="G8" s="5">
        <v>199.0081399652</v>
      </c>
      <c r="H8" s="5"/>
      <c r="I8" s="5"/>
      <c r="J8" s="5"/>
      <c r="K8" s="5"/>
      <c r="L8" s="5"/>
      <c r="M8" s="5"/>
      <c r="N8" s="5">
        <v>9.0463228925999992</v>
      </c>
      <c r="O8" s="5">
        <v>18.0922295194</v>
      </c>
      <c r="P8" s="5"/>
      <c r="Q8" s="5"/>
      <c r="R8" s="5"/>
      <c r="S8" s="5">
        <v>1248.3199729791002</v>
      </c>
      <c r="T8" s="5">
        <v>18.092090750000001</v>
      </c>
      <c r="U8" s="5">
        <v>81.415102096300004</v>
      </c>
      <c r="V8" s="5">
        <v>1646.3402777841</v>
      </c>
    </row>
    <row r="9" spans="1:22" x14ac:dyDescent="0.2">
      <c r="A9" s="4" t="s">
        <v>33</v>
      </c>
      <c r="B9" s="5">
        <v>2016.4861903322999</v>
      </c>
      <c r="C9" s="5">
        <v>72.336373168700007</v>
      </c>
      <c r="D9" s="5"/>
      <c r="E9" s="5">
        <v>1130.2556221213999</v>
      </c>
      <c r="F9" s="5">
        <v>1392.5143883314001</v>
      </c>
      <c r="G9" s="5">
        <v>21436.959911292499</v>
      </c>
      <c r="H9" s="5"/>
      <c r="I9" s="5"/>
      <c r="J9" s="5">
        <v>8335.8609849519999</v>
      </c>
      <c r="K9" s="5">
        <v>9.0441004097000004</v>
      </c>
      <c r="L9" s="5"/>
      <c r="M9" s="5"/>
      <c r="N9" s="5">
        <v>27.139246132900002</v>
      </c>
      <c r="O9" s="5">
        <v>54.279879163700002</v>
      </c>
      <c r="P9" s="5"/>
      <c r="Q9" s="5">
        <v>171.8674702852</v>
      </c>
      <c r="R9" s="5">
        <v>244.15596678829999</v>
      </c>
      <c r="S9" s="5">
        <v>9016.7277368085997</v>
      </c>
      <c r="T9" s="5">
        <v>479.43147914790001</v>
      </c>
      <c r="U9" s="5">
        <v>99.519810856199996</v>
      </c>
      <c r="V9" s="5">
        <v>44486.579159790803</v>
      </c>
    </row>
    <row r="10" spans="1:22" x14ac:dyDescent="0.2">
      <c r="A10" s="4" t="s">
        <v>27</v>
      </c>
      <c r="B10" s="5">
        <v>2524.4048785535001</v>
      </c>
      <c r="C10" s="5">
        <v>1565.3199367249001</v>
      </c>
      <c r="D10" s="5"/>
      <c r="E10" s="5">
        <v>1990.4697015857</v>
      </c>
      <c r="F10" s="5">
        <v>4587.1196006911996</v>
      </c>
      <c r="G10" s="5">
        <v>55392.274742608592</v>
      </c>
      <c r="H10" s="5">
        <v>986.22164659529994</v>
      </c>
      <c r="I10" s="5"/>
      <c r="J10" s="5">
        <v>2913.3407676701004</v>
      </c>
      <c r="K10" s="5"/>
      <c r="L10" s="5"/>
      <c r="M10" s="5"/>
      <c r="N10" s="5"/>
      <c r="O10" s="5"/>
      <c r="P10" s="5">
        <v>54.294278717000005</v>
      </c>
      <c r="Q10" s="5">
        <v>552.01083158040001</v>
      </c>
      <c r="R10" s="5">
        <v>180.85861650300001</v>
      </c>
      <c r="S10" s="5">
        <v>1185.5741273569001</v>
      </c>
      <c r="T10" s="5">
        <v>941.31032104999997</v>
      </c>
      <c r="U10" s="5">
        <v>280.56348186579999</v>
      </c>
      <c r="V10" s="5">
        <v>73153.762931502381</v>
      </c>
    </row>
    <row r="11" spans="1:22" x14ac:dyDescent="0.2">
      <c r="A11" s="4" t="s">
        <v>18</v>
      </c>
      <c r="B11" s="5">
        <v>54.231752268099996</v>
      </c>
      <c r="C11" s="5"/>
      <c r="D11" s="5"/>
      <c r="E11" s="5"/>
      <c r="F11" s="5">
        <v>234.95427969669998</v>
      </c>
      <c r="G11" s="5">
        <v>73006.953942747496</v>
      </c>
      <c r="H11" s="5">
        <v>1265.0113194157</v>
      </c>
      <c r="I11" s="5"/>
      <c r="J11" s="5">
        <v>8068.9859081836003</v>
      </c>
      <c r="K11" s="5"/>
      <c r="L11" s="5"/>
      <c r="M11" s="5"/>
      <c r="N11" s="5"/>
      <c r="O11" s="5"/>
      <c r="P11" s="5">
        <v>126.47276762769999</v>
      </c>
      <c r="Q11" s="5">
        <v>234.92211607730002</v>
      </c>
      <c r="R11" s="5">
        <v>36.151560162199999</v>
      </c>
      <c r="S11" s="5">
        <v>479.00067538069999</v>
      </c>
      <c r="T11" s="5">
        <v>153.5862752932</v>
      </c>
      <c r="U11" s="5">
        <v>27.106734248599999</v>
      </c>
      <c r="V11" s="5">
        <v>83687.377331101292</v>
      </c>
    </row>
    <row r="12" spans="1:22" x14ac:dyDescent="0.2">
      <c r="A12" s="4" t="s">
        <v>17</v>
      </c>
      <c r="B12" s="5">
        <v>352.07758953109999</v>
      </c>
      <c r="C12" s="5"/>
      <c r="D12" s="5"/>
      <c r="E12" s="5">
        <v>297.89998750870001</v>
      </c>
      <c r="F12" s="5">
        <v>830.56371789100001</v>
      </c>
      <c r="G12" s="5">
        <v>39416.057086437198</v>
      </c>
      <c r="H12" s="5"/>
      <c r="I12" s="5"/>
      <c r="J12" s="5">
        <v>20472.6988045775</v>
      </c>
      <c r="K12" s="5"/>
      <c r="L12" s="5"/>
      <c r="M12" s="5"/>
      <c r="N12" s="5"/>
      <c r="O12" s="5"/>
      <c r="P12" s="5">
        <v>108.33808674230001</v>
      </c>
      <c r="Q12" s="5">
        <v>153.44041911029998</v>
      </c>
      <c r="R12" s="5"/>
      <c r="S12" s="5">
        <v>424.2284877747</v>
      </c>
      <c r="T12" s="5">
        <v>81.2426155478</v>
      </c>
      <c r="U12" s="5">
        <v>27.071571994199999</v>
      </c>
      <c r="V12" s="5">
        <v>62163.618367114803</v>
      </c>
    </row>
    <row r="13" spans="1:22" x14ac:dyDescent="0.2">
      <c r="A13" s="4" t="s">
        <v>0</v>
      </c>
      <c r="B13" s="5">
        <v>6952.4052344427</v>
      </c>
      <c r="C13" s="5">
        <v>622.95710619570002</v>
      </c>
      <c r="D13" s="5">
        <v>9.0225778160000001</v>
      </c>
      <c r="E13" s="5">
        <v>7475.5885804125992</v>
      </c>
      <c r="F13" s="5">
        <v>8270.9809420836009</v>
      </c>
      <c r="G13" s="5">
        <v>72335.301740989104</v>
      </c>
      <c r="H13" s="5">
        <v>866.91502779869995</v>
      </c>
      <c r="I13" s="5"/>
      <c r="J13" s="5">
        <v>19978.621645627798</v>
      </c>
      <c r="K13" s="5"/>
      <c r="L13" s="5"/>
      <c r="M13" s="5"/>
      <c r="N13" s="5">
        <v>5949.3940739536001</v>
      </c>
      <c r="O13" s="5"/>
      <c r="P13" s="5">
        <v>54.146238878299997</v>
      </c>
      <c r="Q13" s="5">
        <v>36.082906294399997</v>
      </c>
      <c r="R13" s="5">
        <v>947.95837180989997</v>
      </c>
      <c r="S13" s="5">
        <v>1118.7840142795001</v>
      </c>
      <c r="T13" s="5">
        <v>144.3739679256</v>
      </c>
      <c r="U13" s="5">
        <v>27.063319176299999</v>
      </c>
      <c r="V13" s="5">
        <v>124789.59574768382</v>
      </c>
    </row>
    <row r="14" spans="1:22" x14ac:dyDescent="0.2">
      <c r="A14" s="4" t="s">
        <v>16</v>
      </c>
      <c r="B14" s="5">
        <v>3104.7021118604998</v>
      </c>
      <c r="C14" s="5">
        <v>54.119938744900004</v>
      </c>
      <c r="D14" s="5"/>
      <c r="E14" s="5">
        <v>1380.8505992568998</v>
      </c>
      <c r="F14" s="5">
        <v>1480.2767039764001</v>
      </c>
      <c r="G14" s="5">
        <v>13258.239969783301</v>
      </c>
      <c r="H14" s="5">
        <v>31528.269742716497</v>
      </c>
      <c r="I14" s="5"/>
      <c r="J14" s="5">
        <v>33013.291257569501</v>
      </c>
      <c r="K14" s="5"/>
      <c r="L14" s="5"/>
      <c r="M14" s="5"/>
      <c r="N14" s="5">
        <v>4755.0217811195998</v>
      </c>
      <c r="O14" s="5"/>
      <c r="P14" s="5">
        <v>243.57341429019999</v>
      </c>
      <c r="Q14" s="5">
        <v>432.9510928711</v>
      </c>
      <c r="R14" s="5">
        <v>18.039884541499998</v>
      </c>
      <c r="S14" s="5">
        <v>613.36260746609992</v>
      </c>
      <c r="T14" s="5">
        <v>126.27605293240001</v>
      </c>
      <c r="U14" s="5">
        <v>27.058471311299996</v>
      </c>
      <c r="V14" s="5">
        <v>90036.0336284402</v>
      </c>
    </row>
    <row r="15" spans="1:22" x14ac:dyDescent="0.2">
      <c r="A15" s="4" t="s">
        <v>19</v>
      </c>
      <c r="B15" s="5">
        <v>2282.5058508006</v>
      </c>
      <c r="C15" s="5">
        <v>207.489949712</v>
      </c>
      <c r="D15" s="5">
        <v>27.0559011894</v>
      </c>
      <c r="E15" s="5">
        <v>1028.4681384635001</v>
      </c>
      <c r="F15" s="5">
        <v>784.84539400749998</v>
      </c>
      <c r="G15" s="5">
        <v>1461.3793025653001</v>
      </c>
      <c r="H15" s="5">
        <v>3918.9459131476997</v>
      </c>
      <c r="I15" s="5"/>
      <c r="J15" s="5">
        <v>46336.348107035294</v>
      </c>
      <c r="K15" s="5"/>
      <c r="L15" s="5"/>
      <c r="M15" s="5"/>
      <c r="N15" s="5">
        <v>99.245075861899991</v>
      </c>
      <c r="O15" s="5"/>
      <c r="P15" s="5">
        <v>306.65561589600003</v>
      </c>
      <c r="Q15" s="5">
        <v>36.086610531600002</v>
      </c>
      <c r="R15" s="5">
        <v>99.2611677095</v>
      </c>
      <c r="S15" s="5">
        <v>3508.7037102816003</v>
      </c>
      <c r="T15" s="5">
        <v>126.27489092900001</v>
      </c>
      <c r="U15" s="5">
        <v>45.102632790899996</v>
      </c>
      <c r="V15" s="5">
        <v>60268.368260921801</v>
      </c>
    </row>
    <row r="16" spans="1:22" x14ac:dyDescent="0.2">
      <c r="A16" s="4" t="s">
        <v>20</v>
      </c>
      <c r="B16" s="5">
        <v>379.06384009909999</v>
      </c>
      <c r="C16" s="5">
        <v>18.043162862399999</v>
      </c>
      <c r="D16" s="5"/>
      <c r="E16" s="5">
        <v>81.221512216000008</v>
      </c>
      <c r="F16" s="5">
        <v>604.6219811743</v>
      </c>
      <c r="G16" s="5">
        <v>2247.2632577285999</v>
      </c>
      <c r="H16" s="5"/>
      <c r="I16" s="5"/>
      <c r="J16" s="5">
        <v>41723.116736793796</v>
      </c>
      <c r="K16" s="5">
        <v>36.111308888499998</v>
      </c>
      <c r="L16" s="5"/>
      <c r="M16" s="5"/>
      <c r="N16" s="5"/>
      <c r="O16" s="5"/>
      <c r="P16" s="5">
        <v>162.40082087979999</v>
      </c>
      <c r="Q16" s="5">
        <v>532.47802277790004</v>
      </c>
      <c r="R16" s="5"/>
      <c r="S16" s="5">
        <v>261.6528487951</v>
      </c>
      <c r="T16" s="5">
        <v>162.4073551964</v>
      </c>
      <c r="U16" s="5">
        <v>126.33723715619999</v>
      </c>
      <c r="V16" s="5">
        <v>46334.7180845681</v>
      </c>
    </row>
    <row r="17" spans="1:22" x14ac:dyDescent="0.2">
      <c r="A17" s="4" t="s">
        <v>22</v>
      </c>
      <c r="B17" s="5">
        <v>11604.186016542801</v>
      </c>
      <c r="C17" s="5">
        <v>72.250718527400011</v>
      </c>
      <c r="D17" s="5">
        <v>9.0307942387000004</v>
      </c>
      <c r="E17" s="5">
        <v>4903.4848470471998</v>
      </c>
      <c r="F17" s="5">
        <v>2357.2831961408997</v>
      </c>
      <c r="G17" s="5">
        <v>3350.8433594435</v>
      </c>
      <c r="H17" s="5"/>
      <c r="I17" s="5"/>
      <c r="J17" s="5">
        <v>50236.833603658997</v>
      </c>
      <c r="K17" s="5">
        <v>45.1442283051</v>
      </c>
      <c r="L17" s="5"/>
      <c r="M17" s="5"/>
      <c r="N17" s="5"/>
      <c r="O17" s="5"/>
      <c r="P17" s="5">
        <v>722.59757173599996</v>
      </c>
      <c r="Q17" s="5">
        <v>1002.701738316</v>
      </c>
      <c r="R17" s="5">
        <v>162.63260598120002</v>
      </c>
      <c r="S17" s="5">
        <v>785.84927724529996</v>
      </c>
      <c r="T17" s="5">
        <v>252.977398593</v>
      </c>
      <c r="U17" s="5">
        <v>307.17780899970001</v>
      </c>
      <c r="V17" s="5">
        <v>75812.993164775777</v>
      </c>
    </row>
    <row r="18" spans="1:22" x14ac:dyDescent="0.2">
      <c r="A18" s="4" t="s">
        <v>23</v>
      </c>
      <c r="B18" s="5">
        <v>10586.236314428199</v>
      </c>
      <c r="C18" s="5">
        <v>1039.9117241545</v>
      </c>
      <c r="D18" s="5"/>
      <c r="E18" s="5">
        <v>4149.2946323234</v>
      </c>
      <c r="F18" s="5">
        <v>3191.7552635733</v>
      </c>
      <c r="G18" s="5">
        <v>12406.942399995101</v>
      </c>
      <c r="H18" s="5">
        <v>3939.1540981822995</v>
      </c>
      <c r="I18" s="5"/>
      <c r="J18" s="5">
        <v>39284.797694549299</v>
      </c>
      <c r="K18" s="5">
        <v>397.99177857479998</v>
      </c>
      <c r="L18" s="5">
        <v>126.657248659</v>
      </c>
      <c r="M18" s="5">
        <v>45.234804295700002</v>
      </c>
      <c r="N18" s="5">
        <v>35409.301470078499</v>
      </c>
      <c r="O18" s="5">
        <v>36.182931823899999</v>
      </c>
      <c r="P18" s="5">
        <v>27.112612968999997</v>
      </c>
      <c r="Q18" s="5">
        <v>1501.2062725578999</v>
      </c>
      <c r="R18" s="5">
        <v>1953.0634967367998</v>
      </c>
      <c r="S18" s="5">
        <v>479.42258966340006</v>
      </c>
      <c r="T18" s="5">
        <v>723.46809755039999</v>
      </c>
      <c r="U18" s="5">
        <v>325.69647339610003</v>
      </c>
      <c r="V18" s="5">
        <v>115623.4299035116</v>
      </c>
    </row>
    <row r="19" spans="1:22" x14ac:dyDescent="0.2">
      <c r="A19" s="4" t="s">
        <v>31</v>
      </c>
      <c r="B19" s="5">
        <v>5730.7395485000998</v>
      </c>
      <c r="C19" s="5">
        <v>1637.5156557399</v>
      </c>
      <c r="D19" s="5"/>
      <c r="E19" s="5">
        <v>3172.7685646455998</v>
      </c>
      <c r="F19" s="5">
        <v>4122.3786901183003</v>
      </c>
      <c r="G19" s="5">
        <v>21262.246557264098</v>
      </c>
      <c r="H19" s="5">
        <v>4527.1561550360002</v>
      </c>
      <c r="I19" s="5"/>
      <c r="J19" s="5">
        <v>10203.4098887441</v>
      </c>
      <c r="K19" s="5">
        <v>27.1224095201</v>
      </c>
      <c r="L19" s="5">
        <v>36.162747439500002</v>
      </c>
      <c r="M19" s="5"/>
      <c r="N19" s="5">
        <v>30846.504828695</v>
      </c>
      <c r="O19" s="5"/>
      <c r="P19" s="5"/>
      <c r="Q19" s="5">
        <v>181.0291114158</v>
      </c>
      <c r="R19" s="5">
        <v>2839.3800899130001</v>
      </c>
      <c r="S19" s="5">
        <v>777.57894677799993</v>
      </c>
      <c r="T19" s="5">
        <v>45.258587985399998</v>
      </c>
      <c r="U19" s="5">
        <v>99.570963630099996</v>
      </c>
      <c r="V19" s="5">
        <v>85508.822745425001</v>
      </c>
    </row>
    <row r="20" spans="1:22" x14ac:dyDescent="0.2">
      <c r="A20" s="4" t="s">
        <v>28</v>
      </c>
      <c r="B20" s="5">
        <v>27993.878917247199</v>
      </c>
      <c r="C20" s="5">
        <v>1836.3239267512001</v>
      </c>
      <c r="D20" s="5"/>
      <c r="E20" s="5">
        <v>10219.8474849779</v>
      </c>
      <c r="F20" s="5">
        <v>8708.1927001090007</v>
      </c>
      <c r="G20" s="5">
        <v>39316.7084418905</v>
      </c>
      <c r="H20" s="5"/>
      <c r="I20" s="5">
        <v>81.488322931699997</v>
      </c>
      <c r="J20" s="5">
        <v>12925.330064419701</v>
      </c>
      <c r="K20" s="5">
        <v>27.151012477799998</v>
      </c>
      <c r="L20" s="5">
        <v>45.261196282500002</v>
      </c>
      <c r="M20" s="5"/>
      <c r="N20" s="5">
        <v>4930.4335260687003</v>
      </c>
      <c r="O20" s="5">
        <v>27.156670022300002</v>
      </c>
      <c r="P20" s="5"/>
      <c r="Q20" s="5">
        <v>2381.3608206243998</v>
      </c>
      <c r="R20" s="5">
        <v>578.86365475119999</v>
      </c>
      <c r="S20" s="5">
        <v>2823.0458622729002</v>
      </c>
      <c r="T20" s="5">
        <v>896.40325540050003</v>
      </c>
      <c r="U20" s="5">
        <v>289.7795784402</v>
      </c>
      <c r="V20" s="5">
        <v>113081.22543466769</v>
      </c>
    </row>
    <row r="21" spans="1:22" x14ac:dyDescent="0.2">
      <c r="A21" s="4" t="s">
        <v>30</v>
      </c>
      <c r="B21" s="5">
        <v>20339.1758957522</v>
      </c>
      <c r="C21" s="5">
        <v>1799.9529584637999</v>
      </c>
      <c r="D21" s="5"/>
      <c r="E21" s="5">
        <v>8218.7510633828006</v>
      </c>
      <c r="F21" s="5">
        <v>6022.7792486098997</v>
      </c>
      <c r="G21" s="5">
        <v>56273.139855777503</v>
      </c>
      <c r="H21" s="5"/>
      <c r="I21" s="5">
        <v>27.145481654999998</v>
      </c>
      <c r="J21" s="5">
        <v>15383.683102539102</v>
      </c>
      <c r="K21" s="5">
        <v>325.67763800570003</v>
      </c>
      <c r="L21" s="5">
        <v>171.80114794790001</v>
      </c>
      <c r="M21" s="5"/>
      <c r="N21" s="5">
        <v>533.7651452138</v>
      </c>
      <c r="O21" s="5">
        <v>27.144234843100001</v>
      </c>
      <c r="P21" s="5"/>
      <c r="Q21" s="5">
        <v>2226.2943225628001</v>
      </c>
      <c r="R21" s="5">
        <v>316.72429428269999</v>
      </c>
      <c r="S21" s="5">
        <v>7950.8534407076995</v>
      </c>
      <c r="T21" s="5">
        <v>479.51385607449998</v>
      </c>
      <c r="U21" s="5">
        <v>226.25563949250002</v>
      </c>
      <c r="V21" s="5">
        <v>120322.65732531098</v>
      </c>
    </row>
    <row r="22" spans="1:22" x14ac:dyDescent="0.2">
      <c r="A22" s="4" t="s">
        <v>42</v>
      </c>
      <c r="B22" s="5">
        <v>9.0218662171999995</v>
      </c>
      <c r="C22" s="5">
        <v>27.0893285563</v>
      </c>
      <c r="D22" s="5"/>
      <c r="E22" s="5">
        <v>9.0214390072999997</v>
      </c>
      <c r="F22" s="5">
        <v>54.176185280300004</v>
      </c>
      <c r="G22" s="5">
        <v>352.12069191399996</v>
      </c>
      <c r="H22" s="5"/>
      <c r="I22" s="5"/>
      <c r="J22" s="5"/>
      <c r="K22" s="5"/>
      <c r="L22" s="5"/>
      <c r="M22" s="5"/>
      <c r="N22" s="5"/>
      <c r="O22" s="5"/>
      <c r="P22" s="5"/>
      <c r="Q22" s="5">
        <v>379.64600938140001</v>
      </c>
      <c r="R22" s="5">
        <v>108.33047891909999</v>
      </c>
      <c r="S22" s="5">
        <v>252.80060079129998</v>
      </c>
      <c r="T22" s="5">
        <v>1029.8653909175</v>
      </c>
      <c r="U22" s="5"/>
      <c r="V22" s="5">
        <v>2222.0719909844001</v>
      </c>
    </row>
    <row r="23" spans="1:22" x14ac:dyDescent="0.2">
      <c r="A23" s="6" t="s">
        <v>40</v>
      </c>
      <c r="B23" s="7">
        <v>93965.299632768292</v>
      </c>
      <c r="C23" s="7">
        <v>8953.3107796016993</v>
      </c>
      <c r="D23" s="7">
        <v>45.109273244099995</v>
      </c>
      <c r="E23" s="7">
        <v>44094.1049663378</v>
      </c>
      <c r="F23" s="7">
        <v>42642.442291683801</v>
      </c>
      <c r="G23" s="7">
        <v>411715.43940040196</v>
      </c>
      <c r="H23" s="7">
        <v>47031.673902892195</v>
      </c>
      <c r="I23" s="7">
        <v>108.63380458669999</v>
      </c>
      <c r="J23" s="7">
        <v>308876.31856632081</v>
      </c>
      <c r="K23" s="7">
        <v>868.2424761817</v>
      </c>
      <c r="L23" s="7">
        <v>379.8823403289</v>
      </c>
      <c r="M23" s="7">
        <v>45.234804295700002</v>
      </c>
      <c r="N23" s="7">
        <v>82559.851470016598</v>
      </c>
      <c r="O23" s="7">
        <v>162.85594537240002</v>
      </c>
      <c r="P23" s="7">
        <v>1805.5914077363</v>
      </c>
      <c r="Q23" s="7">
        <v>9822.077744386499</v>
      </c>
      <c r="R23" s="7">
        <v>7485.4201880983992</v>
      </c>
      <c r="S23" s="7">
        <v>30925.904898580902</v>
      </c>
      <c r="T23" s="7">
        <v>5660.4816352936004</v>
      </c>
      <c r="U23" s="7">
        <v>1989.7188254543998</v>
      </c>
      <c r="V23" s="7">
        <v>1099137.5943535827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0E02-0995-4686-B28A-A3608D513652}">
  <dimension ref="A3:V21"/>
  <sheetViews>
    <sheetView topLeftCell="U1" workbookViewId="0">
      <selection activeCell="A4" sqref="A4:V21"/>
    </sheetView>
  </sheetViews>
  <sheetFormatPr defaultRowHeight="12.75" x14ac:dyDescent="0.2"/>
  <cols>
    <col min="1" max="1" width="13.42578125" bestFit="1" customWidth="1"/>
    <col min="2" max="21" width="77.7109375" bestFit="1" customWidth="1"/>
    <col min="22" max="22" width="12" bestFit="1" customWidth="1"/>
    <col min="24" max="24" width="10.42578125" bestFit="1" customWidth="1"/>
    <col min="26" max="26" width="10" bestFit="1" customWidth="1"/>
    <col min="28" max="28" width="53.85546875" bestFit="1" customWidth="1"/>
    <col min="30" max="30" width="40.5703125" bestFit="1" customWidth="1"/>
    <col min="32" max="32" width="31.7109375" bestFit="1" customWidth="1"/>
    <col min="34" max="34" width="59.7109375" bestFit="1" customWidth="1"/>
    <col min="36" max="36" width="12" bestFit="1" customWidth="1"/>
    <col min="38" max="38" width="13.140625" bestFit="1" customWidth="1"/>
    <col min="40" max="40" width="7.85546875" bestFit="1" customWidth="1"/>
    <col min="41" max="41" width="10.140625" bestFit="1" customWidth="1"/>
    <col min="42" max="42" width="11.7109375" bestFit="1" customWidth="1"/>
  </cols>
  <sheetData>
    <row r="3" spans="1:22" x14ac:dyDescent="0.2">
      <c r="A3" s="1" t="s">
        <v>41</v>
      </c>
      <c r="B3" s="1" t="s">
        <v>36</v>
      </c>
      <c r="C3" s="1" t="s">
        <v>37</v>
      </c>
    </row>
    <row r="4" spans="1:22" x14ac:dyDescent="0.2">
      <c r="B4">
        <v>10</v>
      </c>
      <c r="C4">
        <v>11</v>
      </c>
      <c r="D4">
        <v>12</v>
      </c>
      <c r="E4">
        <v>30</v>
      </c>
      <c r="F4">
        <v>40</v>
      </c>
      <c r="G4">
        <v>50</v>
      </c>
      <c r="H4">
        <v>60</v>
      </c>
      <c r="I4">
        <v>80</v>
      </c>
      <c r="J4">
        <v>90</v>
      </c>
      <c r="K4">
        <v>100</v>
      </c>
      <c r="L4">
        <v>110</v>
      </c>
      <c r="M4">
        <v>120</v>
      </c>
      <c r="N4">
        <v>130</v>
      </c>
      <c r="O4">
        <v>150</v>
      </c>
      <c r="P4">
        <v>160</v>
      </c>
      <c r="Q4">
        <v>170</v>
      </c>
      <c r="R4">
        <v>180</v>
      </c>
      <c r="S4">
        <v>190</v>
      </c>
      <c r="T4">
        <v>210</v>
      </c>
      <c r="U4">
        <v>9999</v>
      </c>
      <c r="V4" t="s">
        <v>40</v>
      </c>
    </row>
    <row r="5" spans="1:22" x14ac:dyDescent="0.2">
      <c r="A5" s="1" t="s">
        <v>35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29</v>
      </c>
      <c r="J5" t="s">
        <v>8</v>
      </c>
      <c r="K5" t="s">
        <v>21</v>
      </c>
      <c r="L5" t="s">
        <v>24</v>
      </c>
      <c r="M5" t="s">
        <v>25</v>
      </c>
      <c r="N5" t="s">
        <v>9</v>
      </c>
      <c r="O5" t="s">
        <v>26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</row>
    <row r="6" spans="1:22" x14ac:dyDescent="0.2">
      <c r="A6" t="s">
        <v>32</v>
      </c>
      <c r="B6" s="2">
        <v>36.183626192700004</v>
      </c>
      <c r="C6" s="2"/>
      <c r="D6" s="2"/>
      <c r="E6" s="2">
        <v>36.1827933888</v>
      </c>
      <c r="F6" s="2"/>
      <c r="G6" s="2">
        <v>199.0081399652</v>
      </c>
      <c r="H6" s="2"/>
      <c r="I6" s="2"/>
      <c r="J6" s="2"/>
      <c r="K6" s="2"/>
      <c r="L6" s="2"/>
      <c r="M6" s="2"/>
      <c r="N6" s="2">
        <v>9.0463228925999992</v>
      </c>
      <c r="O6" s="2">
        <v>18.0922295194</v>
      </c>
      <c r="P6" s="2"/>
      <c r="Q6" s="2"/>
      <c r="R6" s="2"/>
      <c r="S6" s="2">
        <v>1248.3199729791002</v>
      </c>
      <c r="T6" s="2">
        <v>18.092090750000001</v>
      </c>
      <c r="U6" s="2">
        <v>81.415102096300004</v>
      </c>
      <c r="V6" s="2">
        <v>1646.3402777841</v>
      </c>
    </row>
    <row r="7" spans="1:22" x14ac:dyDescent="0.2">
      <c r="A7" t="s">
        <v>33</v>
      </c>
      <c r="B7" s="2">
        <v>2016.4861903322999</v>
      </c>
      <c r="C7" s="2">
        <v>72.336373168700007</v>
      </c>
      <c r="D7" s="2"/>
      <c r="E7" s="2">
        <v>1130.2556221213999</v>
      </c>
      <c r="F7" s="2">
        <v>1392.5143883314001</v>
      </c>
      <c r="G7" s="2">
        <v>21436.959911292499</v>
      </c>
      <c r="H7" s="2"/>
      <c r="I7" s="2"/>
      <c r="J7" s="2">
        <v>8335.8609849519999</v>
      </c>
      <c r="K7" s="2">
        <v>9.0441004097000004</v>
      </c>
      <c r="L7" s="2"/>
      <c r="M7" s="2"/>
      <c r="N7" s="2">
        <v>27.139246132900002</v>
      </c>
      <c r="O7" s="2">
        <v>54.279879163700002</v>
      </c>
      <c r="P7" s="2"/>
      <c r="Q7" s="2">
        <v>171.8674702852</v>
      </c>
      <c r="R7" s="2">
        <v>244.15596678829999</v>
      </c>
      <c r="S7" s="2">
        <v>9016.7277368085997</v>
      </c>
      <c r="T7" s="2">
        <v>479.43147914790001</v>
      </c>
      <c r="U7" s="2">
        <v>99.519810856199996</v>
      </c>
      <c r="V7" s="2">
        <v>44486.579159790803</v>
      </c>
    </row>
    <row r="8" spans="1:22" x14ac:dyDescent="0.2">
      <c r="A8" t="s">
        <v>27</v>
      </c>
      <c r="B8" s="2">
        <v>2524.4048785535001</v>
      </c>
      <c r="C8" s="2">
        <v>1565.3199367249001</v>
      </c>
      <c r="D8" s="2"/>
      <c r="E8" s="2">
        <v>1990.4697015857</v>
      </c>
      <c r="F8" s="2">
        <v>4587.1196006911996</v>
      </c>
      <c r="G8" s="2">
        <v>55392.274742608592</v>
      </c>
      <c r="H8" s="2">
        <v>986.22164659529994</v>
      </c>
      <c r="I8" s="2"/>
      <c r="J8" s="2">
        <v>2913.3407676701004</v>
      </c>
      <c r="K8" s="2"/>
      <c r="L8" s="2"/>
      <c r="M8" s="2"/>
      <c r="N8" s="2"/>
      <c r="O8" s="2"/>
      <c r="P8" s="2">
        <v>54.294278717000005</v>
      </c>
      <c r="Q8" s="2">
        <v>552.01083158040001</v>
      </c>
      <c r="R8" s="2">
        <v>180.85861650300001</v>
      </c>
      <c r="S8" s="2">
        <v>1185.5741273569001</v>
      </c>
      <c r="T8" s="2">
        <v>941.31032104999997</v>
      </c>
      <c r="U8" s="2">
        <v>280.56348186579999</v>
      </c>
      <c r="V8" s="2">
        <v>73153.762931502381</v>
      </c>
    </row>
    <row r="9" spans="1:22" x14ac:dyDescent="0.2">
      <c r="A9" t="s">
        <v>18</v>
      </c>
      <c r="B9" s="2">
        <v>54.231752268099996</v>
      </c>
      <c r="C9" s="2"/>
      <c r="D9" s="2"/>
      <c r="E9" s="2"/>
      <c r="F9" s="2">
        <v>234.95427969669998</v>
      </c>
      <c r="G9" s="2">
        <v>73006.953942747496</v>
      </c>
      <c r="H9" s="2">
        <v>1265.0113194157</v>
      </c>
      <c r="I9" s="2"/>
      <c r="J9" s="2">
        <v>8068.9859081836003</v>
      </c>
      <c r="K9" s="2"/>
      <c r="L9" s="2"/>
      <c r="M9" s="2"/>
      <c r="N9" s="2"/>
      <c r="O9" s="2"/>
      <c r="P9" s="2">
        <v>126.47276762769999</v>
      </c>
      <c r="Q9" s="2">
        <v>234.92211607730002</v>
      </c>
      <c r="R9" s="2">
        <v>36.151560162199999</v>
      </c>
      <c r="S9" s="2">
        <v>479.00067538069999</v>
      </c>
      <c r="T9" s="2">
        <v>153.5862752932</v>
      </c>
      <c r="U9" s="2">
        <v>27.106734248599999</v>
      </c>
      <c r="V9" s="2">
        <v>83687.377331101292</v>
      </c>
    </row>
    <row r="10" spans="1:22" x14ac:dyDescent="0.2">
      <c r="A10" t="s">
        <v>17</v>
      </c>
      <c r="B10" s="2">
        <v>352.07758953109999</v>
      </c>
      <c r="C10" s="2"/>
      <c r="D10" s="2"/>
      <c r="E10" s="2">
        <v>297.89998750870001</v>
      </c>
      <c r="F10" s="2">
        <v>830.56371789100001</v>
      </c>
      <c r="G10" s="2">
        <v>39416.057086437198</v>
      </c>
      <c r="H10" s="2"/>
      <c r="I10" s="2"/>
      <c r="J10" s="2">
        <v>20472.6988045775</v>
      </c>
      <c r="K10" s="2"/>
      <c r="L10" s="2"/>
      <c r="M10" s="2"/>
      <c r="N10" s="2"/>
      <c r="O10" s="2"/>
      <c r="P10" s="2">
        <v>108.33808674230001</v>
      </c>
      <c r="Q10" s="2">
        <v>153.44041911029998</v>
      </c>
      <c r="R10" s="2"/>
      <c r="S10" s="2">
        <v>424.2284877747</v>
      </c>
      <c r="T10" s="2">
        <v>81.2426155478</v>
      </c>
      <c r="U10" s="2">
        <v>27.071571994199999</v>
      </c>
      <c r="V10" s="2">
        <v>62163.618367114803</v>
      </c>
    </row>
    <row r="11" spans="1:22" x14ac:dyDescent="0.2">
      <c r="A11" t="s">
        <v>0</v>
      </c>
      <c r="B11" s="2">
        <v>6952.4052344427</v>
      </c>
      <c r="C11" s="2">
        <v>622.95710619570002</v>
      </c>
      <c r="D11" s="2">
        <v>9.0225778160000001</v>
      </c>
      <c r="E11" s="2">
        <v>7475.5885804125992</v>
      </c>
      <c r="F11" s="2">
        <v>8270.9809420836009</v>
      </c>
      <c r="G11" s="2">
        <v>72335.301740989104</v>
      </c>
      <c r="H11" s="2">
        <v>866.91502779869995</v>
      </c>
      <c r="I11" s="2"/>
      <c r="J11" s="2">
        <v>19978.621645627798</v>
      </c>
      <c r="K11" s="2"/>
      <c r="L11" s="2"/>
      <c r="M11" s="2"/>
      <c r="N11" s="2">
        <v>5949.3940739536001</v>
      </c>
      <c r="O11" s="2"/>
      <c r="P11" s="2">
        <v>54.146238878299997</v>
      </c>
      <c r="Q11" s="2">
        <v>36.082906294399997</v>
      </c>
      <c r="R11" s="2">
        <v>947.95837180989997</v>
      </c>
      <c r="S11" s="2">
        <v>1118.7840142795001</v>
      </c>
      <c r="T11" s="2">
        <v>144.3739679256</v>
      </c>
      <c r="U11" s="2">
        <v>27.063319176299999</v>
      </c>
      <c r="V11" s="2">
        <v>124789.59574768382</v>
      </c>
    </row>
    <row r="12" spans="1:22" x14ac:dyDescent="0.2">
      <c r="A12" t="s">
        <v>16</v>
      </c>
      <c r="B12" s="2">
        <v>3104.7021118604998</v>
      </c>
      <c r="C12" s="2">
        <v>54.119938744900004</v>
      </c>
      <c r="D12" s="2"/>
      <c r="E12" s="2">
        <v>1380.8505992568998</v>
      </c>
      <c r="F12" s="2">
        <v>1480.2767039764001</v>
      </c>
      <c r="G12" s="2">
        <v>13258.239969783301</v>
      </c>
      <c r="H12" s="2">
        <v>31528.269742716497</v>
      </c>
      <c r="I12" s="2"/>
      <c r="J12" s="2">
        <v>33013.291257569501</v>
      </c>
      <c r="K12" s="2"/>
      <c r="L12" s="2"/>
      <c r="M12" s="2"/>
      <c r="N12" s="2">
        <v>4755.0217811195998</v>
      </c>
      <c r="O12" s="2"/>
      <c r="P12" s="2">
        <v>243.57341429019999</v>
      </c>
      <c r="Q12" s="2">
        <v>432.9510928711</v>
      </c>
      <c r="R12" s="2">
        <v>18.039884541499998</v>
      </c>
      <c r="S12" s="2">
        <v>613.36260746609992</v>
      </c>
      <c r="T12" s="2">
        <v>126.27605293240001</v>
      </c>
      <c r="U12" s="2">
        <v>27.058471311299996</v>
      </c>
      <c r="V12" s="2">
        <v>90036.0336284402</v>
      </c>
    </row>
    <row r="13" spans="1:22" x14ac:dyDescent="0.2">
      <c r="A13" t="s">
        <v>19</v>
      </c>
      <c r="B13" s="2">
        <v>2282.5058508006</v>
      </c>
      <c r="C13" s="2">
        <v>207.489949712</v>
      </c>
      <c r="D13" s="2">
        <v>27.0559011894</v>
      </c>
      <c r="E13" s="2">
        <v>1028.4681384635001</v>
      </c>
      <c r="F13" s="2">
        <v>784.84539400749998</v>
      </c>
      <c r="G13" s="2">
        <v>1461.3793025653001</v>
      </c>
      <c r="H13" s="2">
        <v>3918.9459131476997</v>
      </c>
      <c r="I13" s="2"/>
      <c r="J13" s="2">
        <v>46336.348107035294</v>
      </c>
      <c r="K13" s="2"/>
      <c r="L13" s="2"/>
      <c r="M13" s="2"/>
      <c r="N13" s="2">
        <v>99.245075861899991</v>
      </c>
      <c r="O13" s="2"/>
      <c r="P13" s="2">
        <v>306.65561589600003</v>
      </c>
      <c r="Q13" s="2">
        <v>36.086610531600002</v>
      </c>
      <c r="R13" s="2">
        <v>99.2611677095</v>
      </c>
      <c r="S13" s="2">
        <v>3508.7037102816003</v>
      </c>
      <c r="T13" s="2">
        <v>126.27489092900001</v>
      </c>
      <c r="U13" s="2">
        <v>45.102632790899996</v>
      </c>
      <c r="V13" s="2">
        <v>60268.368260921801</v>
      </c>
    </row>
    <row r="14" spans="1:22" x14ac:dyDescent="0.2">
      <c r="A14" t="s">
        <v>20</v>
      </c>
      <c r="B14" s="2">
        <v>379.06384009909999</v>
      </c>
      <c r="C14" s="2">
        <v>18.043162862399999</v>
      </c>
      <c r="D14" s="2"/>
      <c r="E14" s="2">
        <v>81.221512216000008</v>
      </c>
      <c r="F14" s="2">
        <v>604.6219811743</v>
      </c>
      <c r="G14" s="2">
        <v>2247.2632577285999</v>
      </c>
      <c r="H14" s="2"/>
      <c r="I14" s="2"/>
      <c r="J14" s="2">
        <v>41723.116736793796</v>
      </c>
      <c r="K14" s="2">
        <v>36.111308888499998</v>
      </c>
      <c r="L14" s="2"/>
      <c r="M14" s="2"/>
      <c r="N14" s="2"/>
      <c r="O14" s="2"/>
      <c r="P14" s="2">
        <v>162.40082087979999</v>
      </c>
      <c r="Q14" s="2">
        <v>532.47802277790004</v>
      </c>
      <c r="R14" s="2"/>
      <c r="S14" s="2">
        <v>261.6528487951</v>
      </c>
      <c r="T14" s="2">
        <v>162.4073551964</v>
      </c>
      <c r="U14" s="2">
        <v>126.33723715619999</v>
      </c>
      <c r="V14" s="2">
        <v>46334.7180845681</v>
      </c>
    </row>
    <row r="15" spans="1:22" x14ac:dyDescent="0.2">
      <c r="A15" t="s">
        <v>22</v>
      </c>
      <c r="B15" s="2">
        <v>11604.186016542801</v>
      </c>
      <c r="C15" s="2">
        <v>72.250718527400011</v>
      </c>
      <c r="D15" s="2">
        <v>9.0307942387000004</v>
      </c>
      <c r="E15" s="2">
        <v>4903.4848470471998</v>
      </c>
      <c r="F15" s="2">
        <v>2357.2831961408997</v>
      </c>
      <c r="G15" s="2">
        <v>3350.8433594435</v>
      </c>
      <c r="H15" s="2"/>
      <c r="I15" s="2"/>
      <c r="J15" s="2">
        <v>50236.833603658997</v>
      </c>
      <c r="K15" s="2">
        <v>45.1442283051</v>
      </c>
      <c r="L15" s="2"/>
      <c r="M15" s="2"/>
      <c r="N15" s="2"/>
      <c r="O15" s="2"/>
      <c r="P15" s="2">
        <v>722.59757173599996</v>
      </c>
      <c r="Q15" s="2">
        <v>1002.701738316</v>
      </c>
      <c r="R15" s="2">
        <v>162.63260598120002</v>
      </c>
      <c r="S15" s="2">
        <v>785.84927724529996</v>
      </c>
      <c r="T15" s="2">
        <v>252.977398593</v>
      </c>
      <c r="U15" s="2">
        <v>307.17780899970001</v>
      </c>
      <c r="V15" s="2">
        <v>75812.993164775777</v>
      </c>
    </row>
    <row r="16" spans="1:22" x14ac:dyDescent="0.2">
      <c r="A16" t="s">
        <v>23</v>
      </c>
      <c r="B16" s="2">
        <v>10586.236314428199</v>
      </c>
      <c r="C16" s="2">
        <v>1039.9117241545</v>
      </c>
      <c r="D16" s="2"/>
      <c r="E16" s="2">
        <v>4149.2946323234</v>
      </c>
      <c r="F16" s="2">
        <v>3191.7552635733</v>
      </c>
      <c r="G16" s="2">
        <v>12406.942399995101</v>
      </c>
      <c r="H16" s="2">
        <v>3939.1540981822995</v>
      </c>
      <c r="I16" s="2"/>
      <c r="J16" s="2">
        <v>39284.797694549299</v>
      </c>
      <c r="K16" s="2">
        <v>397.99177857479998</v>
      </c>
      <c r="L16" s="2">
        <v>126.657248659</v>
      </c>
      <c r="M16" s="2">
        <v>45.234804295700002</v>
      </c>
      <c r="N16" s="2">
        <v>35409.301470078499</v>
      </c>
      <c r="O16" s="2">
        <v>36.182931823899999</v>
      </c>
      <c r="P16" s="2">
        <v>27.112612968999997</v>
      </c>
      <c r="Q16" s="2">
        <v>1501.2062725578999</v>
      </c>
      <c r="R16" s="2">
        <v>1953.0634967367998</v>
      </c>
      <c r="S16" s="2">
        <v>479.42258966340006</v>
      </c>
      <c r="T16" s="2">
        <v>723.46809755039999</v>
      </c>
      <c r="U16" s="2">
        <v>325.69647339610003</v>
      </c>
      <c r="V16" s="2">
        <v>115623.4299035116</v>
      </c>
    </row>
    <row r="17" spans="1:22" x14ac:dyDescent="0.2">
      <c r="A17" t="s">
        <v>31</v>
      </c>
      <c r="B17" s="2">
        <v>5730.7395485000998</v>
      </c>
      <c r="C17" s="2">
        <v>1637.5156557399</v>
      </c>
      <c r="D17" s="2"/>
      <c r="E17" s="2">
        <v>3172.7685646455998</v>
      </c>
      <c r="F17" s="2">
        <v>4122.3786901183003</v>
      </c>
      <c r="G17" s="2">
        <v>21262.246557264098</v>
      </c>
      <c r="H17" s="2">
        <v>4527.1561550360002</v>
      </c>
      <c r="I17" s="2"/>
      <c r="J17" s="2">
        <v>10203.4098887441</v>
      </c>
      <c r="K17" s="2">
        <v>27.1224095201</v>
      </c>
      <c r="L17" s="2">
        <v>36.162747439500002</v>
      </c>
      <c r="M17" s="2"/>
      <c r="N17" s="2">
        <v>30846.504828695</v>
      </c>
      <c r="O17" s="2"/>
      <c r="P17" s="2"/>
      <c r="Q17" s="2">
        <v>181.0291114158</v>
      </c>
      <c r="R17" s="2">
        <v>2839.3800899130001</v>
      </c>
      <c r="S17" s="2">
        <v>777.57894677799993</v>
      </c>
      <c r="T17" s="2">
        <v>45.258587985399998</v>
      </c>
      <c r="U17" s="2">
        <v>99.570963630099996</v>
      </c>
      <c r="V17" s="2">
        <v>85508.822745425001</v>
      </c>
    </row>
    <row r="18" spans="1:22" x14ac:dyDescent="0.2">
      <c r="A18" t="s">
        <v>28</v>
      </c>
      <c r="B18" s="2">
        <v>27993.878917247199</v>
      </c>
      <c r="C18" s="2">
        <v>1836.3239267512001</v>
      </c>
      <c r="D18" s="2"/>
      <c r="E18" s="2">
        <v>10219.8474849779</v>
      </c>
      <c r="F18" s="2">
        <v>8708.1927001090007</v>
      </c>
      <c r="G18" s="2">
        <v>39316.7084418905</v>
      </c>
      <c r="H18" s="2"/>
      <c r="I18" s="2">
        <v>81.488322931699997</v>
      </c>
      <c r="J18" s="2">
        <v>12925.330064419701</v>
      </c>
      <c r="K18" s="2">
        <v>27.151012477799998</v>
      </c>
      <c r="L18" s="2">
        <v>45.261196282500002</v>
      </c>
      <c r="M18" s="2"/>
      <c r="N18" s="2">
        <v>4930.4335260687003</v>
      </c>
      <c r="O18" s="2">
        <v>27.156670022300002</v>
      </c>
      <c r="P18" s="2"/>
      <c r="Q18" s="2">
        <v>2381.3608206243998</v>
      </c>
      <c r="R18" s="2">
        <v>578.86365475119999</v>
      </c>
      <c r="S18" s="2">
        <v>2823.0458622729002</v>
      </c>
      <c r="T18" s="2">
        <v>896.40325540050003</v>
      </c>
      <c r="U18" s="2">
        <v>289.7795784402</v>
      </c>
      <c r="V18" s="2">
        <v>113081.22543466769</v>
      </c>
    </row>
    <row r="19" spans="1:22" x14ac:dyDescent="0.2">
      <c r="A19" t="s">
        <v>30</v>
      </c>
      <c r="B19" s="2">
        <v>20339.1758957522</v>
      </c>
      <c r="C19" s="2">
        <v>1799.9529584637999</v>
      </c>
      <c r="D19" s="2"/>
      <c r="E19" s="2">
        <v>8218.7510633828006</v>
      </c>
      <c r="F19" s="2">
        <v>6022.7792486098997</v>
      </c>
      <c r="G19" s="2">
        <v>56273.139855777503</v>
      </c>
      <c r="H19" s="2"/>
      <c r="I19" s="2">
        <v>27.145481654999998</v>
      </c>
      <c r="J19" s="2">
        <v>15383.683102539102</v>
      </c>
      <c r="K19" s="2">
        <v>325.67763800570003</v>
      </c>
      <c r="L19" s="2">
        <v>171.80114794790001</v>
      </c>
      <c r="M19" s="2"/>
      <c r="N19" s="2">
        <v>533.7651452138</v>
      </c>
      <c r="O19" s="2">
        <v>27.144234843100001</v>
      </c>
      <c r="P19" s="2"/>
      <c r="Q19" s="2">
        <v>2226.2943225628001</v>
      </c>
      <c r="R19" s="2">
        <v>316.72429428269999</v>
      </c>
      <c r="S19" s="2">
        <v>7950.8534407076995</v>
      </c>
      <c r="T19" s="2">
        <v>479.51385607449998</v>
      </c>
      <c r="U19" s="2">
        <v>226.25563949250002</v>
      </c>
      <c r="V19" s="2">
        <v>120322.65732531098</v>
      </c>
    </row>
    <row r="20" spans="1:22" x14ac:dyDescent="0.2">
      <c r="A20" t="s">
        <v>15</v>
      </c>
      <c r="B20" s="2">
        <v>9.0218662171999995</v>
      </c>
      <c r="C20" s="2">
        <v>27.0893285563</v>
      </c>
      <c r="D20" s="2"/>
      <c r="E20" s="2">
        <v>9.0214390072999997</v>
      </c>
      <c r="F20" s="2">
        <v>54.176185280300004</v>
      </c>
      <c r="G20" s="2">
        <v>352.12069191399996</v>
      </c>
      <c r="H20" s="2"/>
      <c r="I20" s="2"/>
      <c r="J20" s="2"/>
      <c r="K20" s="2"/>
      <c r="L20" s="2"/>
      <c r="M20" s="2"/>
      <c r="N20" s="2"/>
      <c r="O20" s="2"/>
      <c r="P20" s="2"/>
      <c r="Q20" s="2">
        <v>379.64600938140001</v>
      </c>
      <c r="R20" s="2">
        <v>108.33047891909999</v>
      </c>
      <c r="S20" s="2">
        <v>252.80060079129998</v>
      </c>
      <c r="T20" s="2">
        <v>1029.8653909175</v>
      </c>
      <c r="U20" s="2"/>
      <c r="V20" s="2">
        <v>2222.0719909844001</v>
      </c>
    </row>
    <row r="21" spans="1:22" x14ac:dyDescent="0.2">
      <c r="A21" t="s">
        <v>40</v>
      </c>
      <c r="B21" s="2">
        <v>93965.299632768292</v>
      </c>
      <c r="C21" s="2">
        <v>8953.3107796016993</v>
      </c>
      <c r="D21" s="2">
        <v>45.109273244099995</v>
      </c>
      <c r="E21" s="2">
        <v>44094.1049663378</v>
      </c>
      <c r="F21" s="2">
        <v>42642.442291683801</v>
      </c>
      <c r="G21" s="2">
        <v>411715.43940040196</v>
      </c>
      <c r="H21" s="2">
        <v>47031.673902892195</v>
      </c>
      <c r="I21" s="2">
        <v>108.63380458669999</v>
      </c>
      <c r="J21" s="2">
        <v>308876.31856632081</v>
      </c>
      <c r="K21" s="2">
        <v>868.2424761817</v>
      </c>
      <c r="L21" s="2">
        <v>379.8823403289</v>
      </c>
      <c r="M21" s="2">
        <v>45.234804295700002</v>
      </c>
      <c r="N21" s="2">
        <v>82559.851470016598</v>
      </c>
      <c r="O21" s="2">
        <v>162.85594537240002</v>
      </c>
      <c r="P21" s="2">
        <v>1805.5914077363</v>
      </c>
      <c r="Q21" s="2">
        <v>9822.077744386499</v>
      </c>
      <c r="R21" s="2">
        <v>7485.4201880983992</v>
      </c>
      <c r="S21" s="2">
        <v>30925.904898580902</v>
      </c>
      <c r="T21" s="2">
        <v>5660.4816352936004</v>
      </c>
      <c r="U21" s="2">
        <v>1989.7188254543998</v>
      </c>
      <c r="V21" s="2">
        <v>1099137.5943535827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zoomScaleNormal="100" workbookViewId="0">
      <selection activeCell="D5" sqref="D5"/>
    </sheetView>
  </sheetViews>
  <sheetFormatPr defaultColWidth="11.5703125" defaultRowHeight="12.75" x14ac:dyDescent="0.2"/>
  <cols>
    <col min="1" max="1" width="5.42578125" customWidth="1"/>
    <col min="2" max="2" width="7.5703125" customWidth="1"/>
    <col min="3" max="3" width="5.42578125" customWidth="1"/>
    <col min="4" max="4" width="69.28515625" customWidth="1"/>
    <col min="5" max="5" width="16.7109375" customWidth="1"/>
  </cols>
  <sheetData>
    <row r="1" spans="1:6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">
      <c r="A2">
        <v>1</v>
      </c>
      <c r="B2" t="s">
        <v>0</v>
      </c>
      <c r="C2">
        <v>10</v>
      </c>
      <c r="D2" t="s">
        <v>1</v>
      </c>
      <c r="E2">
        <v>69524052.344427004</v>
      </c>
      <c r="F2">
        <f>+E2/10000</f>
        <v>6952.4052344427</v>
      </c>
    </row>
    <row r="3" spans="1:6" x14ac:dyDescent="0.2">
      <c r="A3">
        <v>1</v>
      </c>
      <c r="B3" t="s">
        <v>0</v>
      </c>
      <c r="C3">
        <v>11</v>
      </c>
      <c r="D3" t="s">
        <v>2</v>
      </c>
      <c r="E3">
        <v>6229571.0619569998</v>
      </c>
      <c r="F3">
        <f t="shared" ref="F3:F66" si="0">+E3/10000</f>
        <v>622.95710619570002</v>
      </c>
    </row>
    <row r="4" spans="1:6" x14ac:dyDescent="0.2">
      <c r="A4">
        <v>1</v>
      </c>
      <c r="B4" t="s">
        <v>0</v>
      </c>
      <c r="C4">
        <v>12</v>
      </c>
      <c r="D4" t="s">
        <v>3</v>
      </c>
      <c r="E4">
        <v>90225.778160000002</v>
      </c>
      <c r="F4">
        <f t="shared" si="0"/>
        <v>9.0225778160000001</v>
      </c>
    </row>
    <row r="5" spans="1:6" x14ac:dyDescent="0.2">
      <c r="A5">
        <v>1</v>
      </c>
      <c r="B5" t="s">
        <v>0</v>
      </c>
      <c r="C5">
        <v>30</v>
      </c>
      <c r="D5" t="s">
        <v>4</v>
      </c>
      <c r="E5">
        <v>74755885.804125994</v>
      </c>
      <c r="F5">
        <f t="shared" si="0"/>
        <v>7475.5885804125992</v>
      </c>
    </row>
    <row r="6" spans="1:6" x14ac:dyDescent="0.2">
      <c r="A6">
        <v>1</v>
      </c>
      <c r="B6" t="s">
        <v>0</v>
      </c>
      <c r="C6">
        <v>40</v>
      </c>
      <c r="D6" t="s">
        <v>5</v>
      </c>
      <c r="E6">
        <v>82709809.420836002</v>
      </c>
      <c r="F6">
        <f t="shared" si="0"/>
        <v>8270.9809420836009</v>
      </c>
    </row>
    <row r="7" spans="1:6" x14ac:dyDescent="0.2">
      <c r="A7">
        <v>1</v>
      </c>
      <c r="B7" t="s">
        <v>0</v>
      </c>
      <c r="C7">
        <v>50</v>
      </c>
      <c r="D7" t="s">
        <v>6</v>
      </c>
      <c r="E7">
        <v>723353017.40989101</v>
      </c>
      <c r="F7">
        <f t="shared" si="0"/>
        <v>72335.301740989104</v>
      </c>
    </row>
    <row r="8" spans="1:6" x14ac:dyDescent="0.2">
      <c r="A8">
        <v>1</v>
      </c>
      <c r="B8" t="s">
        <v>0</v>
      </c>
      <c r="C8">
        <v>60</v>
      </c>
      <c r="D8" t="s">
        <v>7</v>
      </c>
      <c r="E8">
        <v>8669150.2779869996</v>
      </c>
      <c r="F8">
        <f t="shared" si="0"/>
        <v>866.91502779869995</v>
      </c>
    </row>
    <row r="9" spans="1:6" x14ac:dyDescent="0.2">
      <c r="A9">
        <v>1</v>
      </c>
      <c r="B9" t="s">
        <v>0</v>
      </c>
      <c r="C9">
        <v>90</v>
      </c>
      <c r="D9" t="s">
        <v>8</v>
      </c>
      <c r="E9">
        <v>199786216.456278</v>
      </c>
      <c r="F9">
        <f t="shared" si="0"/>
        <v>19978.621645627798</v>
      </c>
    </row>
    <row r="10" spans="1:6" x14ac:dyDescent="0.2">
      <c r="A10">
        <v>1</v>
      </c>
      <c r="B10" t="s">
        <v>0</v>
      </c>
      <c r="C10">
        <v>130</v>
      </c>
      <c r="D10" t="s">
        <v>9</v>
      </c>
      <c r="E10">
        <v>59493940.739536002</v>
      </c>
      <c r="F10">
        <f t="shared" si="0"/>
        <v>5949.3940739536001</v>
      </c>
    </row>
    <row r="11" spans="1:6" x14ac:dyDescent="0.2">
      <c r="A11">
        <v>1</v>
      </c>
      <c r="B11" t="s">
        <v>0</v>
      </c>
      <c r="C11">
        <v>160</v>
      </c>
      <c r="D11" t="s">
        <v>10</v>
      </c>
      <c r="E11">
        <v>541462.38878299994</v>
      </c>
      <c r="F11">
        <f t="shared" si="0"/>
        <v>54.146238878299997</v>
      </c>
    </row>
    <row r="12" spans="1:6" x14ac:dyDescent="0.2">
      <c r="A12">
        <v>1</v>
      </c>
      <c r="B12" t="s">
        <v>0</v>
      </c>
      <c r="C12">
        <v>170</v>
      </c>
      <c r="D12" t="s">
        <v>11</v>
      </c>
      <c r="E12">
        <v>360829.062944</v>
      </c>
      <c r="F12">
        <f t="shared" si="0"/>
        <v>36.082906294399997</v>
      </c>
    </row>
    <row r="13" spans="1:6" x14ac:dyDescent="0.2">
      <c r="A13">
        <v>1</v>
      </c>
      <c r="B13" t="s">
        <v>0</v>
      </c>
      <c r="C13">
        <v>180</v>
      </c>
      <c r="D13" t="s">
        <v>12</v>
      </c>
      <c r="E13">
        <v>9479583.7180989999</v>
      </c>
      <c r="F13">
        <f t="shared" si="0"/>
        <v>947.95837180989997</v>
      </c>
    </row>
    <row r="14" spans="1:6" x14ac:dyDescent="0.2">
      <c r="A14">
        <v>1</v>
      </c>
      <c r="B14" t="s">
        <v>0</v>
      </c>
      <c r="C14">
        <v>190</v>
      </c>
      <c r="D14" t="s">
        <v>13</v>
      </c>
      <c r="E14">
        <v>11187840.142795</v>
      </c>
      <c r="F14">
        <f t="shared" si="0"/>
        <v>1118.7840142795001</v>
      </c>
    </row>
    <row r="15" spans="1:6" x14ac:dyDescent="0.2">
      <c r="A15">
        <v>1</v>
      </c>
      <c r="B15" t="s">
        <v>0</v>
      </c>
      <c r="C15">
        <v>210</v>
      </c>
      <c r="D15" t="s">
        <v>14</v>
      </c>
      <c r="E15">
        <v>1443739.6792560001</v>
      </c>
      <c r="F15">
        <f t="shared" si="0"/>
        <v>144.3739679256</v>
      </c>
    </row>
    <row r="16" spans="1:6" x14ac:dyDescent="0.2">
      <c r="A16">
        <v>1</v>
      </c>
      <c r="B16" t="s">
        <v>0</v>
      </c>
      <c r="C16">
        <v>9999</v>
      </c>
      <c r="D16" t="s">
        <v>15</v>
      </c>
      <c r="E16">
        <v>270633.19176299998</v>
      </c>
      <c r="F16">
        <f t="shared" si="0"/>
        <v>27.063319176299999</v>
      </c>
    </row>
    <row r="17" spans="1:6" x14ac:dyDescent="0.2">
      <c r="A17">
        <v>2</v>
      </c>
      <c r="B17" t="s">
        <v>16</v>
      </c>
      <c r="C17">
        <v>10</v>
      </c>
      <c r="D17" t="s">
        <v>1</v>
      </c>
      <c r="E17">
        <v>31047021.118604999</v>
      </c>
      <c r="F17">
        <f t="shared" si="0"/>
        <v>3104.7021118604998</v>
      </c>
    </row>
    <row r="18" spans="1:6" x14ac:dyDescent="0.2">
      <c r="A18">
        <v>2</v>
      </c>
      <c r="B18" t="s">
        <v>16</v>
      </c>
      <c r="C18">
        <v>11</v>
      </c>
      <c r="D18" t="s">
        <v>2</v>
      </c>
      <c r="E18">
        <v>541199.38744900003</v>
      </c>
      <c r="F18">
        <f t="shared" si="0"/>
        <v>54.119938744900004</v>
      </c>
    </row>
    <row r="19" spans="1:6" x14ac:dyDescent="0.2">
      <c r="A19">
        <v>2</v>
      </c>
      <c r="B19" t="s">
        <v>16</v>
      </c>
      <c r="C19">
        <v>30</v>
      </c>
      <c r="D19" t="s">
        <v>4</v>
      </c>
      <c r="E19">
        <v>13808505.992569</v>
      </c>
      <c r="F19">
        <f t="shared" si="0"/>
        <v>1380.8505992568998</v>
      </c>
    </row>
    <row r="20" spans="1:6" x14ac:dyDescent="0.2">
      <c r="A20">
        <v>2</v>
      </c>
      <c r="B20" t="s">
        <v>16</v>
      </c>
      <c r="C20">
        <v>40</v>
      </c>
      <c r="D20" t="s">
        <v>5</v>
      </c>
      <c r="E20">
        <v>14802767.039764</v>
      </c>
      <c r="F20">
        <f t="shared" si="0"/>
        <v>1480.2767039764001</v>
      </c>
    </row>
    <row r="21" spans="1:6" x14ac:dyDescent="0.2">
      <c r="A21">
        <v>2</v>
      </c>
      <c r="B21" t="s">
        <v>16</v>
      </c>
      <c r="C21">
        <v>50</v>
      </c>
      <c r="D21" t="s">
        <v>6</v>
      </c>
      <c r="E21">
        <v>132582399.697833</v>
      </c>
      <c r="F21">
        <f t="shared" si="0"/>
        <v>13258.239969783301</v>
      </c>
    </row>
    <row r="22" spans="1:6" x14ac:dyDescent="0.2">
      <c r="A22">
        <v>2</v>
      </c>
      <c r="B22" t="s">
        <v>16</v>
      </c>
      <c r="C22">
        <v>60</v>
      </c>
      <c r="D22" t="s">
        <v>7</v>
      </c>
      <c r="E22">
        <v>315282697.42716497</v>
      </c>
      <c r="F22">
        <f t="shared" si="0"/>
        <v>31528.269742716497</v>
      </c>
    </row>
    <row r="23" spans="1:6" x14ac:dyDescent="0.2">
      <c r="A23">
        <v>2</v>
      </c>
      <c r="B23" t="s">
        <v>16</v>
      </c>
      <c r="C23">
        <v>90</v>
      </c>
      <c r="D23" t="s">
        <v>8</v>
      </c>
      <c r="E23">
        <v>330132912.57569498</v>
      </c>
      <c r="F23">
        <f t="shared" si="0"/>
        <v>33013.291257569501</v>
      </c>
    </row>
    <row r="24" spans="1:6" x14ac:dyDescent="0.2">
      <c r="A24">
        <v>2</v>
      </c>
      <c r="B24" t="s">
        <v>16</v>
      </c>
      <c r="C24">
        <v>130</v>
      </c>
      <c r="D24" t="s">
        <v>9</v>
      </c>
      <c r="E24">
        <v>47550217.811195999</v>
      </c>
      <c r="F24">
        <f t="shared" si="0"/>
        <v>4755.0217811195998</v>
      </c>
    </row>
    <row r="25" spans="1:6" x14ac:dyDescent="0.2">
      <c r="A25">
        <v>2</v>
      </c>
      <c r="B25" t="s">
        <v>16</v>
      </c>
      <c r="C25">
        <v>160</v>
      </c>
      <c r="D25" t="s">
        <v>10</v>
      </c>
      <c r="E25">
        <v>2435734.1429019999</v>
      </c>
      <c r="F25">
        <f t="shared" si="0"/>
        <v>243.57341429019999</v>
      </c>
    </row>
    <row r="26" spans="1:6" x14ac:dyDescent="0.2">
      <c r="A26">
        <v>2</v>
      </c>
      <c r="B26" t="s">
        <v>16</v>
      </c>
      <c r="C26">
        <v>170</v>
      </c>
      <c r="D26" t="s">
        <v>11</v>
      </c>
      <c r="E26">
        <v>4329510.9287109999</v>
      </c>
      <c r="F26">
        <f t="shared" si="0"/>
        <v>432.9510928711</v>
      </c>
    </row>
    <row r="27" spans="1:6" x14ac:dyDescent="0.2">
      <c r="A27">
        <v>2</v>
      </c>
      <c r="B27" t="s">
        <v>16</v>
      </c>
      <c r="C27">
        <v>180</v>
      </c>
      <c r="D27" t="s">
        <v>12</v>
      </c>
      <c r="E27">
        <v>180398.84541499999</v>
      </c>
      <c r="F27">
        <f t="shared" si="0"/>
        <v>18.039884541499998</v>
      </c>
    </row>
    <row r="28" spans="1:6" x14ac:dyDescent="0.2">
      <c r="A28">
        <v>2</v>
      </c>
      <c r="B28" t="s">
        <v>16</v>
      </c>
      <c r="C28">
        <v>190</v>
      </c>
      <c r="D28" t="s">
        <v>13</v>
      </c>
      <c r="E28">
        <v>6133626.0746609997</v>
      </c>
      <c r="F28">
        <f t="shared" si="0"/>
        <v>613.36260746609992</v>
      </c>
    </row>
    <row r="29" spans="1:6" x14ac:dyDescent="0.2">
      <c r="A29">
        <v>2</v>
      </c>
      <c r="B29" t="s">
        <v>16</v>
      </c>
      <c r="C29">
        <v>210</v>
      </c>
      <c r="D29" t="s">
        <v>14</v>
      </c>
      <c r="E29">
        <v>1262760.529324</v>
      </c>
      <c r="F29">
        <f t="shared" si="0"/>
        <v>126.27605293240001</v>
      </c>
    </row>
    <row r="30" spans="1:6" x14ac:dyDescent="0.2">
      <c r="A30">
        <v>2</v>
      </c>
      <c r="B30" t="s">
        <v>16</v>
      </c>
      <c r="C30">
        <v>9999</v>
      </c>
      <c r="D30" t="s">
        <v>15</v>
      </c>
      <c r="E30">
        <v>270584.71311299998</v>
      </c>
      <c r="F30">
        <f t="shared" si="0"/>
        <v>27.058471311299996</v>
      </c>
    </row>
    <row r="31" spans="1:6" x14ac:dyDescent="0.2">
      <c r="A31">
        <v>3</v>
      </c>
      <c r="B31" t="s">
        <v>17</v>
      </c>
      <c r="C31">
        <v>10</v>
      </c>
      <c r="D31" t="s">
        <v>1</v>
      </c>
      <c r="E31">
        <v>3520775.8953109998</v>
      </c>
      <c r="F31">
        <f t="shared" si="0"/>
        <v>352.07758953109999</v>
      </c>
    </row>
    <row r="32" spans="1:6" x14ac:dyDescent="0.2">
      <c r="A32">
        <v>3</v>
      </c>
      <c r="B32" t="s">
        <v>17</v>
      </c>
      <c r="C32">
        <v>30</v>
      </c>
      <c r="D32" t="s">
        <v>4</v>
      </c>
      <c r="E32">
        <v>2978999.875087</v>
      </c>
      <c r="F32">
        <f t="shared" si="0"/>
        <v>297.89998750870001</v>
      </c>
    </row>
    <row r="33" spans="1:6" x14ac:dyDescent="0.2">
      <c r="A33">
        <v>3</v>
      </c>
      <c r="B33" t="s">
        <v>17</v>
      </c>
      <c r="C33">
        <v>40</v>
      </c>
      <c r="D33" t="s">
        <v>5</v>
      </c>
      <c r="E33">
        <v>8305637.1789100002</v>
      </c>
      <c r="F33">
        <f t="shared" si="0"/>
        <v>830.56371789100001</v>
      </c>
    </row>
    <row r="34" spans="1:6" x14ac:dyDescent="0.2">
      <c r="A34">
        <v>3</v>
      </c>
      <c r="B34" t="s">
        <v>17</v>
      </c>
      <c r="C34">
        <v>50</v>
      </c>
      <c r="D34" t="s">
        <v>6</v>
      </c>
      <c r="E34">
        <v>394160570.86437201</v>
      </c>
      <c r="F34">
        <f t="shared" si="0"/>
        <v>39416.057086437198</v>
      </c>
    </row>
    <row r="35" spans="1:6" x14ac:dyDescent="0.2">
      <c r="A35">
        <v>3</v>
      </c>
      <c r="B35" t="s">
        <v>17</v>
      </c>
      <c r="C35">
        <v>90</v>
      </c>
      <c r="D35" t="s">
        <v>8</v>
      </c>
      <c r="E35">
        <v>204726988.045775</v>
      </c>
      <c r="F35">
        <f t="shared" si="0"/>
        <v>20472.6988045775</v>
      </c>
    </row>
    <row r="36" spans="1:6" x14ac:dyDescent="0.2">
      <c r="A36">
        <v>3</v>
      </c>
      <c r="B36" t="s">
        <v>17</v>
      </c>
      <c r="C36">
        <v>160</v>
      </c>
      <c r="D36" t="s">
        <v>10</v>
      </c>
      <c r="E36">
        <v>1083380.867423</v>
      </c>
      <c r="F36">
        <f t="shared" si="0"/>
        <v>108.33808674230001</v>
      </c>
    </row>
    <row r="37" spans="1:6" x14ac:dyDescent="0.2">
      <c r="A37">
        <v>3</v>
      </c>
      <c r="B37" t="s">
        <v>17</v>
      </c>
      <c r="C37">
        <v>170</v>
      </c>
      <c r="D37" t="s">
        <v>11</v>
      </c>
      <c r="E37">
        <v>1534404.191103</v>
      </c>
      <c r="F37">
        <f t="shared" si="0"/>
        <v>153.44041911029998</v>
      </c>
    </row>
    <row r="38" spans="1:6" x14ac:dyDescent="0.2">
      <c r="A38">
        <v>3</v>
      </c>
      <c r="B38" t="s">
        <v>17</v>
      </c>
      <c r="C38">
        <v>190</v>
      </c>
      <c r="D38" t="s">
        <v>13</v>
      </c>
      <c r="E38">
        <v>4242284.8777470002</v>
      </c>
      <c r="F38">
        <f t="shared" si="0"/>
        <v>424.2284877747</v>
      </c>
    </row>
    <row r="39" spans="1:6" x14ac:dyDescent="0.2">
      <c r="A39">
        <v>3</v>
      </c>
      <c r="B39" t="s">
        <v>17</v>
      </c>
      <c r="C39">
        <v>210</v>
      </c>
      <c r="D39" t="s">
        <v>14</v>
      </c>
      <c r="E39">
        <v>812426.15547799994</v>
      </c>
      <c r="F39">
        <f t="shared" si="0"/>
        <v>81.2426155478</v>
      </c>
    </row>
    <row r="40" spans="1:6" x14ac:dyDescent="0.2">
      <c r="A40">
        <v>3</v>
      </c>
      <c r="B40" t="s">
        <v>17</v>
      </c>
      <c r="C40">
        <v>9999</v>
      </c>
      <c r="D40" t="s">
        <v>15</v>
      </c>
      <c r="E40">
        <v>270715.719942</v>
      </c>
      <c r="F40">
        <f t="shared" si="0"/>
        <v>27.071571994199999</v>
      </c>
    </row>
    <row r="41" spans="1:6" x14ac:dyDescent="0.2">
      <c r="A41">
        <v>4</v>
      </c>
      <c r="B41" t="s">
        <v>18</v>
      </c>
      <c r="C41">
        <v>10</v>
      </c>
      <c r="D41" t="s">
        <v>1</v>
      </c>
      <c r="E41">
        <v>542317.52268099994</v>
      </c>
      <c r="F41">
        <f t="shared" si="0"/>
        <v>54.231752268099996</v>
      </c>
    </row>
    <row r="42" spans="1:6" x14ac:dyDescent="0.2">
      <c r="A42">
        <v>4</v>
      </c>
      <c r="B42" t="s">
        <v>18</v>
      </c>
      <c r="C42">
        <v>40</v>
      </c>
      <c r="D42" t="s">
        <v>5</v>
      </c>
      <c r="E42">
        <v>2349542.7969669998</v>
      </c>
      <c r="F42">
        <f t="shared" si="0"/>
        <v>234.95427969669998</v>
      </c>
    </row>
    <row r="43" spans="1:6" x14ac:dyDescent="0.2">
      <c r="A43">
        <v>4</v>
      </c>
      <c r="B43" t="s">
        <v>18</v>
      </c>
      <c r="C43">
        <v>50</v>
      </c>
      <c r="D43" t="s">
        <v>6</v>
      </c>
      <c r="E43">
        <v>730069539.42747498</v>
      </c>
      <c r="F43">
        <f t="shared" si="0"/>
        <v>73006.953942747496</v>
      </c>
    </row>
    <row r="44" spans="1:6" x14ac:dyDescent="0.2">
      <c r="A44">
        <v>4</v>
      </c>
      <c r="B44" t="s">
        <v>18</v>
      </c>
      <c r="C44">
        <v>60</v>
      </c>
      <c r="D44" t="s">
        <v>7</v>
      </c>
      <c r="E44">
        <v>12650113.194157001</v>
      </c>
      <c r="F44">
        <f t="shared" si="0"/>
        <v>1265.0113194157</v>
      </c>
    </row>
    <row r="45" spans="1:6" x14ac:dyDescent="0.2">
      <c r="A45">
        <v>4</v>
      </c>
      <c r="B45" t="s">
        <v>18</v>
      </c>
      <c r="C45">
        <v>90</v>
      </c>
      <c r="D45" t="s">
        <v>8</v>
      </c>
      <c r="E45">
        <v>80689859.081836</v>
      </c>
      <c r="F45">
        <f t="shared" si="0"/>
        <v>8068.9859081836003</v>
      </c>
    </row>
    <row r="46" spans="1:6" x14ac:dyDescent="0.2">
      <c r="A46">
        <v>4</v>
      </c>
      <c r="B46" t="s">
        <v>18</v>
      </c>
      <c r="C46">
        <v>160</v>
      </c>
      <c r="D46" t="s">
        <v>10</v>
      </c>
      <c r="E46">
        <v>1264727.676277</v>
      </c>
      <c r="F46">
        <f t="shared" si="0"/>
        <v>126.47276762769999</v>
      </c>
    </row>
    <row r="47" spans="1:6" x14ac:dyDescent="0.2">
      <c r="A47">
        <v>4</v>
      </c>
      <c r="B47" t="s">
        <v>18</v>
      </c>
      <c r="C47">
        <v>170</v>
      </c>
      <c r="D47" t="s">
        <v>11</v>
      </c>
      <c r="E47">
        <v>2349221.1607730002</v>
      </c>
      <c r="F47">
        <f t="shared" si="0"/>
        <v>234.92211607730002</v>
      </c>
    </row>
    <row r="48" spans="1:6" x14ac:dyDescent="0.2">
      <c r="A48">
        <v>4</v>
      </c>
      <c r="B48" t="s">
        <v>18</v>
      </c>
      <c r="C48">
        <v>180</v>
      </c>
      <c r="D48" t="s">
        <v>12</v>
      </c>
      <c r="E48">
        <v>361515.60162199999</v>
      </c>
      <c r="F48">
        <f t="shared" si="0"/>
        <v>36.151560162199999</v>
      </c>
    </row>
    <row r="49" spans="1:6" x14ac:dyDescent="0.2">
      <c r="A49">
        <v>4</v>
      </c>
      <c r="B49" t="s">
        <v>18</v>
      </c>
      <c r="C49">
        <v>190</v>
      </c>
      <c r="D49" t="s">
        <v>13</v>
      </c>
      <c r="E49">
        <v>4790006.7538069999</v>
      </c>
      <c r="F49">
        <f t="shared" si="0"/>
        <v>479.00067538069999</v>
      </c>
    </row>
    <row r="50" spans="1:6" x14ac:dyDescent="0.2">
      <c r="A50">
        <v>4</v>
      </c>
      <c r="B50" t="s">
        <v>18</v>
      </c>
      <c r="C50">
        <v>210</v>
      </c>
      <c r="D50" t="s">
        <v>14</v>
      </c>
      <c r="E50">
        <v>1535862.752932</v>
      </c>
      <c r="F50">
        <f t="shared" si="0"/>
        <v>153.5862752932</v>
      </c>
    </row>
    <row r="51" spans="1:6" x14ac:dyDescent="0.2">
      <c r="A51">
        <v>4</v>
      </c>
      <c r="B51" t="s">
        <v>18</v>
      </c>
      <c r="C51">
        <v>9999</v>
      </c>
      <c r="D51" t="s">
        <v>15</v>
      </c>
      <c r="E51">
        <v>271067.34248599998</v>
      </c>
      <c r="F51">
        <f t="shared" si="0"/>
        <v>27.106734248599999</v>
      </c>
    </row>
    <row r="52" spans="1:6" x14ac:dyDescent="0.2">
      <c r="A52">
        <v>5</v>
      </c>
      <c r="B52" t="s">
        <v>19</v>
      </c>
      <c r="C52">
        <v>10</v>
      </c>
      <c r="D52" t="s">
        <v>1</v>
      </c>
      <c r="E52">
        <v>22825058.508005999</v>
      </c>
      <c r="F52">
        <f t="shared" si="0"/>
        <v>2282.5058508006</v>
      </c>
    </row>
    <row r="53" spans="1:6" x14ac:dyDescent="0.2">
      <c r="A53">
        <v>5</v>
      </c>
      <c r="B53" t="s">
        <v>19</v>
      </c>
      <c r="C53">
        <v>11</v>
      </c>
      <c r="D53" t="s">
        <v>2</v>
      </c>
      <c r="E53">
        <v>2074899.49712</v>
      </c>
      <c r="F53">
        <f t="shared" si="0"/>
        <v>207.489949712</v>
      </c>
    </row>
    <row r="54" spans="1:6" x14ac:dyDescent="0.2">
      <c r="A54">
        <v>5</v>
      </c>
      <c r="B54" t="s">
        <v>19</v>
      </c>
      <c r="C54">
        <v>12</v>
      </c>
      <c r="D54" t="s">
        <v>3</v>
      </c>
      <c r="E54">
        <v>270559.011894</v>
      </c>
      <c r="F54">
        <f t="shared" si="0"/>
        <v>27.0559011894</v>
      </c>
    </row>
    <row r="55" spans="1:6" x14ac:dyDescent="0.2">
      <c r="A55">
        <v>5</v>
      </c>
      <c r="B55" t="s">
        <v>19</v>
      </c>
      <c r="C55">
        <v>30</v>
      </c>
      <c r="D55" t="s">
        <v>4</v>
      </c>
      <c r="E55">
        <v>10284681.384635</v>
      </c>
      <c r="F55">
        <f t="shared" si="0"/>
        <v>1028.4681384635001</v>
      </c>
    </row>
    <row r="56" spans="1:6" x14ac:dyDescent="0.2">
      <c r="A56">
        <v>5</v>
      </c>
      <c r="B56" t="s">
        <v>19</v>
      </c>
      <c r="C56">
        <v>40</v>
      </c>
      <c r="D56" t="s">
        <v>5</v>
      </c>
      <c r="E56">
        <v>7848453.9400749998</v>
      </c>
      <c r="F56">
        <f t="shared" si="0"/>
        <v>784.84539400749998</v>
      </c>
    </row>
    <row r="57" spans="1:6" x14ac:dyDescent="0.2">
      <c r="A57">
        <v>5</v>
      </c>
      <c r="B57" t="s">
        <v>19</v>
      </c>
      <c r="C57">
        <v>50</v>
      </c>
      <c r="D57" t="s">
        <v>6</v>
      </c>
      <c r="E57">
        <v>14613793.025653001</v>
      </c>
      <c r="F57">
        <f t="shared" si="0"/>
        <v>1461.3793025653001</v>
      </c>
    </row>
    <row r="58" spans="1:6" x14ac:dyDescent="0.2">
      <c r="A58">
        <v>5</v>
      </c>
      <c r="B58" t="s">
        <v>19</v>
      </c>
      <c r="C58">
        <v>60</v>
      </c>
      <c r="D58" t="s">
        <v>7</v>
      </c>
      <c r="E58">
        <v>39189459.131476998</v>
      </c>
      <c r="F58">
        <f t="shared" si="0"/>
        <v>3918.9459131476997</v>
      </c>
    </row>
    <row r="59" spans="1:6" x14ac:dyDescent="0.2">
      <c r="A59">
        <v>5</v>
      </c>
      <c r="B59" t="s">
        <v>19</v>
      </c>
      <c r="C59">
        <v>90</v>
      </c>
      <c r="D59" t="s">
        <v>8</v>
      </c>
      <c r="E59">
        <v>463363481.07035297</v>
      </c>
      <c r="F59">
        <f t="shared" si="0"/>
        <v>46336.348107035294</v>
      </c>
    </row>
    <row r="60" spans="1:6" x14ac:dyDescent="0.2">
      <c r="A60">
        <v>5</v>
      </c>
      <c r="B60" t="s">
        <v>19</v>
      </c>
      <c r="C60">
        <v>130</v>
      </c>
      <c r="D60" t="s">
        <v>9</v>
      </c>
      <c r="E60">
        <v>992450.75861899997</v>
      </c>
      <c r="F60">
        <f t="shared" si="0"/>
        <v>99.245075861899991</v>
      </c>
    </row>
    <row r="61" spans="1:6" x14ac:dyDescent="0.2">
      <c r="A61">
        <v>5</v>
      </c>
      <c r="B61" t="s">
        <v>19</v>
      </c>
      <c r="C61">
        <v>160</v>
      </c>
      <c r="D61" t="s">
        <v>10</v>
      </c>
      <c r="E61">
        <v>3066556.1589600001</v>
      </c>
      <c r="F61">
        <f t="shared" si="0"/>
        <v>306.65561589600003</v>
      </c>
    </row>
    <row r="62" spans="1:6" x14ac:dyDescent="0.2">
      <c r="A62">
        <v>5</v>
      </c>
      <c r="B62" t="s">
        <v>19</v>
      </c>
      <c r="C62">
        <v>170</v>
      </c>
      <c r="D62" t="s">
        <v>11</v>
      </c>
      <c r="E62">
        <v>360866.105316</v>
      </c>
      <c r="F62">
        <f t="shared" si="0"/>
        <v>36.086610531600002</v>
      </c>
    </row>
    <row r="63" spans="1:6" x14ac:dyDescent="0.2">
      <c r="A63">
        <v>5</v>
      </c>
      <c r="B63" t="s">
        <v>19</v>
      </c>
      <c r="C63">
        <v>180</v>
      </c>
      <c r="D63" t="s">
        <v>12</v>
      </c>
      <c r="E63">
        <v>992611.67709500005</v>
      </c>
      <c r="F63">
        <f t="shared" si="0"/>
        <v>99.2611677095</v>
      </c>
    </row>
    <row r="64" spans="1:6" x14ac:dyDescent="0.2">
      <c r="A64">
        <v>5</v>
      </c>
      <c r="B64" t="s">
        <v>19</v>
      </c>
      <c r="C64">
        <v>190</v>
      </c>
      <c r="D64" t="s">
        <v>13</v>
      </c>
      <c r="E64">
        <v>35087037.102816001</v>
      </c>
      <c r="F64">
        <f t="shared" si="0"/>
        <v>3508.7037102816003</v>
      </c>
    </row>
    <row r="65" spans="1:6" x14ac:dyDescent="0.2">
      <c r="A65">
        <v>5</v>
      </c>
      <c r="B65" t="s">
        <v>19</v>
      </c>
      <c r="C65">
        <v>210</v>
      </c>
      <c r="D65" t="s">
        <v>14</v>
      </c>
      <c r="E65">
        <v>1262748.9092900001</v>
      </c>
      <c r="F65">
        <f t="shared" si="0"/>
        <v>126.27489092900001</v>
      </c>
    </row>
    <row r="66" spans="1:6" x14ac:dyDescent="0.2">
      <c r="A66">
        <v>5</v>
      </c>
      <c r="B66" t="s">
        <v>19</v>
      </c>
      <c r="C66">
        <v>9999</v>
      </c>
      <c r="D66" t="s">
        <v>15</v>
      </c>
      <c r="E66">
        <v>451026.32790899999</v>
      </c>
      <c r="F66">
        <f t="shared" si="0"/>
        <v>45.102632790899996</v>
      </c>
    </row>
    <row r="67" spans="1:6" x14ac:dyDescent="0.2">
      <c r="A67">
        <v>6</v>
      </c>
      <c r="B67" t="s">
        <v>20</v>
      </c>
      <c r="C67">
        <v>10</v>
      </c>
      <c r="D67" t="s">
        <v>1</v>
      </c>
      <c r="E67">
        <v>3790638.4009909998</v>
      </c>
      <c r="F67">
        <f t="shared" ref="F67:F130" si="1">+E67/10000</f>
        <v>379.06384009909999</v>
      </c>
    </row>
    <row r="68" spans="1:6" x14ac:dyDescent="0.2">
      <c r="A68">
        <v>6</v>
      </c>
      <c r="B68" t="s">
        <v>20</v>
      </c>
      <c r="C68">
        <v>11</v>
      </c>
      <c r="D68" t="s">
        <v>2</v>
      </c>
      <c r="E68">
        <v>180431.628624</v>
      </c>
      <c r="F68">
        <f t="shared" si="1"/>
        <v>18.043162862399999</v>
      </c>
    </row>
    <row r="69" spans="1:6" x14ac:dyDescent="0.2">
      <c r="A69">
        <v>6</v>
      </c>
      <c r="B69" t="s">
        <v>20</v>
      </c>
      <c r="C69">
        <v>30</v>
      </c>
      <c r="D69" t="s">
        <v>4</v>
      </c>
      <c r="E69">
        <v>812215.12216000003</v>
      </c>
      <c r="F69">
        <f t="shared" si="1"/>
        <v>81.221512216000008</v>
      </c>
    </row>
    <row r="70" spans="1:6" x14ac:dyDescent="0.2">
      <c r="A70">
        <v>6</v>
      </c>
      <c r="B70" t="s">
        <v>20</v>
      </c>
      <c r="C70">
        <v>40</v>
      </c>
      <c r="D70" t="s">
        <v>5</v>
      </c>
      <c r="E70">
        <v>6046219.8117429996</v>
      </c>
      <c r="F70">
        <f t="shared" si="1"/>
        <v>604.6219811743</v>
      </c>
    </row>
    <row r="71" spans="1:6" x14ac:dyDescent="0.2">
      <c r="A71">
        <v>6</v>
      </c>
      <c r="B71" t="s">
        <v>20</v>
      </c>
      <c r="C71">
        <v>50</v>
      </c>
      <c r="D71" t="s">
        <v>6</v>
      </c>
      <c r="E71">
        <v>22472632.577286001</v>
      </c>
      <c r="F71">
        <f t="shared" si="1"/>
        <v>2247.2632577285999</v>
      </c>
    </row>
    <row r="72" spans="1:6" x14ac:dyDescent="0.2">
      <c r="A72">
        <v>6</v>
      </c>
      <c r="B72" t="s">
        <v>20</v>
      </c>
      <c r="C72">
        <v>90</v>
      </c>
      <c r="D72" t="s">
        <v>8</v>
      </c>
      <c r="E72">
        <v>417231167.36793798</v>
      </c>
      <c r="F72">
        <f t="shared" si="1"/>
        <v>41723.116736793796</v>
      </c>
    </row>
    <row r="73" spans="1:6" x14ac:dyDescent="0.2">
      <c r="A73">
        <v>6</v>
      </c>
      <c r="B73" t="s">
        <v>20</v>
      </c>
      <c r="C73">
        <v>100</v>
      </c>
      <c r="D73" t="s">
        <v>21</v>
      </c>
      <c r="E73">
        <v>361113.08888499998</v>
      </c>
      <c r="F73">
        <f t="shared" si="1"/>
        <v>36.111308888499998</v>
      </c>
    </row>
    <row r="74" spans="1:6" x14ac:dyDescent="0.2">
      <c r="A74">
        <v>6</v>
      </c>
      <c r="B74" t="s">
        <v>20</v>
      </c>
      <c r="C74">
        <v>160</v>
      </c>
      <c r="D74" t="s">
        <v>10</v>
      </c>
      <c r="E74">
        <v>1624008.2087979999</v>
      </c>
      <c r="F74">
        <f t="shared" si="1"/>
        <v>162.40082087979999</v>
      </c>
    </row>
    <row r="75" spans="1:6" x14ac:dyDescent="0.2">
      <c r="A75">
        <v>6</v>
      </c>
      <c r="B75" t="s">
        <v>20</v>
      </c>
      <c r="C75">
        <v>170</v>
      </c>
      <c r="D75" t="s">
        <v>11</v>
      </c>
      <c r="E75">
        <v>5324780.2277790001</v>
      </c>
      <c r="F75">
        <f t="shared" si="1"/>
        <v>532.47802277790004</v>
      </c>
    </row>
    <row r="76" spans="1:6" x14ac:dyDescent="0.2">
      <c r="A76">
        <v>6</v>
      </c>
      <c r="B76" t="s">
        <v>20</v>
      </c>
      <c r="C76">
        <v>190</v>
      </c>
      <c r="D76" t="s">
        <v>13</v>
      </c>
      <c r="E76">
        <v>2616528.4879510002</v>
      </c>
      <c r="F76">
        <f t="shared" si="1"/>
        <v>261.6528487951</v>
      </c>
    </row>
    <row r="77" spans="1:6" x14ac:dyDescent="0.2">
      <c r="A77">
        <v>6</v>
      </c>
      <c r="B77" t="s">
        <v>20</v>
      </c>
      <c r="C77">
        <v>210</v>
      </c>
      <c r="D77" t="s">
        <v>14</v>
      </c>
      <c r="E77">
        <v>1624073.5519640001</v>
      </c>
      <c r="F77">
        <f t="shared" si="1"/>
        <v>162.4073551964</v>
      </c>
    </row>
    <row r="78" spans="1:6" x14ac:dyDescent="0.2">
      <c r="A78">
        <v>6</v>
      </c>
      <c r="B78" t="s">
        <v>20</v>
      </c>
      <c r="C78">
        <v>9999</v>
      </c>
      <c r="D78" t="s">
        <v>15</v>
      </c>
      <c r="E78">
        <v>1263372.3715619999</v>
      </c>
      <c r="F78">
        <f t="shared" si="1"/>
        <v>126.33723715619999</v>
      </c>
    </row>
    <row r="79" spans="1:6" x14ac:dyDescent="0.2">
      <c r="A79">
        <v>7</v>
      </c>
      <c r="B79" t="s">
        <v>22</v>
      </c>
      <c r="C79">
        <v>10</v>
      </c>
      <c r="D79" t="s">
        <v>1</v>
      </c>
      <c r="E79">
        <v>116041860.165428</v>
      </c>
      <c r="F79">
        <f t="shared" si="1"/>
        <v>11604.186016542801</v>
      </c>
    </row>
    <row r="80" spans="1:6" x14ac:dyDescent="0.2">
      <c r="A80">
        <v>7</v>
      </c>
      <c r="B80" t="s">
        <v>22</v>
      </c>
      <c r="C80">
        <v>11</v>
      </c>
      <c r="D80" t="s">
        <v>2</v>
      </c>
      <c r="E80">
        <v>722507.18527400005</v>
      </c>
      <c r="F80">
        <f t="shared" si="1"/>
        <v>72.250718527400011</v>
      </c>
    </row>
    <row r="81" spans="1:6" x14ac:dyDescent="0.2">
      <c r="A81">
        <v>7</v>
      </c>
      <c r="B81" t="s">
        <v>22</v>
      </c>
      <c r="C81">
        <v>12</v>
      </c>
      <c r="D81" t="s">
        <v>3</v>
      </c>
      <c r="E81">
        <v>90307.942387000003</v>
      </c>
      <c r="F81">
        <f t="shared" si="1"/>
        <v>9.0307942387000004</v>
      </c>
    </row>
    <row r="82" spans="1:6" x14ac:dyDescent="0.2">
      <c r="A82">
        <v>7</v>
      </c>
      <c r="B82" t="s">
        <v>22</v>
      </c>
      <c r="C82">
        <v>30</v>
      </c>
      <c r="D82" t="s">
        <v>4</v>
      </c>
      <c r="E82">
        <v>49034848.470472001</v>
      </c>
      <c r="F82">
        <f t="shared" si="1"/>
        <v>4903.4848470471998</v>
      </c>
    </row>
    <row r="83" spans="1:6" x14ac:dyDescent="0.2">
      <c r="A83">
        <v>7</v>
      </c>
      <c r="B83" t="s">
        <v>22</v>
      </c>
      <c r="C83">
        <v>40</v>
      </c>
      <c r="D83" t="s">
        <v>5</v>
      </c>
      <c r="E83">
        <v>23572831.961408999</v>
      </c>
      <c r="F83">
        <f t="shared" si="1"/>
        <v>2357.2831961408997</v>
      </c>
    </row>
    <row r="84" spans="1:6" x14ac:dyDescent="0.2">
      <c r="A84">
        <v>7</v>
      </c>
      <c r="B84" t="s">
        <v>22</v>
      </c>
      <c r="C84">
        <v>50</v>
      </c>
      <c r="D84" t="s">
        <v>6</v>
      </c>
      <c r="E84">
        <v>33508433.594434999</v>
      </c>
      <c r="F84">
        <f t="shared" si="1"/>
        <v>3350.8433594435</v>
      </c>
    </row>
    <row r="85" spans="1:6" x14ac:dyDescent="0.2">
      <c r="A85">
        <v>7</v>
      </c>
      <c r="B85" t="s">
        <v>22</v>
      </c>
      <c r="C85">
        <v>90</v>
      </c>
      <c r="D85" t="s">
        <v>8</v>
      </c>
      <c r="E85">
        <v>502368336.03658998</v>
      </c>
      <c r="F85">
        <f t="shared" si="1"/>
        <v>50236.833603658997</v>
      </c>
    </row>
    <row r="86" spans="1:6" x14ac:dyDescent="0.2">
      <c r="A86">
        <v>7</v>
      </c>
      <c r="B86" t="s">
        <v>22</v>
      </c>
      <c r="C86">
        <v>100</v>
      </c>
      <c r="D86" t="s">
        <v>21</v>
      </c>
      <c r="E86">
        <v>451442.28305099998</v>
      </c>
      <c r="F86">
        <f t="shared" si="1"/>
        <v>45.1442283051</v>
      </c>
    </row>
    <row r="87" spans="1:6" x14ac:dyDescent="0.2">
      <c r="A87">
        <v>7</v>
      </c>
      <c r="B87" t="s">
        <v>22</v>
      </c>
      <c r="C87">
        <v>160</v>
      </c>
      <c r="D87" t="s">
        <v>10</v>
      </c>
      <c r="E87">
        <v>7225975.7173600001</v>
      </c>
      <c r="F87">
        <f t="shared" si="1"/>
        <v>722.59757173599996</v>
      </c>
    </row>
    <row r="88" spans="1:6" x14ac:dyDescent="0.2">
      <c r="A88">
        <v>7</v>
      </c>
      <c r="B88" t="s">
        <v>22</v>
      </c>
      <c r="C88">
        <v>170</v>
      </c>
      <c r="D88" t="s">
        <v>11</v>
      </c>
      <c r="E88">
        <v>10027017.383160001</v>
      </c>
      <c r="F88">
        <f t="shared" si="1"/>
        <v>1002.701738316</v>
      </c>
    </row>
    <row r="89" spans="1:6" x14ac:dyDescent="0.2">
      <c r="A89">
        <v>7</v>
      </c>
      <c r="B89" t="s">
        <v>22</v>
      </c>
      <c r="C89">
        <v>180</v>
      </c>
      <c r="D89" t="s">
        <v>12</v>
      </c>
      <c r="E89">
        <v>1626326.059812</v>
      </c>
      <c r="F89">
        <f t="shared" si="1"/>
        <v>162.63260598120002</v>
      </c>
    </row>
    <row r="90" spans="1:6" x14ac:dyDescent="0.2">
      <c r="A90">
        <v>7</v>
      </c>
      <c r="B90" t="s">
        <v>22</v>
      </c>
      <c r="C90">
        <v>190</v>
      </c>
      <c r="D90" t="s">
        <v>13</v>
      </c>
      <c r="E90">
        <v>7858492.7724529998</v>
      </c>
      <c r="F90">
        <f t="shared" si="1"/>
        <v>785.84927724529996</v>
      </c>
    </row>
    <row r="91" spans="1:6" x14ac:dyDescent="0.2">
      <c r="A91">
        <v>7</v>
      </c>
      <c r="B91" t="s">
        <v>22</v>
      </c>
      <c r="C91">
        <v>210</v>
      </c>
      <c r="D91" t="s">
        <v>14</v>
      </c>
      <c r="E91">
        <v>2529773.98593</v>
      </c>
      <c r="F91">
        <f t="shared" si="1"/>
        <v>252.977398593</v>
      </c>
    </row>
    <row r="92" spans="1:6" x14ac:dyDescent="0.2">
      <c r="A92">
        <v>7</v>
      </c>
      <c r="B92" t="s">
        <v>22</v>
      </c>
      <c r="C92">
        <v>9999</v>
      </c>
      <c r="D92" t="s">
        <v>15</v>
      </c>
      <c r="E92">
        <v>3071778.0899970001</v>
      </c>
      <c r="F92">
        <f t="shared" si="1"/>
        <v>307.17780899970001</v>
      </c>
    </row>
    <row r="93" spans="1:6" x14ac:dyDescent="0.2">
      <c r="A93">
        <v>8</v>
      </c>
      <c r="B93" t="s">
        <v>23</v>
      </c>
      <c r="C93">
        <v>10</v>
      </c>
      <c r="D93" t="s">
        <v>1</v>
      </c>
      <c r="E93">
        <v>105862363.144282</v>
      </c>
      <c r="F93">
        <f t="shared" si="1"/>
        <v>10586.236314428199</v>
      </c>
    </row>
    <row r="94" spans="1:6" x14ac:dyDescent="0.2">
      <c r="A94">
        <v>8</v>
      </c>
      <c r="B94" t="s">
        <v>23</v>
      </c>
      <c r="C94">
        <v>11</v>
      </c>
      <c r="D94" t="s">
        <v>2</v>
      </c>
      <c r="E94">
        <v>10399117.241544999</v>
      </c>
      <c r="F94">
        <f t="shared" si="1"/>
        <v>1039.9117241545</v>
      </c>
    </row>
    <row r="95" spans="1:6" x14ac:dyDescent="0.2">
      <c r="A95">
        <v>8</v>
      </c>
      <c r="B95" t="s">
        <v>23</v>
      </c>
      <c r="C95">
        <v>30</v>
      </c>
      <c r="D95" t="s">
        <v>4</v>
      </c>
      <c r="E95">
        <v>41492946.323233999</v>
      </c>
      <c r="F95">
        <f t="shared" si="1"/>
        <v>4149.2946323234</v>
      </c>
    </row>
    <row r="96" spans="1:6" x14ac:dyDescent="0.2">
      <c r="A96">
        <v>8</v>
      </c>
      <c r="B96" t="s">
        <v>23</v>
      </c>
      <c r="C96">
        <v>40</v>
      </c>
      <c r="D96" t="s">
        <v>5</v>
      </c>
      <c r="E96">
        <v>31917552.635733001</v>
      </c>
      <c r="F96">
        <f t="shared" si="1"/>
        <v>3191.7552635733</v>
      </c>
    </row>
    <row r="97" spans="1:6" x14ac:dyDescent="0.2">
      <c r="A97">
        <v>8</v>
      </c>
      <c r="B97" t="s">
        <v>23</v>
      </c>
      <c r="C97">
        <v>50</v>
      </c>
      <c r="D97" t="s">
        <v>6</v>
      </c>
      <c r="E97">
        <v>124069423.999951</v>
      </c>
      <c r="F97">
        <f t="shared" si="1"/>
        <v>12406.942399995101</v>
      </c>
    </row>
    <row r="98" spans="1:6" x14ac:dyDescent="0.2">
      <c r="A98">
        <v>8</v>
      </c>
      <c r="B98" t="s">
        <v>23</v>
      </c>
      <c r="C98">
        <v>60</v>
      </c>
      <c r="D98" t="s">
        <v>7</v>
      </c>
      <c r="E98">
        <v>39391540.981822997</v>
      </c>
      <c r="F98">
        <f t="shared" si="1"/>
        <v>3939.1540981822995</v>
      </c>
    </row>
    <row r="99" spans="1:6" x14ac:dyDescent="0.2">
      <c r="A99">
        <v>8</v>
      </c>
      <c r="B99" t="s">
        <v>23</v>
      </c>
      <c r="C99">
        <v>90</v>
      </c>
      <c r="D99" t="s">
        <v>8</v>
      </c>
      <c r="E99">
        <v>392847976.94549298</v>
      </c>
      <c r="F99">
        <f t="shared" si="1"/>
        <v>39284.797694549299</v>
      </c>
    </row>
    <row r="100" spans="1:6" x14ac:dyDescent="0.2">
      <c r="A100">
        <v>8</v>
      </c>
      <c r="B100" t="s">
        <v>23</v>
      </c>
      <c r="C100">
        <v>100</v>
      </c>
      <c r="D100" t="s">
        <v>21</v>
      </c>
      <c r="E100">
        <v>3979917.7857479998</v>
      </c>
      <c r="F100">
        <f t="shared" si="1"/>
        <v>397.99177857479998</v>
      </c>
    </row>
    <row r="101" spans="1:6" x14ac:dyDescent="0.2">
      <c r="A101">
        <v>8</v>
      </c>
      <c r="B101" t="s">
        <v>23</v>
      </c>
      <c r="C101">
        <v>110</v>
      </c>
      <c r="D101" t="s">
        <v>24</v>
      </c>
      <c r="E101">
        <v>1266572.4865900001</v>
      </c>
      <c r="F101">
        <f t="shared" si="1"/>
        <v>126.657248659</v>
      </c>
    </row>
    <row r="102" spans="1:6" x14ac:dyDescent="0.2">
      <c r="A102">
        <v>8</v>
      </c>
      <c r="B102" t="s">
        <v>23</v>
      </c>
      <c r="C102">
        <v>120</v>
      </c>
      <c r="D102" t="s">
        <v>25</v>
      </c>
      <c r="E102">
        <v>452348.04295700003</v>
      </c>
      <c r="F102">
        <f t="shared" si="1"/>
        <v>45.234804295700002</v>
      </c>
    </row>
    <row r="103" spans="1:6" x14ac:dyDescent="0.2">
      <c r="A103">
        <v>8</v>
      </c>
      <c r="B103" t="s">
        <v>23</v>
      </c>
      <c r="C103">
        <v>130</v>
      </c>
      <c r="D103" t="s">
        <v>9</v>
      </c>
      <c r="E103">
        <v>354093014.70078498</v>
      </c>
      <c r="F103">
        <f t="shared" si="1"/>
        <v>35409.301470078499</v>
      </c>
    </row>
    <row r="104" spans="1:6" x14ac:dyDescent="0.2">
      <c r="A104">
        <v>8</v>
      </c>
      <c r="B104" t="s">
        <v>23</v>
      </c>
      <c r="C104">
        <v>150</v>
      </c>
      <c r="D104" t="s">
        <v>26</v>
      </c>
      <c r="E104">
        <v>361829.31823899999</v>
      </c>
      <c r="F104">
        <f t="shared" si="1"/>
        <v>36.182931823899999</v>
      </c>
    </row>
    <row r="105" spans="1:6" x14ac:dyDescent="0.2">
      <c r="A105">
        <v>8</v>
      </c>
      <c r="B105" t="s">
        <v>23</v>
      </c>
      <c r="C105">
        <v>160</v>
      </c>
      <c r="D105" t="s">
        <v>10</v>
      </c>
      <c r="E105">
        <v>271126.12968999997</v>
      </c>
      <c r="F105">
        <f t="shared" si="1"/>
        <v>27.112612968999997</v>
      </c>
    </row>
    <row r="106" spans="1:6" x14ac:dyDescent="0.2">
      <c r="A106">
        <v>8</v>
      </c>
      <c r="B106" t="s">
        <v>23</v>
      </c>
      <c r="C106">
        <v>170</v>
      </c>
      <c r="D106" t="s">
        <v>11</v>
      </c>
      <c r="E106">
        <v>15012062.725578999</v>
      </c>
      <c r="F106">
        <f t="shared" si="1"/>
        <v>1501.2062725578999</v>
      </c>
    </row>
    <row r="107" spans="1:6" x14ac:dyDescent="0.2">
      <c r="A107">
        <v>8</v>
      </c>
      <c r="B107" t="s">
        <v>23</v>
      </c>
      <c r="C107">
        <v>180</v>
      </c>
      <c r="D107" t="s">
        <v>12</v>
      </c>
      <c r="E107">
        <v>19530634.967367999</v>
      </c>
      <c r="F107">
        <f t="shared" si="1"/>
        <v>1953.0634967367998</v>
      </c>
    </row>
    <row r="108" spans="1:6" x14ac:dyDescent="0.2">
      <c r="A108">
        <v>8</v>
      </c>
      <c r="B108" t="s">
        <v>23</v>
      </c>
      <c r="C108">
        <v>190</v>
      </c>
      <c r="D108" t="s">
        <v>13</v>
      </c>
      <c r="E108">
        <v>4794225.8966340004</v>
      </c>
      <c r="F108">
        <f t="shared" si="1"/>
        <v>479.42258966340006</v>
      </c>
    </row>
    <row r="109" spans="1:6" x14ac:dyDescent="0.2">
      <c r="A109">
        <v>8</v>
      </c>
      <c r="B109" t="s">
        <v>23</v>
      </c>
      <c r="C109">
        <v>210</v>
      </c>
      <c r="D109" t="s">
        <v>14</v>
      </c>
      <c r="E109">
        <v>7234680.9755039997</v>
      </c>
      <c r="F109">
        <f t="shared" si="1"/>
        <v>723.46809755039999</v>
      </c>
    </row>
    <row r="110" spans="1:6" x14ac:dyDescent="0.2">
      <c r="A110">
        <v>8</v>
      </c>
      <c r="B110" t="s">
        <v>23</v>
      </c>
      <c r="C110">
        <v>9999</v>
      </c>
      <c r="D110" t="s">
        <v>15</v>
      </c>
      <c r="E110">
        <v>3256964.7339610001</v>
      </c>
      <c r="F110">
        <f t="shared" si="1"/>
        <v>325.69647339610003</v>
      </c>
    </row>
    <row r="111" spans="1:6" x14ac:dyDescent="0.2">
      <c r="A111">
        <v>9</v>
      </c>
      <c r="B111" t="s">
        <v>27</v>
      </c>
      <c r="C111">
        <v>10</v>
      </c>
      <c r="D111" t="s">
        <v>1</v>
      </c>
      <c r="E111">
        <v>25244048.785535</v>
      </c>
      <c r="F111">
        <f t="shared" si="1"/>
        <v>2524.4048785535001</v>
      </c>
    </row>
    <row r="112" spans="1:6" x14ac:dyDescent="0.2">
      <c r="A112">
        <v>9</v>
      </c>
      <c r="B112" t="s">
        <v>27</v>
      </c>
      <c r="C112">
        <v>11</v>
      </c>
      <c r="D112" t="s">
        <v>2</v>
      </c>
      <c r="E112">
        <v>15653199.367249001</v>
      </c>
      <c r="F112">
        <f t="shared" si="1"/>
        <v>1565.3199367249001</v>
      </c>
    </row>
    <row r="113" spans="1:6" x14ac:dyDescent="0.2">
      <c r="A113">
        <v>9</v>
      </c>
      <c r="B113" t="s">
        <v>27</v>
      </c>
      <c r="C113">
        <v>30</v>
      </c>
      <c r="D113" t="s">
        <v>4</v>
      </c>
      <c r="E113">
        <v>19904697.015857</v>
      </c>
      <c r="F113">
        <f t="shared" si="1"/>
        <v>1990.4697015857</v>
      </c>
    </row>
    <row r="114" spans="1:6" x14ac:dyDescent="0.2">
      <c r="A114">
        <v>9</v>
      </c>
      <c r="B114" t="s">
        <v>27</v>
      </c>
      <c r="C114">
        <v>40</v>
      </c>
      <c r="D114" t="s">
        <v>5</v>
      </c>
      <c r="E114">
        <v>45871196.006912</v>
      </c>
      <c r="F114">
        <f t="shared" si="1"/>
        <v>4587.1196006911996</v>
      </c>
    </row>
    <row r="115" spans="1:6" x14ac:dyDescent="0.2">
      <c r="A115">
        <v>9</v>
      </c>
      <c r="B115" t="s">
        <v>27</v>
      </c>
      <c r="C115">
        <v>50</v>
      </c>
      <c r="D115" t="s">
        <v>6</v>
      </c>
      <c r="E115">
        <v>553922747.42608595</v>
      </c>
      <c r="F115">
        <f t="shared" si="1"/>
        <v>55392.274742608592</v>
      </c>
    </row>
    <row r="116" spans="1:6" x14ac:dyDescent="0.2">
      <c r="A116">
        <v>9</v>
      </c>
      <c r="B116" t="s">
        <v>27</v>
      </c>
      <c r="C116">
        <v>60</v>
      </c>
      <c r="D116" t="s">
        <v>7</v>
      </c>
      <c r="E116">
        <v>9862216.4659529999</v>
      </c>
      <c r="F116">
        <f t="shared" si="1"/>
        <v>986.22164659529994</v>
      </c>
    </row>
    <row r="117" spans="1:6" x14ac:dyDescent="0.2">
      <c r="A117">
        <v>9</v>
      </c>
      <c r="B117" t="s">
        <v>27</v>
      </c>
      <c r="C117">
        <v>90</v>
      </c>
      <c r="D117" t="s">
        <v>8</v>
      </c>
      <c r="E117">
        <v>29133407.676701002</v>
      </c>
      <c r="F117">
        <f t="shared" si="1"/>
        <v>2913.3407676701004</v>
      </c>
    </row>
    <row r="118" spans="1:6" x14ac:dyDescent="0.2">
      <c r="A118">
        <v>9</v>
      </c>
      <c r="B118" t="s">
        <v>27</v>
      </c>
      <c r="C118">
        <v>160</v>
      </c>
      <c r="D118" t="s">
        <v>10</v>
      </c>
      <c r="E118">
        <v>542942.78717000003</v>
      </c>
      <c r="F118">
        <f t="shared" si="1"/>
        <v>54.294278717000005</v>
      </c>
    </row>
    <row r="119" spans="1:6" x14ac:dyDescent="0.2">
      <c r="A119">
        <v>9</v>
      </c>
      <c r="B119" t="s">
        <v>27</v>
      </c>
      <c r="C119">
        <v>170</v>
      </c>
      <c r="D119" t="s">
        <v>11</v>
      </c>
      <c r="E119">
        <v>5520108.315804</v>
      </c>
      <c r="F119">
        <f t="shared" si="1"/>
        <v>552.01083158040001</v>
      </c>
    </row>
    <row r="120" spans="1:6" x14ac:dyDescent="0.2">
      <c r="A120">
        <v>9</v>
      </c>
      <c r="B120" t="s">
        <v>27</v>
      </c>
      <c r="C120">
        <v>180</v>
      </c>
      <c r="D120" t="s">
        <v>12</v>
      </c>
      <c r="E120">
        <v>1808586.16503</v>
      </c>
      <c r="F120">
        <f t="shared" si="1"/>
        <v>180.85861650300001</v>
      </c>
    </row>
    <row r="121" spans="1:6" x14ac:dyDescent="0.2">
      <c r="A121">
        <v>9</v>
      </c>
      <c r="B121" t="s">
        <v>27</v>
      </c>
      <c r="C121">
        <v>190</v>
      </c>
      <c r="D121" t="s">
        <v>13</v>
      </c>
      <c r="E121">
        <v>11855741.273569001</v>
      </c>
      <c r="F121">
        <f t="shared" si="1"/>
        <v>1185.5741273569001</v>
      </c>
    </row>
    <row r="122" spans="1:6" x14ac:dyDescent="0.2">
      <c r="A122">
        <v>9</v>
      </c>
      <c r="B122" t="s">
        <v>27</v>
      </c>
      <c r="C122">
        <v>210</v>
      </c>
      <c r="D122" t="s">
        <v>14</v>
      </c>
      <c r="E122">
        <v>9413103.2105</v>
      </c>
      <c r="F122">
        <f t="shared" si="1"/>
        <v>941.31032104999997</v>
      </c>
    </row>
    <row r="123" spans="1:6" x14ac:dyDescent="0.2">
      <c r="A123">
        <v>9</v>
      </c>
      <c r="B123" t="s">
        <v>27</v>
      </c>
      <c r="C123">
        <v>9999</v>
      </c>
      <c r="D123" t="s">
        <v>15</v>
      </c>
      <c r="E123">
        <v>2805634.8186579999</v>
      </c>
      <c r="F123">
        <f t="shared" si="1"/>
        <v>280.56348186579999</v>
      </c>
    </row>
    <row r="124" spans="1:6" x14ac:dyDescent="0.2">
      <c r="A124">
        <v>10</v>
      </c>
      <c r="B124" t="s">
        <v>28</v>
      </c>
      <c r="C124">
        <v>10</v>
      </c>
      <c r="D124" t="s">
        <v>1</v>
      </c>
      <c r="E124">
        <v>279938789.172472</v>
      </c>
      <c r="F124">
        <f t="shared" si="1"/>
        <v>27993.878917247199</v>
      </c>
    </row>
    <row r="125" spans="1:6" x14ac:dyDescent="0.2">
      <c r="A125">
        <v>10</v>
      </c>
      <c r="B125" t="s">
        <v>28</v>
      </c>
      <c r="C125">
        <v>11</v>
      </c>
      <c r="D125" t="s">
        <v>2</v>
      </c>
      <c r="E125">
        <v>18363239.267512001</v>
      </c>
      <c r="F125">
        <f t="shared" si="1"/>
        <v>1836.3239267512001</v>
      </c>
    </row>
    <row r="126" spans="1:6" x14ac:dyDescent="0.2">
      <c r="A126">
        <v>10</v>
      </c>
      <c r="B126" t="s">
        <v>28</v>
      </c>
      <c r="C126">
        <v>30</v>
      </c>
      <c r="D126" t="s">
        <v>4</v>
      </c>
      <c r="E126">
        <v>102198474.84977899</v>
      </c>
      <c r="F126">
        <f t="shared" si="1"/>
        <v>10219.8474849779</v>
      </c>
    </row>
    <row r="127" spans="1:6" x14ac:dyDescent="0.2">
      <c r="A127">
        <v>10</v>
      </c>
      <c r="B127" t="s">
        <v>28</v>
      </c>
      <c r="C127">
        <v>40</v>
      </c>
      <c r="D127" t="s">
        <v>5</v>
      </c>
      <c r="E127">
        <v>87081927.001090005</v>
      </c>
      <c r="F127">
        <f t="shared" si="1"/>
        <v>8708.1927001090007</v>
      </c>
    </row>
    <row r="128" spans="1:6" x14ac:dyDescent="0.2">
      <c r="A128">
        <v>10</v>
      </c>
      <c r="B128" t="s">
        <v>28</v>
      </c>
      <c r="C128">
        <v>50</v>
      </c>
      <c r="D128" t="s">
        <v>6</v>
      </c>
      <c r="E128">
        <v>393167084.41890502</v>
      </c>
      <c r="F128">
        <f t="shared" si="1"/>
        <v>39316.7084418905</v>
      </c>
    </row>
    <row r="129" spans="1:6" x14ac:dyDescent="0.2">
      <c r="A129">
        <v>10</v>
      </c>
      <c r="B129" t="s">
        <v>28</v>
      </c>
      <c r="C129">
        <v>80</v>
      </c>
      <c r="D129" t="s">
        <v>29</v>
      </c>
      <c r="E129">
        <v>814883.22931700002</v>
      </c>
      <c r="F129">
        <f t="shared" si="1"/>
        <v>81.488322931699997</v>
      </c>
    </row>
    <row r="130" spans="1:6" x14ac:dyDescent="0.2">
      <c r="A130">
        <v>10</v>
      </c>
      <c r="B130" t="s">
        <v>28</v>
      </c>
      <c r="C130">
        <v>90</v>
      </c>
      <c r="D130" t="s">
        <v>8</v>
      </c>
      <c r="E130">
        <v>129253300.644197</v>
      </c>
      <c r="F130">
        <f t="shared" si="1"/>
        <v>12925.330064419701</v>
      </c>
    </row>
    <row r="131" spans="1:6" x14ac:dyDescent="0.2">
      <c r="A131">
        <v>10</v>
      </c>
      <c r="B131" t="s">
        <v>28</v>
      </c>
      <c r="C131">
        <v>100</v>
      </c>
      <c r="D131" t="s">
        <v>21</v>
      </c>
      <c r="E131">
        <v>271510.124778</v>
      </c>
      <c r="F131">
        <f t="shared" ref="F131:F194" si="2">+E131/10000</f>
        <v>27.151012477799998</v>
      </c>
    </row>
    <row r="132" spans="1:6" x14ac:dyDescent="0.2">
      <c r="A132">
        <v>10</v>
      </c>
      <c r="B132" t="s">
        <v>28</v>
      </c>
      <c r="C132">
        <v>110</v>
      </c>
      <c r="D132" t="s">
        <v>24</v>
      </c>
      <c r="E132">
        <v>452611.962825</v>
      </c>
      <c r="F132">
        <f t="shared" si="2"/>
        <v>45.261196282500002</v>
      </c>
    </row>
    <row r="133" spans="1:6" x14ac:dyDescent="0.2">
      <c r="A133">
        <v>10</v>
      </c>
      <c r="B133" t="s">
        <v>28</v>
      </c>
      <c r="C133">
        <v>130</v>
      </c>
      <c r="D133" t="s">
        <v>9</v>
      </c>
      <c r="E133">
        <v>49304335.260687001</v>
      </c>
      <c r="F133">
        <f t="shared" si="2"/>
        <v>4930.4335260687003</v>
      </c>
    </row>
    <row r="134" spans="1:6" x14ac:dyDescent="0.2">
      <c r="A134">
        <v>10</v>
      </c>
      <c r="B134" t="s">
        <v>28</v>
      </c>
      <c r="C134">
        <v>150</v>
      </c>
      <c r="D134" t="s">
        <v>26</v>
      </c>
      <c r="E134">
        <v>271566.70022300002</v>
      </c>
      <c r="F134">
        <f t="shared" si="2"/>
        <v>27.156670022300002</v>
      </c>
    </row>
    <row r="135" spans="1:6" x14ac:dyDescent="0.2">
      <c r="A135">
        <v>10</v>
      </c>
      <c r="B135" t="s">
        <v>28</v>
      </c>
      <c r="C135">
        <v>170</v>
      </c>
      <c r="D135" t="s">
        <v>11</v>
      </c>
      <c r="E135">
        <v>23813608.206243999</v>
      </c>
      <c r="F135">
        <f t="shared" si="2"/>
        <v>2381.3608206243998</v>
      </c>
    </row>
    <row r="136" spans="1:6" x14ac:dyDescent="0.2">
      <c r="A136">
        <v>10</v>
      </c>
      <c r="B136" t="s">
        <v>28</v>
      </c>
      <c r="C136">
        <v>180</v>
      </c>
      <c r="D136" t="s">
        <v>12</v>
      </c>
      <c r="E136">
        <v>5788636.5475120004</v>
      </c>
      <c r="F136">
        <f t="shared" si="2"/>
        <v>578.86365475119999</v>
      </c>
    </row>
    <row r="137" spans="1:6" x14ac:dyDescent="0.2">
      <c r="A137">
        <v>10</v>
      </c>
      <c r="B137" t="s">
        <v>28</v>
      </c>
      <c r="C137">
        <v>190</v>
      </c>
      <c r="D137" t="s">
        <v>13</v>
      </c>
      <c r="E137">
        <v>28230458.622729</v>
      </c>
      <c r="F137">
        <f t="shared" si="2"/>
        <v>2823.0458622729002</v>
      </c>
    </row>
    <row r="138" spans="1:6" x14ac:dyDescent="0.2">
      <c r="A138">
        <v>10</v>
      </c>
      <c r="B138" t="s">
        <v>28</v>
      </c>
      <c r="C138">
        <v>210</v>
      </c>
      <c r="D138" t="s">
        <v>14</v>
      </c>
      <c r="E138">
        <v>8964032.5540050007</v>
      </c>
      <c r="F138">
        <f t="shared" si="2"/>
        <v>896.40325540050003</v>
      </c>
    </row>
    <row r="139" spans="1:6" x14ac:dyDescent="0.2">
      <c r="A139">
        <v>10</v>
      </c>
      <c r="B139" t="s">
        <v>28</v>
      </c>
      <c r="C139">
        <v>9999</v>
      </c>
      <c r="D139" t="s">
        <v>15</v>
      </c>
      <c r="E139">
        <v>2897795.7844019998</v>
      </c>
      <c r="F139">
        <f t="shared" si="2"/>
        <v>289.7795784402</v>
      </c>
    </row>
    <row r="140" spans="1:6" x14ac:dyDescent="0.2">
      <c r="A140">
        <v>11</v>
      </c>
      <c r="B140" t="s">
        <v>30</v>
      </c>
      <c r="C140">
        <v>10</v>
      </c>
      <c r="D140" t="s">
        <v>1</v>
      </c>
      <c r="E140">
        <v>203391758.957522</v>
      </c>
      <c r="F140">
        <f t="shared" si="2"/>
        <v>20339.1758957522</v>
      </c>
    </row>
    <row r="141" spans="1:6" x14ac:dyDescent="0.2">
      <c r="A141">
        <v>11</v>
      </c>
      <c r="B141" t="s">
        <v>30</v>
      </c>
      <c r="C141">
        <v>11</v>
      </c>
      <c r="D141" t="s">
        <v>2</v>
      </c>
      <c r="E141">
        <v>17999529.584638</v>
      </c>
      <c r="F141">
        <f t="shared" si="2"/>
        <v>1799.9529584637999</v>
      </c>
    </row>
    <row r="142" spans="1:6" x14ac:dyDescent="0.2">
      <c r="A142">
        <v>11</v>
      </c>
      <c r="B142" t="s">
        <v>30</v>
      </c>
      <c r="C142">
        <v>30</v>
      </c>
      <c r="D142" t="s">
        <v>4</v>
      </c>
      <c r="E142">
        <v>82187510.633827999</v>
      </c>
      <c r="F142">
        <f t="shared" si="2"/>
        <v>8218.7510633828006</v>
      </c>
    </row>
    <row r="143" spans="1:6" x14ac:dyDescent="0.2">
      <c r="A143">
        <v>11</v>
      </c>
      <c r="B143" t="s">
        <v>30</v>
      </c>
      <c r="C143">
        <v>40</v>
      </c>
      <c r="D143" t="s">
        <v>5</v>
      </c>
      <c r="E143">
        <v>60227792.486098997</v>
      </c>
      <c r="F143">
        <f t="shared" si="2"/>
        <v>6022.7792486098997</v>
      </c>
    </row>
    <row r="144" spans="1:6" x14ac:dyDescent="0.2">
      <c r="A144">
        <v>11</v>
      </c>
      <c r="B144" t="s">
        <v>30</v>
      </c>
      <c r="C144">
        <v>50</v>
      </c>
      <c r="D144" t="s">
        <v>6</v>
      </c>
      <c r="E144">
        <v>562731398.55777502</v>
      </c>
      <c r="F144">
        <f t="shared" si="2"/>
        <v>56273.139855777503</v>
      </c>
    </row>
    <row r="145" spans="1:6" x14ac:dyDescent="0.2">
      <c r="A145">
        <v>11</v>
      </c>
      <c r="B145" t="s">
        <v>30</v>
      </c>
      <c r="C145">
        <v>80</v>
      </c>
      <c r="D145" t="s">
        <v>29</v>
      </c>
      <c r="E145">
        <v>271454.81654999999</v>
      </c>
      <c r="F145">
        <f t="shared" si="2"/>
        <v>27.145481654999998</v>
      </c>
    </row>
    <row r="146" spans="1:6" x14ac:dyDescent="0.2">
      <c r="A146">
        <v>11</v>
      </c>
      <c r="B146" t="s">
        <v>30</v>
      </c>
      <c r="C146">
        <v>90</v>
      </c>
      <c r="D146" t="s">
        <v>8</v>
      </c>
      <c r="E146">
        <v>153836831.02539101</v>
      </c>
      <c r="F146">
        <f t="shared" si="2"/>
        <v>15383.683102539102</v>
      </c>
    </row>
    <row r="147" spans="1:6" x14ac:dyDescent="0.2">
      <c r="A147">
        <v>11</v>
      </c>
      <c r="B147" t="s">
        <v>30</v>
      </c>
      <c r="C147">
        <v>100</v>
      </c>
      <c r="D147" t="s">
        <v>21</v>
      </c>
      <c r="E147">
        <v>3256776.3800570001</v>
      </c>
      <c r="F147">
        <f t="shared" si="2"/>
        <v>325.67763800570003</v>
      </c>
    </row>
    <row r="148" spans="1:6" x14ac:dyDescent="0.2">
      <c r="A148">
        <v>11</v>
      </c>
      <c r="B148" t="s">
        <v>30</v>
      </c>
      <c r="C148">
        <v>110</v>
      </c>
      <c r="D148" t="s">
        <v>24</v>
      </c>
      <c r="E148">
        <v>1718011.479479</v>
      </c>
      <c r="F148">
        <f t="shared" si="2"/>
        <v>171.80114794790001</v>
      </c>
    </row>
    <row r="149" spans="1:6" x14ac:dyDescent="0.2">
      <c r="A149">
        <v>11</v>
      </c>
      <c r="B149" t="s">
        <v>30</v>
      </c>
      <c r="C149">
        <v>130</v>
      </c>
      <c r="D149" t="s">
        <v>9</v>
      </c>
      <c r="E149">
        <v>5337651.4521380002</v>
      </c>
      <c r="F149">
        <f t="shared" si="2"/>
        <v>533.7651452138</v>
      </c>
    </row>
    <row r="150" spans="1:6" x14ac:dyDescent="0.2">
      <c r="A150">
        <v>11</v>
      </c>
      <c r="B150" t="s">
        <v>30</v>
      </c>
      <c r="C150">
        <v>150</v>
      </c>
      <c r="D150" t="s">
        <v>26</v>
      </c>
      <c r="E150">
        <v>271442.34843100002</v>
      </c>
      <c r="F150">
        <f t="shared" si="2"/>
        <v>27.144234843100001</v>
      </c>
    </row>
    <row r="151" spans="1:6" x14ac:dyDescent="0.2">
      <c r="A151">
        <v>11</v>
      </c>
      <c r="B151" t="s">
        <v>30</v>
      </c>
      <c r="C151">
        <v>170</v>
      </c>
      <c r="D151" t="s">
        <v>11</v>
      </c>
      <c r="E151">
        <v>22262943.225628</v>
      </c>
      <c r="F151">
        <f t="shared" si="2"/>
        <v>2226.2943225628001</v>
      </c>
    </row>
    <row r="152" spans="1:6" x14ac:dyDescent="0.2">
      <c r="A152">
        <v>11</v>
      </c>
      <c r="B152" t="s">
        <v>30</v>
      </c>
      <c r="C152">
        <v>180</v>
      </c>
      <c r="D152" t="s">
        <v>12</v>
      </c>
      <c r="E152">
        <v>3167242.9428269998</v>
      </c>
      <c r="F152">
        <f t="shared" si="2"/>
        <v>316.72429428269999</v>
      </c>
    </row>
    <row r="153" spans="1:6" x14ac:dyDescent="0.2">
      <c r="A153">
        <v>11</v>
      </c>
      <c r="B153" t="s">
        <v>30</v>
      </c>
      <c r="C153">
        <v>190</v>
      </c>
      <c r="D153" t="s">
        <v>13</v>
      </c>
      <c r="E153">
        <v>79508534.407077</v>
      </c>
      <c r="F153">
        <f t="shared" si="2"/>
        <v>7950.8534407076995</v>
      </c>
    </row>
    <row r="154" spans="1:6" x14ac:dyDescent="0.2">
      <c r="A154">
        <v>11</v>
      </c>
      <c r="B154" t="s">
        <v>30</v>
      </c>
      <c r="C154">
        <v>210</v>
      </c>
      <c r="D154" t="s">
        <v>14</v>
      </c>
      <c r="E154">
        <v>4795138.5607449999</v>
      </c>
      <c r="F154">
        <f t="shared" si="2"/>
        <v>479.51385607449998</v>
      </c>
    </row>
    <row r="155" spans="1:6" x14ac:dyDescent="0.2">
      <c r="A155">
        <v>11</v>
      </c>
      <c r="B155" t="s">
        <v>30</v>
      </c>
      <c r="C155">
        <v>9999</v>
      </c>
      <c r="D155" t="s">
        <v>15</v>
      </c>
      <c r="E155">
        <v>2262556.3949250001</v>
      </c>
      <c r="F155">
        <f t="shared" si="2"/>
        <v>226.25563949250002</v>
      </c>
    </row>
    <row r="156" spans="1:6" x14ac:dyDescent="0.2">
      <c r="A156">
        <v>12</v>
      </c>
      <c r="B156" t="s">
        <v>31</v>
      </c>
      <c r="C156">
        <v>10</v>
      </c>
      <c r="D156" t="s">
        <v>1</v>
      </c>
      <c r="E156">
        <v>57307395.485000998</v>
      </c>
      <c r="F156">
        <f t="shared" si="2"/>
        <v>5730.7395485000998</v>
      </c>
    </row>
    <row r="157" spans="1:6" x14ac:dyDescent="0.2">
      <c r="A157">
        <v>12</v>
      </c>
      <c r="B157" t="s">
        <v>31</v>
      </c>
      <c r="C157">
        <v>11</v>
      </c>
      <c r="D157" t="s">
        <v>2</v>
      </c>
      <c r="E157">
        <v>16375156.557398999</v>
      </c>
      <c r="F157">
        <f t="shared" si="2"/>
        <v>1637.5156557399</v>
      </c>
    </row>
    <row r="158" spans="1:6" x14ac:dyDescent="0.2">
      <c r="A158">
        <v>12</v>
      </c>
      <c r="B158" t="s">
        <v>31</v>
      </c>
      <c r="C158">
        <v>30</v>
      </c>
      <c r="D158" t="s">
        <v>4</v>
      </c>
      <c r="E158">
        <v>31727685.646455999</v>
      </c>
      <c r="F158">
        <f t="shared" si="2"/>
        <v>3172.7685646455998</v>
      </c>
    </row>
    <row r="159" spans="1:6" x14ac:dyDescent="0.2">
      <c r="A159">
        <v>12</v>
      </c>
      <c r="B159" t="s">
        <v>31</v>
      </c>
      <c r="C159">
        <v>40</v>
      </c>
      <c r="D159" t="s">
        <v>5</v>
      </c>
      <c r="E159">
        <v>41223786.901183002</v>
      </c>
      <c r="F159">
        <f t="shared" si="2"/>
        <v>4122.3786901183003</v>
      </c>
    </row>
    <row r="160" spans="1:6" x14ac:dyDescent="0.2">
      <c r="A160">
        <v>12</v>
      </c>
      <c r="B160" t="s">
        <v>31</v>
      </c>
      <c r="C160">
        <v>50</v>
      </c>
      <c r="D160" t="s">
        <v>6</v>
      </c>
      <c r="E160">
        <v>212622465.57264099</v>
      </c>
      <c r="F160">
        <f t="shared" si="2"/>
        <v>21262.246557264098</v>
      </c>
    </row>
    <row r="161" spans="1:6" x14ac:dyDescent="0.2">
      <c r="A161">
        <v>12</v>
      </c>
      <c r="B161" t="s">
        <v>31</v>
      </c>
      <c r="C161">
        <v>60</v>
      </c>
      <c r="D161" t="s">
        <v>7</v>
      </c>
      <c r="E161">
        <v>45271561.550360002</v>
      </c>
      <c r="F161">
        <f t="shared" si="2"/>
        <v>4527.1561550360002</v>
      </c>
    </row>
    <row r="162" spans="1:6" x14ac:dyDescent="0.2">
      <c r="A162">
        <v>12</v>
      </c>
      <c r="B162" t="s">
        <v>31</v>
      </c>
      <c r="C162">
        <v>90</v>
      </c>
      <c r="D162" t="s">
        <v>8</v>
      </c>
      <c r="E162">
        <v>102034098.88744099</v>
      </c>
      <c r="F162">
        <f t="shared" si="2"/>
        <v>10203.4098887441</v>
      </c>
    </row>
    <row r="163" spans="1:6" x14ac:dyDescent="0.2">
      <c r="A163">
        <v>12</v>
      </c>
      <c r="B163" t="s">
        <v>31</v>
      </c>
      <c r="C163">
        <v>100</v>
      </c>
      <c r="D163" t="s">
        <v>21</v>
      </c>
      <c r="E163">
        <v>271224.09520099999</v>
      </c>
      <c r="F163">
        <f t="shared" si="2"/>
        <v>27.1224095201</v>
      </c>
    </row>
    <row r="164" spans="1:6" x14ac:dyDescent="0.2">
      <c r="A164">
        <v>12</v>
      </c>
      <c r="B164" t="s">
        <v>31</v>
      </c>
      <c r="C164">
        <v>110</v>
      </c>
      <c r="D164" t="s">
        <v>24</v>
      </c>
      <c r="E164">
        <v>361627.47439500003</v>
      </c>
      <c r="F164">
        <f t="shared" si="2"/>
        <v>36.162747439500002</v>
      </c>
    </row>
    <row r="165" spans="1:6" x14ac:dyDescent="0.2">
      <c r="A165">
        <v>12</v>
      </c>
      <c r="B165" t="s">
        <v>31</v>
      </c>
      <c r="C165">
        <v>130</v>
      </c>
      <c r="D165" t="s">
        <v>9</v>
      </c>
      <c r="E165">
        <v>308465048.28694999</v>
      </c>
      <c r="F165">
        <f t="shared" si="2"/>
        <v>30846.504828695</v>
      </c>
    </row>
    <row r="166" spans="1:6" x14ac:dyDescent="0.2">
      <c r="A166">
        <v>12</v>
      </c>
      <c r="B166" t="s">
        <v>31</v>
      </c>
      <c r="C166">
        <v>170</v>
      </c>
      <c r="D166" t="s">
        <v>11</v>
      </c>
      <c r="E166">
        <v>1810291.1141580001</v>
      </c>
      <c r="F166">
        <f t="shared" si="2"/>
        <v>181.0291114158</v>
      </c>
    </row>
    <row r="167" spans="1:6" x14ac:dyDescent="0.2">
      <c r="A167">
        <v>12</v>
      </c>
      <c r="B167" t="s">
        <v>31</v>
      </c>
      <c r="C167">
        <v>180</v>
      </c>
      <c r="D167" t="s">
        <v>12</v>
      </c>
      <c r="E167">
        <v>28393800.899130002</v>
      </c>
      <c r="F167">
        <f t="shared" si="2"/>
        <v>2839.3800899130001</v>
      </c>
    </row>
    <row r="168" spans="1:6" x14ac:dyDescent="0.2">
      <c r="A168">
        <v>12</v>
      </c>
      <c r="B168" t="s">
        <v>31</v>
      </c>
      <c r="C168">
        <v>190</v>
      </c>
      <c r="D168" t="s">
        <v>13</v>
      </c>
      <c r="E168">
        <v>7775789.4677799996</v>
      </c>
      <c r="F168">
        <f t="shared" si="2"/>
        <v>777.57894677799993</v>
      </c>
    </row>
    <row r="169" spans="1:6" x14ac:dyDescent="0.2">
      <c r="A169">
        <v>12</v>
      </c>
      <c r="B169" t="s">
        <v>31</v>
      </c>
      <c r="C169">
        <v>210</v>
      </c>
      <c r="D169" t="s">
        <v>14</v>
      </c>
      <c r="E169">
        <v>452585.879854</v>
      </c>
      <c r="F169">
        <f t="shared" si="2"/>
        <v>45.258587985399998</v>
      </c>
    </row>
    <row r="170" spans="1:6" x14ac:dyDescent="0.2">
      <c r="A170">
        <v>12</v>
      </c>
      <c r="B170" t="s">
        <v>31</v>
      </c>
      <c r="C170">
        <v>9999</v>
      </c>
      <c r="D170" t="s">
        <v>15</v>
      </c>
      <c r="E170">
        <v>995709.63630100002</v>
      </c>
      <c r="F170">
        <f t="shared" si="2"/>
        <v>99.570963630099996</v>
      </c>
    </row>
    <row r="171" spans="1:6" x14ac:dyDescent="0.2">
      <c r="A171">
        <v>13</v>
      </c>
      <c r="B171" t="s">
        <v>32</v>
      </c>
      <c r="C171">
        <v>10</v>
      </c>
      <c r="D171" t="s">
        <v>1</v>
      </c>
      <c r="E171">
        <v>361836.26192700001</v>
      </c>
      <c r="F171">
        <f t="shared" si="2"/>
        <v>36.183626192700004</v>
      </c>
    </row>
    <row r="172" spans="1:6" x14ac:dyDescent="0.2">
      <c r="A172">
        <v>13</v>
      </c>
      <c r="B172" t="s">
        <v>32</v>
      </c>
      <c r="C172">
        <v>30</v>
      </c>
      <c r="D172" t="s">
        <v>4</v>
      </c>
      <c r="E172">
        <v>361827.93388800003</v>
      </c>
      <c r="F172">
        <f t="shared" si="2"/>
        <v>36.1827933888</v>
      </c>
    </row>
    <row r="173" spans="1:6" x14ac:dyDescent="0.2">
      <c r="A173">
        <v>13</v>
      </c>
      <c r="B173" t="s">
        <v>32</v>
      </c>
      <c r="C173">
        <v>50</v>
      </c>
      <c r="D173" t="s">
        <v>6</v>
      </c>
      <c r="E173">
        <v>1990081.3996520001</v>
      </c>
      <c r="F173">
        <f t="shared" si="2"/>
        <v>199.0081399652</v>
      </c>
    </row>
    <row r="174" spans="1:6" x14ac:dyDescent="0.2">
      <c r="A174">
        <v>13</v>
      </c>
      <c r="B174" t="s">
        <v>32</v>
      </c>
      <c r="C174">
        <v>130</v>
      </c>
      <c r="D174" t="s">
        <v>9</v>
      </c>
      <c r="E174">
        <v>90463.228925999996</v>
      </c>
      <c r="F174">
        <f t="shared" si="2"/>
        <v>9.0463228925999992</v>
      </c>
    </row>
    <row r="175" spans="1:6" x14ac:dyDescent="0.2">
      <c r="A175">
        <v>13</v>
      </c>
      <c r="B175" t="s">
        <v>32</v>
      </c>
      <c r="C175">
        <v>150</v>
      </c>
      <c r="D175" t="s">
        <v>26</v>
      </c>
      <c r="E175">
        <v>180922.29519400001</v>
      </c>
      <c r="F175">
        <f t="shared" si="2"/>
        <v>18.0922295194</v>
      </c>
    </row>
    <row r="176" spans="1:6" x14ac:dyDescent="0.2">
      <c r="A176">
        <v>13</v>
      </c>
      <c r="B176" t="s">
        <v>32</v>
      </c>
      <c r="C176">
        <v>190</v>
      </c>
      <c r="D176" t="s">
        <v>13</v>
      </c>
      <c r="E176">
        <v>12483199.729791</v>
      </c>
      <c r="F176">
        <f t="shared" si="2"/>
        <v>1248.3199729791002</v>
      </c>
    </row>
    <row r="177" spans="1:6" x14ac:dyDescent="0.2">
      <c r="A177">
        <v>13</v>
      </c>
      <c r="B177" t="s">
        <v>32</v>
      </c>
      <c r="C177">
        <v>210</v>
      </c>
      <c r="D177" t="s">
        <v>14</v>
      </c>
      <c r="E177">
        <v>180920.9075</v>
      </c>
      <c r="F177">
        <f t="shared" si="2"/>
        <v>18.092090750000001</v>
      </c>
    </row>
    <row r="178" spans="1:6" x14ac:dyDescent="0.2">
      <c r="A178">
        <v>13</v>
      </c>
      <c r="B178" t="s">
        <v>32</v>
      </c>
      <c r="C178">
        <v>9999</v>
      </c>
      <c r="D178" t="s">
        <v>15</v>
      </c>
      <c r="E178">
        <v>814151.02096300002</v>
      </c>
      <c r="F178">
        <f t="shared" si="2"/>
        <v>81.415102096300004</v>
      </c>
    </row>
    <row r="179" spans="1:6" x14ac:dyDescent="0.2">
      <c r="A179">
        <v>14</v>
      </c>
      <c r="B179" t="s">
        <v>33</v>
      </c>
      <c r="C179">
        <v>10</v>
      </c>
      <c r="D179" t="s">
        <v>1</v>
      </c>
      <c r="E179">
        <v>20164861.903322998</v>
      </c>
      <c r="F179">
        <f t="shared" si="2"/>
        <v>2016.4861903322999</v>
      </c>
    </row>
    <row r="180" spans="1:6" x14ac:dyDescent="0.2">
      <c r="A180">
        <v>14</v>
      </c>
      <c r="B180" t="s">
        <v>33</v>
      </c>
      <c r="C180">
        <v>11</v>
      </c>
      <c r="D180" t="s">
        <v>2</v>
      </c>
      <c r="E180">
        <v>723363.73168700002</v>
      </c>
      <c r="F180">
        <f t="shared" si="2"/>
        <v>72.336373168700007</v>
      </c>
    </row>
    <row r="181" spans="1:6" x14ac:dyDescent="0.2">
      <c r="A181">
        <v>14</v>
      </c>
      <c r="B181" t="s">
        <v>33</v>
      </c>
      <c r="C181">
        <v>30</v>
      </c>
      <c r="D181" t="s">
        <v>4</v>
      </c>
      <c r="E181">
        <v>11302556.221214</v>
      </c>
      <c r="F181">
        <f t="shared" si="2"/>
        <v>1130.2556221213999</v>
      </c>
    </row>
    <row r="182" spans="1:6" x14ac:dyDescent="0.2">
      <c r="A182">
        <v>14</v>
      </c>
      <c r="B182" t="s">
        <v>33</v>
      </c>
      <c r="C182">
        <v>40</v>
      </c>
      <c r="D182" t="s">
        <v>5</v>
      </c>
      <c r="E182">
        <v>13925143.883314</v>
      </c>
      <c r="F182">
        <f t="shared" si="2"/>
        <v>1392.5143883314001</v>
      </c>
    </row>
    <row r="183" spans="1:6" x14ac:dyDescent="0.2">
      <c r="A183">
        <v>14</v>
      </c>
      <c r="B183" t="s">
        <v>33</v>
      </c>
      <c r="C183">
        <v>50</v>
      </c>
      <c r="D183" t="s">
        <v>6</v>
      </c>
      <c r="E183">
        <v>214369599.11292499</v>
      </c>
      <c r="F183">
        <f t="shared" si="2"/>
        <v>21436.959911292499</v>
      </c>
    </row>
    <row r="184" spans="1:6" x14ac:dyDescent="0.2">
      <c r="A184">
        <v>14</v>
      </c>
      <c r="B184" t="s">
        <v>33</v>
      </c>
      <c r="C184">
        <v>90</v>
      </c>
      <c r="D184" t="s">
        <v>8</v>
      </c>
      <c r="E184">
        <v>83358609.849519998</v>
      </c>
      <c r="F184">
        <f t="shared" si="2"/>
        <v>8335.8609849519999</v>
      </c>
    </row>
    <row r="185" spans="1:6" x14ac:dyDescent="0.2">
      <c r="A185">
        <v>14</v>
      </c>
      <c r="B185" t="s">
        <v>33</v>
      </c>
      <c r="C185">
        <v>100</v>
      </c>
      <c r="D185" t="s">
        <v>21</v>
      </c>
      <c r="E185">
        <v>90441.004096999997</v>
      </c>
      <c r="F185">
        <f t="shared" si="2"/>
        <v>9.0441004097000004</v>
      </c>
    </row>
    <row r="186" spans="1:6" x14ac:dyDescent="0.2">
      <c r="A186">
        <v>14</v>
      </c>
      <c r="B186" t="s">
        <v>33</v>
      </c>
      <c r="C186">
        <v>130</v>
      </c>
      <c r="D186" t="s">
        <v>9</v>
      </c>
      <c r="E186">
        <v>271392.46132900001</v>
      </c>
      <c r="F186">
        <f t="shared" si="2"/>
        <v>27.139246132900002</v>
      </c>
    </row>
    <row r="187" spans="1:6" x14ac:dyDescent="0.2">
      <c r="A187">
        <v>14</v>
      </c>
      <c r="B187" t="s">
        <v>33</v>
      </c>
      <c r="C187">
        <v>150</v>
      </c>
      <c r="D187" t="s">
        <v>26</v>
      </c>
      <c r="E187">
        <v>542798.79163700005</v>
      </c>
      <c r="F187">
        <f t="shared" si="2"/>
        <v>54.279879163700002</v>
      </c>
    </row>
    <row r="188" spans="1:6" x14ac:dyDescent="0.2">
      <c r="A188">
        <v>14</v>
      </c>
      <c r="B188" t="s">
        <v>33</v>
      </c>
      <c r="C188">
        <v>170</v>
      </c>
      <c r="D188" t="s">
        <v>11</v>
      </c>
      <c r="E188">
        <v>1718674.702852</v>
      </c>
      <c r="F188">
        <f t="shared" si="2"/>
        <v>171.8674702852</v>
      </c>
    </row>
    <row r="189" spans="1:6" x14ac:dyDescent="0.2">
      <c r="A189">
        <v>14</v>
      </c>
      <c r="B189" t="s">
        <v>33</v>
      </c>
      <c r="C189">
        <v>180</v>
      </c>
      <c r="D189" t="s">
        <v>12</v>
      </c>
      <c r="E189">
        <v>2441559.6678829999</v>
      </c>
      <c r="F189">
        <f t="shared" si="2"/>
        <v>244.15596678829999</v>
      </c>
    </row>
    <row r="190" spans="1:6" x14ac:dyDescent="0.2">
      <c r="A190">
        <v>14</v>
      </c>
      <c r="B190" t="s">
        <v>33</v>
      </c>
      <c r="C190">
        <v>190</v>
      </c>
      <c r="D190" t="s">
        <v>13</v>
      </c>
      <c r="E190">
        <v>90167277.368085995</v>
      </c>
      <c r="F190">
        <f t="shared" si="2"/>
        <v>9016.7277368085997</v>
      </c>
    </row>
    <row r="191" spans="1:6" x14ac:dyDescent="0.2">
      <c r="A191">
        <v>14</v>
      </c>
      <c r="B191" t="s">
        <v>33</v>
      </c>
      <c r="C191">
        <v>210</v>
      </c>
      <c r="D191" t="s">
        <v>14</v>
      </c>
      <c r="E191">
        <v>4794314.7914789999</v>
      </c>
      <c r="F191">
        <f t="shared" si="2"/>
        <v>479.43147914790001</v>
      </c>
    </row>
    <row r="192" spans="1:6" x14ac:dyDescent="0.2">
      <c r="A192">
        <v>14</v>
      </c>
      <c r="B192" t="s">
        <v>33</v>
      </c>
      <c r="C192">
        <v>9999</v>
      </c>
      <c r="D192" t="s">
        <v>15</v>
      </c>
      <c r="E192">
        <v>995198.10856199998</v>
      </c>
      <c r="F192">
        <f t="shared" si="2"/>
        <v>99.519810856199996</v>
      </c>
    </row>
    <row r="193" spans="1:6" x14ac:dyDescent="0.2">
      <c r="A193">
        <v>9999</v>
      </c>
      <c r="B193" t="s">
        <v>15</v>
      </c>
      <c r="C193">
        <v>10</v>
      </c>
      <c r="D193" t="s">
        <v>1</v>
      </c>
      <c r="E193">
        <v>90218.662171999997</v>
      </c>
      <c r="F193">
        <f t="shared" si="2"/>
        <v>9.0218662171999995</v>
      </c>
    </row>
    <row r="194" spans="1:6" x14ac:dyDescent="0.2">
      <c r="A194">
        <v>9999</v>
      </c>
      <c r="B194" t="s">
        <v>15</v>
      </c>
      <c r="C194">
        <v>11</v>
      </c>
      <c r="D194" t="s">
        <v>2</v>
      </c>
      <c r="E194">
        <v>270893.28556300001</v>
      </c>
      <c r="F194">
        <f t="shared" si="2"/>
        <v>27.0893285563</v>
      </c>
    </row>
    <row r="195" spans="1:6" x14ac:dyDescent="0.2">
      <c r="A195">
        <v>9999</v>
      </c>
      <c r="B195" t="s">
        <v>15</v>
      </c>
      <c r="C195">
        <v>30</v>
      </c>
      <c r="D195" t="s">
        <v>4</v>
      </c>
      <c r="E195">
        <v>90214.390073000002</v>
      </c>
      <c r="F195">
        <f t="shared" ref="F195:F201" si="3">+E195/10000</f>
        <v>9.0214390072999997</v>
      </c>
    </row>
    <row r="196" spans="1:6" x14ac:dyDescent="0.2">
      <c r="A196">
        <v>9999</v>
      </c>
      <c r="B196" t="s">
        <v>15</v>
      </c>
      <c r="C196">
        <v>40</v>
      </c>
      <c r="D196" t="s">
        <v>5</v>
      </c>
      <c r="E196">
        <v>541761.85280300002</v>
      </c>
      <c r="F196">
        <f t="shared" si="3"/>
        <v>54.176185280300004</v>
      </c>
    </row>
    <row r="197" spans="1:6" x14ac:dyDescent="0.2">
      <c r="A197">
        <v>9999</v>
      </c>
      <c r="B197" t="s">
        <v>15</v>
      </c>
      <c r="C197">
        <v>50</v>
      </c>
      <c r="D197" t="s">
        <v>6</v>
      </c>
      <c r="E197">
        <v>3521206.9191399999</v>
      </c>
      <c r="F197">
        <f t="shared" si="3"/>
        <v>352.12069191399996</v>
      </c>
    </row>
    <row r="198" spans="1:6" x14ac:dyDescent="0.2">
      <c r="A198">
        <v>9999</v>
      </c>
      <c r="B198" t="s">
        <v>15</v>
      </c>
      <c r="C198">
        <v>170</v>
      </c>
      <c r="D198" t="s">
        <v>11</v>
      </c>
      <c r="E198">
        <v>3796460.093814</v>
      </c>
      <c r="F198">
        <f t="shared" si="3"/>
        <v>379.64600938140001</v>
      </c>
    </row>
    <row r="199" spans="1:6" x14ac:dyDescent="0.2">
      <c r="A199">
        <v>9999</v>
      </c>
      <c r="B199" t="s">
        <v>15</v>
      </c>
      <c r="C199">
        <v>180</v>
      </c>
      <c r="D199" t="s">
        <v>12</v>
      </c>
      <c r="E199">
        <v>1083304.7891909999</v>
      </c>
      <c r="F199">
        <f t="shared" si="3"/>
        <v>108.33047891909999</v>
      </c>
    </row>
    <row r="200" spans="1:6" x14ac:dyDescent="0.2">
      <c r="A200">
        <v>9999</v>
      </c>
      <c r="B200" t="s">
        <v>15</v>
      </c>
      <c r="C200">
        <v>190</v>
      </c>
      <c r="D200" t="s">
        <v>13</v>
      </c>
      <c r="E200">
        <v>2528006.007913</v>
      </c>
      <c r="F200">
        <f t="shared" si="3"/>
        <v>252.80060079129998</v>
      </c>
    </row>
    <row r="201" spans="1:6" x14ac:dyDescent="0.2">
      <c r="A201">
        <v>9999</v>
      </c>
      <c r="B201" t="s">
        <v>15</v>
      </c>
      <c r="C201">
        <v>210</v>
      </c>
      <c r="D201" t="s">
        <v>14</v>
      </c>
      <c r="E201">
        <v>10298653.909174999</v>
      </c>
      <c r="F201">
        <f t="shared" si="3"/>
        <v>1029.8653909175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lulc_by_adm1</vt:lpstr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2020-09-14T21:48:12Z</dcterms:modified>
  <dc:language>en-US</dc:language>
</cp:coreProperties>
</file>