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panama/lulc_CCI/"/>
    </mc:Choice>
  </mc:AlternateContent>
  <xr:revisionPtr revIDLastSave="40" documentId="11_FC765E7EBAE0CCA9ED57CB0E528A5BAA402FDE18" xr6:coauthVersionLast="45" xr6:coauthVersionMax="45" xr10:uidLastSave="{3EC08852-9FE5-4B3A-8C4F-52A3CAF1B73D}"/>
  <bookViews>
    <workbookView xWindow="-120" yWindow="-120" windowWidth="29040" windowHeight="15840" tabRatio="500" xr2:uid="{00000000-000D-0000-FFFF-FFFF00000000}"/>
  </bookViews>
  <sheets>
    <sheet name="lulc_by_adm1" sheetId="3" r:id="rId1"/>
    <sheet name="pivot" sheetId="2" r:id="rId2"/>
    <sheet name="stats" sheetId="1" r:id="rId3"/>
  </sheets>
  <calcPr calcId="191029"/>
  <pivotCaches>
    <pivotCache cacheId="5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</calcChain>
</file>

<file path=xl/sharedStrings.xml><?xml version="1.0" encoding="utf-8"?>
<sst xmlns="http://schemas.openxmlformats.org/spreadsheetml/2006/main" count="564" uniqueCount="50">
  <si>
    <t>PA-1</t>
  </si>
  <si>
    <t>Cropland, rainfed</t>
  </si>
  <si>
    <t>Herbaceous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</si>
  <si>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</si>
  <si>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</si>
  <si>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</si>
  <si>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Tree cover, broadleaved, deciduous, closed to open (&gt;15%)</t>
  </si>
  <si>
    <t>Mosaic tree and shrub (&gt;50%) / herbaceous cover (&lt;50%)</t>
  </si>
  <si>
    <t>Mosaic herbaceous cover (&gt;50%) / tree and shrub (&lt;50%)</t>
  </si>
  <si>
    <t>Tree cover, flooded, fresh or brakish water</t>
  </si>
  <si>
    <t>Tree cover, flooded, saline water</t>
  </si>
  <si>
    <t>Shrub or herbaceous cover, flooded, fresh/saline/brakish water</t>
  </si>
  <si>
    <t>Urban areas</t>
  </si>
  <si>
    <t>Bare areas</t>
  </si>
  <si>
    <t>Water bodies</t>
  </si>
  <si>
    <t>no data</t>
  </si>
  <si>
    <t>PA-3</t>
  </si>
  <si>
    <t>Grassland</t>
  </si>
  <si>
    <t>PA-5</t>
  </si>
  <si>
    <t>Tree cover, mixed leaf type (broadleaved and needleleaved)</t>
  </si>
  <si>
    <t>Shrubland</t>
  </si>
  <si>
    <t>PA-EM</t>
  </si>
  <si>
    <t>PA-KY</t>
  </si>
  <si>
    <t>PA-6</t>
  </si>
  <si>
    <t>Tree or shrub cover</t>
  </si>
  <si>
    <t>Cropland, irrigated or post-flooding</t>
  </si>
  <si>
    <t>Sparse vegetation (tree, shrub, herbaceous cover) (&lt;15%)</t>
  </si>
  <si>
    <t>PA-7</t>
  </si>
  <si>
    <t>PA-NB</t>
  </si>
  <si>
    <t>PA-10</t>
  </si>
  <si>
    <t>Tree cover, needleleaved, deciduous, closed to open (&gt;15%)</t>
  </si>
  <si>
    <t>PA-8</t>
  </si>
  <si>
    <t>PA-9</t>
  </si>
  <si>
    <t>PA-4</t>
  </si>
  <si>
    <t>PA-2</t>
  </si>
  <si>
    <t>cod</t>
  </si>
  <si>
    <t>ISO</t>
  </si>
  <si>
    <t>cci_cod</t>
  </si>
  <si>
    <t>cci_name</t>
  </si>
  <si>
    <t>sqm</t>
  </si>
  <si>
    <t>ha</t>
  </si>
  <si>
    <t>Grand Total</t>
  </si>
  <si>
    <t>Sum of ha</t>
  </si>
  <si>
    <t>Undefined</t>
  </si>
  <si>
    <t>Integrated Environmental and Economic Modeling Platform IEEM</t>
  </si>
  <si>
    <t>Land Use and Land Cover by Administrative Boundary 1</t>
  </si>
  <si>
    <t>(hectares)</t>
  </si>
  <si>
    <t>Panama CCI 2015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</si>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</sst>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164" fontId="1" fillId="0" borderId="0" xfId="1" applyNumberFormat="1"/>
    <xf numFmtId="0" fontId="0" fillId="0" borderId="1" xfId="0" applyBorder="1"/>
    <xf numFmtId="164" fontId="1" fillId="0" borderId="1" xfId="1" applyNumberFormat="1" applyBorder="1"/>
    <xf numFmtId="0" fontId="3" fillId="0" borderId="1" xfId="0" applyFont="1" applyBorder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489251273146" createdVersion="6" refreshedVersion="6" minRefreshableVersion="3" recordCount="231" xr:uid="{008CA882-309B-4ECC-ACE1-B5839AF4AAB8}">
  <cacheSource type="worksheet">
    <worksheetSource ref="A1:F232" sheet="stats"/>
  </cacheSource>
  <cacheFields count="6">
    <cacheField name="cod" numFmtId="0">
      <sharedItems containsSemiMixedTypes="0" containsString="0" containsNumber="1" containsInteger="1" minValue="1" maxValue="9999"/>
    </cacheField>
    <cacheField name="ISO" numFmtId="0">
      <sharedItems count="14">
        <s v="PA-1"/>
        <s v="PA-3"/>
        <s v="PA-5"/>
        <s v="PA-EM"/>
        <s v="PA-KY"/>
        <s v="PA-6"/>
        <s v="PA-7"/>
        <s v="PA-NB"/>
        <s v="PA-10"/>
        <s v="PA-8"/>
        <s v="PA-9"/>
        <s v="PA-4"/>
        <s v="PA-2"/>
        <s v="no data"/>
      </sharedItems>
    </cacheField>
    <cacheField name="cci_cod" numFmtId="0">
      <sharedItems containsSemiMixedTypes="0" containsString="0" containsNumber="1" containsInteger="1" minValue="10" maxValue="9999" count="22">
        <n v="10"/>
        <n v="11"/>
        <n v="30"/>
        <n v="40"/>
        <n v="50"/>
        <n v="60"/>
        <n v="100"/>
        <n v="110"/>
        <n v="160"/>
        <n v="170"/>
        <n v="180"/>
        <n v="190"/>
        <n v="200"/>
        <n v="210"/>
        <n v="9999"/>
        <n v="130"/>
        <n v="90"/>
        <n v="120"/>
        <n v="12"/>
        <n v="20"/>
        <n v="150"/>
        <n v="80"/>
      </sharedItems>
    </cacheField>
    <cacheField name="cci_name" numFmtId="0">
      <sharedItems count="22">
        <s v="Cropland, rainfed"/>
        <s v="Herbaceous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Tree cover, broadleaved, deciduous, closed to open (&gt;15%)"/>
        <s v="Mosaic tree and shrub (&gt;50%) / herbaceous cover (&lt;50%)"/>
        <s v="Mosaic herbaceous cover (&gt;50%) / tree and shrub (&lt;50%)"/>
        <s v="Tree cover, flooded, fresh or brakish water"/>
        <s v="Tree cover, flooded, saline water"/>
        <s v="Shrub or herbaceous cover, flooded, fresh/saline/brakish water"/>
        <s v="Urban areas"/>
        <s v="Bare areas"/>
        <s v="Water bodies"/>
        <s v="no data"/>
        <s v="Grassland"/>
        <s v="Tree cover, mixed leaf type (broadleaved and needleleaved)"/>
        <s v="Shrubland"/>
        <s v="Tree or shrub cover"/>
        <s v="Cropland, irrigated or post-flooding"/>
        <s v="Sparse vegetation (tree, shrub, herbaceous cover) (&lt;15%)"/>
        <s v="Tree cover, needleleaved, deciduous, closed to open (&gt;15%)"/>
      </sharedItems>
    </cacheField>
    <cacheField name="sqm" numFmtId="0">
      <sharedItems containsSemiMixedTypes="0" containsString="0" containsNumber="1" minValue="93793.827957999994" maxValue="9355305340.9752693"/>
    </cacheField>
    <cacheField name="ha" numFmtId="0">
      <sharedItems containsSemiMixedTypes="0" containsString="0" containsNumber="1" minValue="9.3793827957999998" maxValue="935530.53409752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"/>
    <x v="0"/>
    <x v="0"/>
    <x v="0"/>
    <n v="17718118.565490998"/>
    <n v="1771.8118565490997"/>
  </r>
  <r>
    <n v="1"/>
    <x v="0"/>
    <x v="1"/>
    <x v="1"/>
    <n v="1124738.9579990001"/>
    <n v="112.47389579990001"/>
  </r>
  <r>
    <n v="1"/>
    <x v="0"/>
    <x v="2"/>
    <x v="2"/>
    <n v="9185582.303692"/>
    <n v="918.55823036920003"/>
  </r>
  <r>
    <n v="1"/>
    <x v="0"/>
    <x v="3"/>
    <x v="3"/>
    <n v="28785847.908539001"/>
    <n v="2878.5847908538999"/>
  </r>
  <r>
    <n v="1"/>
    <x v="0"/>
    <x v="4"/>
    <x v="4"/>
    <n v="4227080638.2404699"/>
    <n v="422708.06382404699"/>
  </r>
  <r>
    <n v="1"/>
    <x v="0"/>
    <x v="5"/>
    <x v="5"/>
    <n v="254292874.007606"/>
    <n v="25429.287400760601"/>
  </r>
  <r>
    <n v="1"/>
    <x v="0"/>
    <x v="6"/>
    <x v="6"/>
    <n v="2439001.8160060002"/>
    <n v="243.90018160060001"/>
  </r>
  <r>
    <n v="1"/>
    <x v="0"/>
    <x v="7"/>
    <x v="7"/>
    <n v="844267.14211000002"/>
    <n v="84.426714211000004"/>
  </r>
  <r>
    <n v="1"/>
    <x v="0"/>
    <x v="8"/>
    <x v="8"/>
    <n v="10308588.418090001"/>
    <n v="1030.8588418090001"/>
  </r>
  <r>
    <n v="1"/>
    <x v="0"/>
    <x v="9"/>
    <x v="9"/>
    <n v="22502225.260099001"/>
    <n v="2250.2225260099003"/>
  </r>
  <r>
    <n v="1"/>
    <x v="0"/>
    <x v="10"/>
    <x v="10"/>
    <n v="1031227.422684"/>
    <n v="103.1227422684"/>
  </r>
  <r>
    <n v="1"/>
    <x v="0"/>
    <x v="11"/>
    <x v="11"/>
    <n v="2999541.9986820002"/>
    <n v="299.95419986820002"/>
  </r>
  <r>
    <n v="1"/>
    <x v="0"/>
    <x v="12"/>
    <x v="12"/>
    <n v="1688527.8425449999"/>
    <n v="168.85278425449999"/>
  </r>
  <r>
    <n v="1"/>
    <x v="0"/>
    <x v="13"/>
    <x v="13"/>
    <n v="24279799.303723998"/>
    <n v="2427.9799303723998"/>
  </r>
  <r>
    <n v="1"/>
    <x v="0"/>
    <x v="14"/>
    <x v="14"/>
    <n v="27849471.733036"/>
    <n v="2784.9471733035998"/>
  </r>
  <r>
    <n v="2"/>
    <x v="1"/>
    <x v="0"/>
    <x v="0"/>
    <n v="8533474.8640650008"/>
    <n v="853.34748640650002"/>
  </r>
  <r>
    <n v="2"/>
    <x v="1"/>
    <x v="1"/>
    <x v="1"/>
    <n v="1594184.4619690001"/>
    <n v="159.41844619689999"/>
  </r>
  <r>
    <n v="2"/>
    <x v="1"/>
    <x v="2"/>
    <x v="2"/>
    <n v="3374542.1441489998"/>
    <n v="337.45421441489998"/>
  </r>
  <r>
    <n v="2"/>
    <x v="1"/>
    <x v="3"/>
    <x v="3"/>
    <n v="319051296.14382899"/>
    <n v="31905.129614382899"/>
  </r>
  <r>
    <n v="2"/>
    <x v="1"/>
    <x v="4"/>
    <x v="4"/>
    <n v="3861807564.3217602"/>
    <n v="386180.75643217604"/>
  </r>
  <r>
    <n v="2"/>
    <x v="1"/>
    <x v="5"/>
    <x v="5"/>
    <n v="499160395.32449698"/>
    <n v="49916.0395324497"/>
  </r>
  <r>
    <n v="2"/>
    <x v="1"/>
    <x v="6"/>
    <x v="6"/>
    <n v="93830.737762000004"/>
    <n v="9.3830737761999998"/>
  </r>
  <r>
    <n v="2"/>
    <x v="1"/>
    <x v="15"/>
    <x v="15"/>
    <n v="187660.066892"/>
    <n v="18.766006689200001"/>
  </r>
  <r>
    <n v="2"/>
    <x v="1"/>
    <x v="8"/>
    <x v="8"/>
    <n v="937786.832987"/>
    <n v="93.778683298700003"/>
  </r>
  <r>
    <n v="2"/>
    <x v="1"/>
    <x v="9"/>
    <x v="9"/>
    <n v="32629438.330403"/>
    <n v="3262.9438330403"/>
  </r>
  <r>
    <n v="2"/>
    <x v="1"/>
    <x v="10"/>
    <x v="10"/>
    <n v="7784851.4728969997"/>
    <n v="778.48514728969997"/>
  </r>
  <r>
    <n v="2"/>
    <x v="1"/>
    <x v="11"/>
    <x v="11"/>
    <n v="23062214.479341999"/>
    <n v="2306.2214479341997"/>
  </r>
  <r>
    <n v="2"/>
    <x v="1"/>
    <x v="12"/>
    <x v="12"/>
    <n v="4878073.2180899996"/>
    <n v="487.80732180899997"/>
  </r>
  <r>
    <n v="2"/>
    <x v="1"/>
    <x v="13"/>
    <x v="13"/>
    <n v="335212203.50260901"/>
    <n v="33521.220350260905"/>
  </r>
  <r>
    <n v="2"/>
    <x v="1"/>
    <x v="14"/>
    <x v="14"/>
    <n v="26908666.815074999"/>
    <n v="2690.8666815074998"/>
  </r>
  <r>
    <n v="3"/>
    <x v="2"/>
    <x v="0"/>
    <x v="0"/>
    <n v="234168114.92361799"/>
    <n v="23416.811492361798"/>
  </r>
  <r>
    <n v="3"/>
    <x v="2"/>
    <x v="1"/>
    <x v="1"/>
    <n v="362882829.30096298"/>
    <n v="36288.282930096299"/>
  </r>
  <r>
    <n v="3"/>
    <x v="2"/>
    <x v="2"/>
    <x v="2"/>
    <n v="230519954.71037701"/>
    <n v="23051.995471037702"/>
  </r>
  <r>
    <n v="3"/>
    <x v="2"/>
    <x v="3"/>
    <x v="3"/>
    <n v="1435622692.0743799"/>
    <n v="143562.26920743799"/>
  </r>
  <r>
    <n v="3"/>
    <x v="2"/>
    <x v="4"/>
    <x v="4"/>
    <n v="9355305340.9752693"/>
    <n v="935530.53409752692"/>
  </r>
  <r>
    <n v="3"/>
    <x v="2"/>
    <x v="5"/>
    <x v="5"/>
    <n v="2730604.783721"/>
    <n v="273.06047837210002"/>
  </r>
  <r>
    <n v="3"/>
    <x v="2"/>
    <x v="16"/>
    <x v="16"/>
    <n v="188427.237433"/>
    <n v="18.842723743299999"/>
  </r>
  <r>
    <n v="3"/>
    <x v="2"/>
    <x v="6"/>
    <x v="6"/>
    <n v="6675893.3350470001"/>
    <n v="667.58933350469999"/>
  </r>
  <r>
    <n v="3"/>
    <x v="2"/>
    <x v="7"/>
    <x v="7"/>
    <n v="1503613.249117"/>
    <n v="150.3613249117"/>
  </r>
  <r>
    <n v="3"/>
    <x v="2"/>
    <x v="17"/>
    <x v="17"/>
    <n v="9394883.180737"/>
    <n v="939.48831807370004"/>
  </r>
  <r>
    <n v="3"/>
    <x v="2"/>
    <x v="15"/>
    <x v="15"/>
    <n v="5826341.4364259997"/>
    <n v="582.63414364259995"/>
  </r>
  <r>
    <n v="3"/>
    <x v="2"/>
    <x v="8"/>
    <x v="8"/>
    <n v="469790.83975300001"/>
    <n v="46.9790839753"/>
  </r>
  <r>
    <n v="3"/>
    <x v="2"/>
    <x v="9"/>
    <x v="9"/>
    <n v="297566445.56095302"/>
    <n v="29756.644556095303"/>
  </r>
  <r>
    <n v="3"/>
    <x v="2"/>
    <x v="10"/>
    <x v="10"/>
    <n v="10348082.835283"/>
    <n v="1034.8082835283001"/>
  </r>
  <r>
    <n v="3"/>
    <x v="2"/>
    <x v="11"/>
    <x v="11"/>
    <n v="470633.22983700002"/>
    <n v="47.063322983700004"/>
  </r>
  <r>
    <n v="3"/>
    <x v="2"/>
    <x v="12"/>
    <x v="12"/>
    <n v="658571.02703300002"/>
    <n v="65.857102703300001"/>
  </r>
  <r>
    <n v="3"/>
    <x v="2"/>
    <x v="13"/>
    <x v="13"/>
    <n v="40349672.466068998"/>
    <n v="4034.9672466068996"/>
  </r>
  <r>
    <n v="3"/>
    <x v="2"/>
    <x v="14"/>
    <x v="14"/>
    <n v="39684986.473637"/>
    <n v="3968.4986473637"/>
  </r>
  <r>
    <n v="4"/>
    <x v="3"/>
    <x v="0"/>
    <x v="0"/>
    <n v="2255655.1985479998"/>
    <n v="225.56551985479999"/>
  </r>
  <r>
    <n v="4"/>
    <x v="3"/>
    <x v="1"/>
    <x v="1"/>
    <n v="18696517.690816"/>
    <n v="1869.6517690815999"/>
  </r>
  <r>
    <n v="4"/>
    <x v="3"/>
    <x v="2"/>
    <x v="2"/>
    <n v="4136628.1581549998"/>
    <n v="413.66281581549998"/>
  </r>
  <r>
    <n v="4"/>
    <x v="3"/>
    <x v="3"/>
    <x v="3"/>
    <n v="78853988.179704994"/>
    <n v="7885.3988179704993"/>
  </r>
  <r>
    <n v="4"/>
    <x v="3"/>
    <x v="4"/>
    <x v="4"/>
    <n v="3834020903.01755"/>
    <n v="383402.090301755"/>
  </r>
  <r>
    <n v="4"/>
    <x v="3"/>
    <x v="5"/>
    <x v="5"/>
    <n v="1035454.357419"/>
    <n v="103.54543574190001"/>
  </r>
  <r>
    <n v="4"/>
    <x v="3"/>
    <x v="6"/>
    <x v="6"/>
    <n v="564650.41488000005"/>
    <n v="56.465041488000004"/>
  </r>
  <r>
    <n v="4"/>
    <x v="3"/>
    <x v="15"/>
    <x v="15"/>
    <n v="1128106.894504"/>
    <n v="112.81068945039999"/>
  </r>
  <r>
    <n v="4"/>
    <x v="3"/>
    <x v="8"/>
    <x v="8"/>
    <n v="470321.73580299999"/>
    <n v="47.032173580299997"/>
  </r>
  <r>
    <n v="4"/>
    <x v="3"/>
    <x v="9"/>
    <x v="9"/>
    <n v="2726476.5551849999"/>
    <n v="272.64765551850002"/>
  </r>
  <r>
    <n v="4"/>
    <x v="3"/>
    <x v="10"/>
    <x v="10"/>
    <n v="1410870.6408510001"/>
    <n v="141.0870640851"/>
  </r>
  <r>
    <n v="4"/>
    <x v="3"/>
    <x v="14"/>
    <x v="14"/>
    <n v="846058.462986"/>
    <n v="84.605846298599999"/>
  </r>
  <r>
    <n v="5"/>
    <x v="4"/>
    <x v="1"/>
    <x v="1"/>
    <n v="7884694.9901139997"/>
    <n v="788.46949901139999"/>
  </r>
  <r>
    <n v="5"/>
    <x v="4"/>
    <x v="2"/>
    <x v="2"/>
    <n v="1125720.776358"/>
    <n v="112.5720776358"/>
  </r>
  <r>
    <n v="5"/>
    <x v="4"/>
    <x v="3"/>
    <x v="3"/>
    <n v="15006207.024529999"/>
    <n v="1500.6207024529999"/>
  </r>
  <r>
    <n v="5"/>
    <x v="4"/>
    <x v="4"/>
    <x v="4"/>
    <n v="2845965574.0584998"/>
    <n v="284596.55740584998"/>
  </r>
  <r>
    <n v="5"/>
    <x v="4"/>
    <x v="5"/>
    <x v="5"/>
    <n v="939013.07003800001"/>
    <n v="93.9013070038"/>
  </r>
  <r>
    <n v="5"/>
    <x v="4"/>
    <x v="17"/>
    <x v="17"/>
    <n v="281618.49979600002"/>
    <n v="28.161849979600003"/>
  </r>
  <r>
    <n v="5"/>
    <x v="4"/>
    <x v="15"/>
    <x v="15"/>
    <n v="281409.79029999999"/>
    <n v="28.14097903"/>
  </r>
  <r>
    <n v="5"/>
    <x v="4"/>
    <x v="8"/>
    <x v="8"/>
    <n v="1688573.072163"/>
    <n v="168.8573072163"/>
  </r>
  <r>
    <n v="5"/>
    <x v="4"/>
    <x v="9"/>
    <x v="9"/>
    <n v="24668109.346613001"/>
    <n v="2466.8109346613001"/>
  </r>
  <r>
    <n v="5"/>
    <x v="4"/>
    <x v="11"/>
    <x v="11"/>
    <n v="845212.35295199999"/>
    <n v="84.5212352952"/>
  </r>
  <r>
    <n v="5"/>
    <x v="4"/>
    <x v="13"/>
    <x v="13"/>
    <n v="9383432.7347190008"/>
    <n v="938.34327347190003"/>
  </r>
  <r>
    <n v="5"/>
    <x v="4"/>
    <x v="14"/>
    <x v="14"/>
    <n v="17819712.172626"/>
    <n v="1781.9712172626"/>
  </r>
  <r>
    <n v="6"/>
    <x v="5"/>
    <x v="0"/>
    <x v="0"/>
    <n v="767180546.25341403"/>
    <n v="76718.054625341407"/>
  </r>
  <r>
    <n v="6"/>
    <x v="5"/>
    <x v="1"/>
    <x v="1"/>
    <n v="72360764.251699001"/>
    <n v="7236.0764251699002"/>
  </r>
  <r>
    <n v="6"/>
    <x v="5"/>
    <x v="18"/>
    <x v="18"/>
    <n v="188141.22171499999"/>
    <n v="18.814122171499999"/>
  </r>
  <r>
    <n v="6"/>
    <x v="5"/>
    <x v="19"/>
    <x v="19"/>
    <n v="19660208.565864"/>
    <n v="1966.0208565864"/>
  </r>
  <r>
    <n v="6"/>
    <x v="5"/>
    <x v="2"/>
    <x v="2"/>
    <n v="318289036.77871698"/>
    <n v="31828.903677871698"/>
  </r>
  <r>
    <n v="6"/>
    <x v="5"/>
    <x v="3"/>
    <x v="3"/>
    <n v="288704348.17225498"/>
    <n v="28870.434817225498"/>
  </r>
  <r>
    <n v="6"/>
    <x v="5"/>
    <x v="4"/>
    <x v="4"/>
    <n v="196577289.81354401"/>
    <n v="19657.728981354401"/>
  </r>
  <r>
    <n v="6"/>
    <x v="5"/>
    <x v="5"/>
    <x v="5"/>
    <n v="608672543.54852796"/>
    <n v="60867.254354852797"/>
  </r>
  <r>
    <n v="6"/>
    <x v="5"/>
    <x v="6"/>
    <x v="6"/>
    <n v="4048343.2161670001"/>
    <n v="404.83432161670004"/>
  </r>
  <r>
    <n v="6"/>
    <x v="5"/>
    <x v="7"/>
    <x v="7"/>
    <n v="6020082.8146080002"/>
    <n v="602.00828146080005"/>
  </r>
  <r>
    <n v="6"/>
    <x v="5"/>
    <x v="17"/>
    <x v="17"/>
    <n v="188174.89795399999"/>
    <n v="18.8174897954"/>
  </r>
  <r>
    <n v="6"/>
    <x v="5"/>
    <x v="15"/>
    <x v="15"/>
    <n v="10159604.282892"/>
    <n v="1015.9604282892"/>
  </r>
  <r>
    <n v="6"/>
    <x v="5"/>
    <x v="20"/>
    <x v="20"/>
    <n v="658436.81686000002"/>
    <n v="65.843681685999996"/>
  </r>
  <r>
    <n v="6"/>
    <x v="5"/>
    <x v="9"/>
    <x v="9"/>
    <n v="15332730.181740999"/>
    <n v="1533.2730181740999"/>
  </r>
  <r>
    <n v="6"/>
    <x v="5"/>
    <x v="10"/>
    <x v="10"/>
    <n v="1975432.155852"/>
    <n v="197.54321558519999"/>
  </r>
  <r>
    <n v="6"/>
    <x v="5"/>
    <x v="11"/>
    <x v="11"/>
    <n v="15053533.383160001"/>
    <n v="1505.353338316"/>
  </r>
  <r>
    <n v="6"/>
    <x v="5"/>
    <x v="12"/>
    <x v="12"/>
    <n v="6302003.5089400001"/>
    <n v="630.20035089400005"/>
  </r>
  <r>
    <n v="6"/>
    <x v="5"/>
    <x v="13"/>
    <x v="13"/>
    <n v="4797049.1354369996"/>
    <n v="479.70491354369994"/>
  </r>
  <r>
    <n v="6"/>
    <x v="5"/>
    <x v="14"/>
    <x v="14"/>
    <n v="94075.92873"/>
    <n v="9.4075928730000005"/>
  </r>
  <r>
    <n v="7"/>
    <x v="6"/>
    <x v="0"/>
    <x v="0"/>
    <n v="1517456526.7420101"/>
    <n v="151745.652674201"/>
  </r>
  <r>
    <n v="7"/>
    <x v="6"/>
    <x v="1"/>
    <x v="1"/>
    <n v="156787226.96843299"/>
    <n v="15678.722696843299"/>
  </r>
  <r>
    <n v="7"/>
    <x v="6"/>
    <x v="19"/>
    <x v="19"/>
    <n v="376326.169413"/>
    <n v="37.6326169413"/>
  </r>
  <r>
    <n v="7"/>
    <x v="6"/>
    <x v="2"/>
    <x v="2"/>
    <n v="735362545.97595501"/>
    <n v="73536.2545975955"/>
  </r>
  <r>
    <n v="7"/>
    <x v="6"/>
    <x v="3"/>
    <x v="3"/>
    <n v="357354668.57948703"/>
    <n v="35735.466857948704"/>
  </r>
  <r>
    <n v="7"/>
    <x v="6"/>
    <x v="4"/>
    <x v="4"/>
    <n v="259548766.84777901"/>
    <n v="25954.876684777901"/>
  </r>
  <r>
    <n v="7"/>
    <x v="6"/>
    <x v="5"/>
    <x v="5"/>
    <n v="486147073.87513798"/>
    <n v="48614.707387513801"/>
  </r>
  <r>
    <n v="7"/>
    <x v="6"/>
    <x v="6"/>
    <x v="6"/>
    <n v="1130245.1249820001"/>
    <n v="113.02451249820001"/>
  </r>
  <r>
    <n v="7"/>
    <x v="6"/>
    <x v="7"/>
    <x v="7"/>
    <n v="8945008.1166409999"/>
    <n v="894.50081166409996"/>
  </r>
  <r>
    <n v="7"/>
    <x v="6"/>
    <x v="17"/>
    <x v="17"/>
    <n v="96816387.987921998"/>
    <n v="9681.6387987921989"/>
  </r>
  <r>
    <n v="7"/>
    <x v="6"/>
    <x v="15"/>
    <x v="15"/>
    <n v="11671204.327543"/>
    <n v="1167.1204327543001"/>
  </r>
  <r>
    <n v="7"/>
    <x v="6"/>
    <x v="20"/>
    <x v="20"/>
    <n v="846781.14155299996"/>
    <n v="84.678114155299994"/>
  </r>
  <r>
    <n v="7"/>
    <x v="6"/>
    <x v="8"/>
    <x v="8"/>
    <n v="848158.92148699996"/>
    <n v="84.815892148700001"/>
  </r>
  <r>
    <n v="7"/>
    <x v="6"/>
    <x v="9"/>
    <x v="9"/>
    <n v="37485947.679156996"/>
    <n v="3748.5947679156998"/>
  </r>
  <r>
    <n v="7"/>
    <x v="6"/>
    <x v="10"/>
    <x v="10"/>
    <n v="5931974.6921910001"/>
    <n v="593.19746921909996"/>
  </r>
  <r>
    <n v="7"/>
    <x v="6"/>
    <x v="11"/>
    <x v="11"/>
    <n v="5647450.4813430002"/>
    <n v="564.74504813429996"/>
  </r>
  <r>
    <n v="7"/>
    <x v="6"/>
    <x v="12"/>
    <x v="12"/>
    <n v="8472418.9244400002"/>
    <n v="847.24189244399997"/>
  </r>
  <r>
    <n v="7"/>
    <x v="6"/>
    <x v="13"/>
    <x v="13"/>
    <n v="16293052.591651"/>
    <n v="1629.3052591651001"/>
  </r>
  <r>
    <n v="7"/>
    <x v="6"/>
    <x v="14"/>
    <x v="14"/>
    <n v="4048263.1118720002"/>
    <n v="404.82631118720002"/>
  </r>
  <r>
    <n v="8"/>
    <x v="7"/>
    <x v="0"/>
    <x v="0"/>
    <n v="7705208.8838560004"/>
    <n v="770.52088838560007"/>
  </r>
  <r>
    <n v="8"/>
    <x v="7"/>
    <x v="1"/>
    <x v="1"/>
    <n v="1127545.7679320001"/>
    <n v="112.75457679320002"/>
  </r>
  <r>
    <n v="8"/>
    <x v="7"/>
    <x v="2"/>
    <x v="2"/>
    <n v="29975663.038819999"/>
    <n v="2997.5663038819998"/>
  </r>
  <r>
    <n v="8"/>
    <x v="7"/>
    <x v="3"/>
    <x v="3"/>
    <n v="801019117.08264005"/>
    <n v="80101.911708264"/>
  </r>
  <r>
    <n v="8"/>
    <x v="7"/>
    <x v="4"/>
    <x v="4"/>
    <n v="5211901383.3418102"/>
    <n v="521190.13833418104"/>
  </r>
  <r>
    <n v="8"/>
    <x v="7"/>
    <x v="5"/>
    <x v="5"/>
    <n v="88957572.590132996"/>
    <n v="8895.7572590133004"/>
  </r>
  <r>
    <n v="8"/>
    <x v="7"/>
    <x v="6"/>
    <x v="6"/>
    <n v="13530756.817146"/>
    <n v="1353.0756817146"/>
  </r>
  <r>
    <n v="8"/>
    <x v="7"/>
    <x v="7"/>
    <x v="7"/>
    <n v="9491195.841488"/>
    <n v="949.11958414879996"/>
  </r>
  <r>
    <n v="8"/>
    <x v="7"/>
    <x v="17"/>
    <x v="17"/>
    <n v="187915.32878700001"/>
    <n v="18.7915328787"/>
  </r>
  <r>
    <n v="8"/>
    <x v="7"/>
    <x v="15"/>
    <x v="15"/>
    <n v="36178003.020255998"/>
    <n v="3617.8003020255996"/>
  </r>
  <r>
    <n v="8"/>
    <x v="7"/>
    <x v="9"/>
    <x v="9"/>
    <n v="3565942.0862039998"/>
    <n v="356.59420862039997"/>
  </r>
  <r>
    <n v="8"/>
    <x v="7"/>
    <x v="11"/>
    <x v="11"/>
    <n v="469819.19833400002"/>
    <n v="46.981919833399999"/>
  </r>
  <r>
    <n v="8"/>
    <x v="7"/>
    <x v="12"/>
    <x v="12"/>
    <n v="1501939.7135940001"/>
    <n v="150.1939713594"/>
  </r>
  <r>
    <n v="8"/>
    <x v="7"/>
    <x v="13"/>
    <x v="13"/>
    <n v="7601414.9033190003"/>
    <n v="760.14149033190006"/>
  </r>
  <r>
    <n v="8"/>
    <x v="7"/>
    <x v="14"/>
    <x v="14"/>
    <n v="13420309.041965"/>
    <n v="1342.0309041964999"/>
  </r>
  <r>
    <n v="9"/>
    <x v="8"/>
    <x v="0"/>
    <x v="0"/>
    <n v="321611553.47234303"/>
    <n v="32161.155347234304"/>
  </r>
  <r>
    <n v="9"/>
    <x v="8"/>
    <x v="1"/>
    <x v="1"/>
    <n v="15964660.126147"/>
    <n v="1596.4660126147"/>
  </r>
  <r>
    <n v="9"/>
    <x v="8"/>
    <x v="2"/>
    <x v="2"/>
    <n v="32680851.139192998"/>
    <n v="3268.0851139193001"/>
  </r>
  <r>
    <n v="9"/>
    <x v="8"/>
    <x v="3"/>
    <x v="3"/>
    <n v="1048234628.02377"/>
    <n v="104823.46280237699"/>
  </r>
  <r>
    <n v="9"/>
    <x v="8"/>
    <x v="4"/>
    <x v="4"/>
    <n v="1176025467.5608001"/>
    <n v="117602.54675608"/>
  </r>
  <r>
    <n v="9"/>
    <x v="8"/>
    <x v="5"/>
    <x v="5"/>
    <n v="1126581.413562"/>
    <n v="112.65814135620001"/>
  </r>
  <r>
    <n v="9"/>
    <x v="8"/>
    <x v="21"/>
    <x v="21"/>
    <n v="563575.42740000004"/>
    <n v="56.357542740000007"/>
  </r>
  <r>
    <n v="9"/>
    <x v="8"/>
    <x v="6"/>
    <x v="6"/>
    <n v="4787285.5077200001"/>
    <n v="478.72855077200001"/>
  </r>
  <r>
    <n v="9"/>
    <x v="8"/>
    <x v="7"/>
    <x v="7"/>
    <n v="1783421.442331"/>
    <n v="178.34214423309999"/>
  </r>
  <r>
    <n v="9"/>
    <x v="8"/>
    <x v="17"/>
    <x v="17"/>
    <n v="115189037.04157799"/>
    <n v="11518.903704157799"/>
  </r>
  <r>
    <n v="9"/>
    <x v="8"/>
    <x v="15"/>
    <x v="15"/>
    <n v="3193070.9259100002"/>
    <n v="319.30709259100001"/>
  </r>
  <r>
    <n v="9"/>
    <x v="8"/>
    <x v="20"/>
    <x v="20"/>
    <n v="281892.55777100002"/>
    <n v="28.189255777100001"/>
  </r>
  <r>
    <n v="9"/>
    <x v="8"/>
    <x v="9"/>
    <x v="9"/>
    <n v="56908148.84465"/>
    <n v="5690.8148844650004"/>
  </r>
  <r>
    <n v="9"/>
    <x v="8"/>
    <x v="10"/>
    <x v="10"/>
    <n v="4222712.6713950001"/>
    <n v="422.27126713950003"/>
  </r>
  <r>
    <n v="9"/>
    <x v="8"/>
    <x v="11"/>
    <x v="11"/>
    <n v="62142964.068984002"/>
    <n v="6214.2964068984002"/>
  </r>
  <r>
    <n v="9"/>
    <x v="8"/>
    <x v="12"/>
    <x v="12"/>
    <n v="1408891.9223189999"/>
    <n v="140.88919223189998"/>
  </r>
  <r>
    <n v="9"/>
    <x v="8"/>
    <x v="13"/>
    <x v="13"/>
    <n v="110519815.896997"/>
    <n v="11051.981589699701"/>
  </r>
  <r>
    <n v="9"/>
    <x v="8"/>
    <x v="14"/>
    <x v="14"/>
    <n v="3381063.8379890001"/>
    <n v="338.10638379890003"/>
  </r>
  <r>
    <n v="10"/>
    <x v="9"/>
    <x v="0"/>
    <x v="0"/>
    <n v="617774761.871351"/>
    <n v="61777.4761871351"/>
  </r>
  <r>
    <n v="10"/>
    <x v="9"/>
    <x v="1"/>
    <x v="1"/>
    <n v="164892390.085816"/>
    <n v="16489.239008581601"/>
  </r>
  <r>
    <n v="10"/>
    <x v="9"/>
    <x v="2"/>
    <x v="2"/>
    <n v="113922872.387466"/>
    <n v="11392.2872387466"/>
  </r>
  <r>
    <n v="10"/>
    <x v="9"/>
    <x v="3"/>
    <x v="3"/>
    <n v="1430846428.622"/>
    <n v="143084.64286220001"/>
  </r>
  <r>
    <n v="10"/>
    <x v="9"/>
    <x v="4"/>
    <x v="4"/>
    <n v="4972413312.2666302"/>
    <n v="497241.33122666302"/>
  </r>
  <r>
    <n v="10"/>
    <x v="9"/>
    <x v="5"/>
    <x v="5"/>
    <n v="16435856.62463"/>
    <n v="1643.5856624630001"/>
  </r>
  <r>
    <n v="10"/>
    <x v="9"/>
    <x v="21"/>
    <x v="21"/>
    <n v="93793.827957999994"/>
    <n v="9.3793827957999998"/>
  </r>
  <r>
    <n v="10"/>
    <x v="9"/>
    <x v="6"/>
    <x v="6"/>
    <n v="11258854.839865001"/>
    <n v="1125.8854839865"/>
  </r>
  <r>
    <n v="10"/>
    <x v="9"/>
    <x v="7"/>
    <x v="7"/>
    <n v="13979478.995363999"/>
    <n v="1397.9478995364"/>
  </r>
  <r>
    <n v="10"/>
    <x v="9"/>
    <x v="17"/>
    <x v="17"/>
    <n v="131861297.26534601"/>
    <n v="13186.1297265346"/>
  </r>
  <r>
    <n v="10"/>
    <x v="9"/>
    <x v="15"/>
    <x v="15"/>
    <n v="19608661.331703"/>
    <n v="1960.8661331702999"/>
  </r>
  <r>
    <n v="10"/>
    <x v="9"/>
    <x v="20"/>
    <x v="20"/>
    <n v="281444.16115399997"/>
    <n v="28.144416115399999"/>
  </r>
  <r>
    <n v="10"/>
    <x v="9"/>
    <x v="8"/>
    <x v="8"/>
    <n v="375188.88857900002"/>
    <n v="37.518888857900002"/>
  </r>
  <r>
    <n v="10"/>
    <x v="9"/>
    <x v="9"/>
    <x v="9"/>
    <n v="209384515.03497601"/>
    <n v="20938.451503497599"/>
  </r>
  <r>
    <n v="10"/>
    <x v="9"/>
    <x v="10"/>
    <x v="10"/>
    <n v="11541231.397042001"/>
    <n v="1154.1231397042"/>
  </r>
  <r>
    <n v="10"/>
    <x v="9"/>
    <x v="11"/>
    <x v="11"/>
    <n v="154530491.73908901"/>
    <n v="15453.049173908901"/>
  </r>
  <r>
    <n v="10"/>
    <x v="9"/>
    <x v="12"/>
    <x v="12"/>
    <n v="2815905.044026"/>
    <n v="281.5905044026"/>
  </r>
  <r>
    <n v="10"/>
    <x v="9"/>
    <x v="13"/>
    <x v="13"/>
    <n v="353954690.5025"/>
    <n v="35395.469050250002"/>
  </r>
  <r>
    <n v="10"/>
    <x v="9"/>
    <x v="14"/>
    <x v="14"/>
    <n v="36450889.700024001"/>
    <n v="3645.0889700023999"/>
  </r>
  <r>
    <n v="11"/>
    <x v="10"/>
    <x v="0"/>
    <x v="0"/>
    <n v="820189657.908813"/>
    <n v="82018.965790881295"/>
  </r>
  <r>
    <n v="11"/>
    <x v="10"/>
    <x v="1"/>
    <x v="1"/>
    <n v="119536568.143823"/>
    <n v="11953.656814382301"/>
  </r>
  <r>
    <n v="11"/>
    <x v="10"/>
    <x v="2"/>
    <x v="2"/>
    <n v="282056033.98644102"/>
    <n v="28205.603398644103"/>
  </r>
  <r>
    <n v="11"/>
    <x v="10"/>
    <x v="3"/>
    <x v="3"/>
    <n v="4198212616.9026999"/>
    <n v="419821.26169026998"/>
  </r>
  <r>
    <n v="11"/>
    <x v="10"/>
    <x v="4"/>
    <x v="4"/>
    <n v="4225197208.0226402"/>
    <n v="422519.720802264"/>
  </r>
  <r>
    <n v="11"/>
    <x v="10"/>
    <x v="5"/>
    <x v="5"/>
    <n v="850466148.012537"/>
    <n v="85046.614801253701"/>
  </r>
  <r>
    <n v="11"/>
    <x v="10"/>
    <x v="6"/>
    <x v="6"/>
    <n v="39290058.900095001"/>
    <n v="3929.0058900095"/>
  </r>
  <r>
    <n v="11"/>
    <x v="10"/>
    <x v="7"/>
    <x v="7"/>
    <n v="76704265.329678997"/>
    <n v="7670.4265329679001"/>
  </r>
  <r>
    <n v="11"/>
    <x v="10"/>
    <x v="17"/>
    <x v="17"/>
    <n v="17887256.669994999"/>
    <n v="1788.7256669994999"/>
  </r>
  <r>
    <n v="11"/>
    <x v="10"/>
    <x v="15"/>
    <x v="15"/>
    <n v="203884397.59281099"/>
    <n v="20388.4397592811"/>
  </r>
  <r>
    <n v="11"/>
    <x v="10"/>
    <x v="8"/>
    <x v="8"/>
    <n v="188475.172624"/>
    <n v="18.8475172624"/>
  </r>
  <r>
    <n v="11"/>
    <x v="10"/>
    <x v="9"/>
    <x v="9"/>
    <n v="265239915.21650299"/>
    <n v="26523.9915216503"/>
  </r>
  <r>
    <n v="11"/>
    <x v="10"/>
    <x v="10"/>
    <x v="10"/>
    <n v="2824510.1445499999"/>
    <n v="282.45101445500001"/>
  </r>
  <r>
    <n v="11"/>
    <x v="10"/>
    <x v="11"/>
    <x v="11"/>
    <n v="17213232.767216999"/>
    <n v="1721.3232767216998"/>
  </r>
  <r>
    <n v="11"/>
    <x v="10"/>
    <x v="12"/>
    <x v="12"/>
    <n v="4983838.6715909997"/>
    <n v="498.38386715909996"/>
  </r>
  <r>
    <n v="11"/>
    <x v="10"/>
    <x v="13"/>
    <x v="13"/>
    <n v="28324719.295373999"/>
    <n v="2832.4719295373998"/>
  </r>
  <r>
    <n v="11"/>
    <x v="10"/>
    <x v="14"/>
    <x v="14"/>
    <n v="48004002.559586003"/>
    <n v="4800.4002559586006"/>
  </r>
  <r>
    <n v="12"/>
    <x v="11"/>
    <x v="0"/>
    <x v="0"/>
    <n v="1294645105.1057401"/>
    <n v="129464.51051057401"/>
  </r>
  <r>
    <n v="12"/>
    <x v="11"/>
    <x v="1"/>
    <x v="1"/>
    <n v="54318566.923344001"/>
    <n v="5431.8566923343997"/>
  </r>
  <r>
    <n v="12"/>
    <x v="11"/>
    <x v="2"/>
    <x v="2"/>
    <n v="772507339.98270702"/>
    <n v="77250.733998270705"/>
  </r>
  <r>
    <n v="12"/>
    <x v="11"/>
    <x v="3"/>
    <x v="3"/>
    <n v="1418947497.7631299"/>
    <n v="141894.74977631299"/>
  </r>
  <r>
    <n v="12"/>
    <x v="11"/>
    <x v="4"/>
    <x v="4"/>
    <n v="2160872016.6332102"/>
    <n v="216087.20166332103"/>
  </r>
  <r>
    <n v="12"/>
    <x v="11"/>
    <x v="5"/>
    <x v="5"/>
    <n v="338082767.76862699"/>
    <n v="33808.276776862702"/>
  </r>
  <r>
    <n v="12"/>
    <x v="11"/>
    <x v="6"/>
    <x v="6"/>
    <n v="6200790.3262919998"/>
    <n v="620.07903262920001"/>
  </r>
  <r>
    <n v="12"/>
    <x v="11"/>
    <x v="7"/>
    <x v="7"/>
    <n v="11177285.577412"/>
    <n v="1117.7285577411999"/>
  </r>
  <r>
    <n v="12"/>
    <x v="11"/>
    <x v="15"/>
    <x v="15"/>
    <n v="16817146.476610001"/>
    <n v="1681.7146476610001"/>
  </r>
  <r>
    <n v="12"/>
    <x v="11"/>
    <x v="8"/>
    <x v="8"/>
    <n v="3008162.8786499999"/>
    <n v="300.81628786499999"/>
  </r>
  <r>
    <n v="12"/>
    <x v="11"/>
    <x v="9"/>
    <x v="9"/>
    <n v="335264493.903606"/>
    <n v="33526.449390360598"/>
  </r>
  <r>
    <n v="12"/>
    <x v="11"/>
    <x v="10"/>
    <x v="10"/>
    <n v="1221651.266723"/>
    <n v="122.1651266723"/>
  </r>
  <r>
    <n v="12"/>
    <x v="11"/>
    <x v="11"/>
    <x v="11"/>
    <n v="40782621.062496997"/>
    <n v="4078.2621062496996"/>
  </r>
  <r>
    <n v="12"/>
    <x v="11"/>
    <x v="12"/>
    <x v="12"/>
    <n v="93886.385689000002"/>
    <n v="9.3886385688999994"/>
  </r>
  <r>
    <n v="12"/>
    <x v="11"/>
    <x v="13"/>
    <x v="13"/>
    <n v="57816006.580882996"/>
    <n v="5781.6006580882995"/>
  </r>
  <r>
    <n v="12"/>
    <x v="11"/>
    <x v="14"/>
    <x v="14"/>
    <n v="36096441.658160999"/>
    <n v="3609.6441658160998"/>
  </r>
  <r>
    <n v="13"/>
    <x v="12"/>
    <x v="0"/>
    <x v="0"/>
    <n v="944358215.99596703"/>
    <n v="94435.821599596704"/>
  </r>
  <r>
    <n v="13"/>
    <x v="12"/>
    <x v="1"/>
    <x v="1"/>
    <n v="120865866.281022"/>
    <n v="12086.586628102199"/>
  </r>
  <r>
    <n v="13"/>
    <x v="12"/>
    <x v="18"/>
    <x v="18"/>
    <n v="281985.85635000002"/>
    <n v="28.198585635000001"/>
  </r>
  <r>
    <n v="13"/>
    <x v="12"/>
    <x v="19"/>
    <x v="19"/>
    <n v="44667421.37404"/>
    <n v="4466.7421374040005"/>
  </r>
  <r>
    <n v="13"/>
    <x v="12"/>
    <x v="2"/>
    <x v="2"/>
    <n v="401065523.93244201"/>
    <n v="40106.552393244201"/>
  </r>
  <r>
    <n v="13"/>
    <x v="12"/>
    <x v="3"/>
    <x v="3"/>
    <n v="884666995.92704797"/>
    <n v="88466.699592704797"/>
  </r>
  <r>
    <n v="13"/>
    <x v="12"/>
    <x v="4"/>
    <x v="4"/>
    <n v="1997669700.2458799"/>
    <n v="199766.97002458799"/>
  </r>
  <r>
    <n v="13"/>
    <x v="12"/>
    <x v="5"/>
    <x v="5"/>
    <n v="14652471.474197"/>
    <n v="1465.2471474197"/>
  </r>
  <r>
    <n v="13"/>
    <x v="12"/>
    <x v="21"/>
    <x v="21"/>
    <n v="940254.43043900002"/>
    <n v="94.025443043899998"/>
  </r>
  <r>
    <n v="13"/>
    <x v="12"/>
    <x v="6"/>
    <x v="6"/>
    <n v="5825042.5039419997"/>
    <n v="582.50425039419997"/>
  </r>
  <r>
    <n v="13"/>
    <x v="12"/>
    <x v="7"/>
    <x v="7"/>
    <n v="33648099.865718"/>
    <n v="3364.8099865718"/>
  </r>
  <r>
    <n v="13"/>
    <x v="12"/>
    <x v="17"/>
    <x v="17"/>
    <n v="230133870.451985"/>
    <n v="23013.387045198499"/>
  </r>
  <r>
    <n v="13"/>
    <x v="12"/>
    <x v="15"/>
    <x v="15"/>
    <n v="71805156.496609002"/>
    <n v="7180.5156496609006"/>
  </r>
  <r>
    <n v="13"/>
    <x v="12"/>
    <x v="20"/>
    <x v="20"/>
    <n v="3855308.716982"/>
    <n v="385.53087169820003"/>
  </r>
  <r>
    <n v="13"/>
    <x v="12"/>
    <x v="8"/>
    <x v="8"/>
    <n v="187993.613633"/>
    <n v="18.799361363300001"/>
  </r>
  <r>
    <n v="13"/>
    <x v="12"/>
    <x v="9"/>
    <x v="9"/>
    <n v="67310457.953559995"/>
    <n v="6731.0457953559999"/>
  </r>
  <r>
    <n v="13"/>
    <x v="12"/>
    <x v="10"/>
    <x v="10"/>
    <n v="25764025.826329"/>
    <n v="2576.4025826329002"/>
  </r>
  <r>
    <n v="13"/>
    <x v="12"/>
    <x v="11"/>
    <x v="11"/>
    <n v="22277068.828636002"/>
    <n v="2227.7068828636002"/>
  </r>
  <r>
    <n v="13"/>
    <x v="12"/>
    <x v="12"/>
    <x v="12"/>
    <n v="11094773.131123999"/>
    <n v="1109.4773131124"/>
  </r>
  <r>
    <n v="13"/>
    <x v="12"/>
    <x v="13"/>
    <x v="13"/>
    <n v="3854557.5839780001"/>
    <n v="385.45575839780003"/>
  </r>
  <r>
    <n v="13"/>
    <x v="12"/>
    <x v="14"/>
    <x v="14"/>
    <n v="1410147.9580999999"/>
    <n v="141.01479580999998"/>
  </r>
  <r>
    <n v="9999"/>
    <x v="13"/>
    <x v="0"/>
    <x v="0"/>
    <n v="2633057.0512990002"/>
    <n v="263.30570512989999"/>
  </r>
  <r>
    <n v="9999"/>
    <x v="13"/>
    <x v="1"/>
    <x v="1"/>
    <n v="1034792.192375"/>
    <n v="103.4792192375"/>
  </r>
  <r>
    <n v="9999"/>
    <x v="13"/>
    <x v="2"/>
    <x v="2"/>
    <n v="941336.89351099997"/>
    <n v="94.133689351100003"/>
  </r>
  <r>
    <n v="9999"/>
    <x v="13"/>
    <x v="3"/>
    <x v="3"/>
    <n v="2349613.4481870001"/>
    <n v="234.96134481870001"/>
  </r>
  <r>
    <n v="9999"/>
    <x v="13"/>
    <x v="4"/>
    <x v="4"/>
    <n v="73986822.482093006"/>
    <n v="7398.6822482093003"/>
  </r>
  <r>
    <n v="9999"/>
    <x v="13"/>
    <x v="5"/>
    <x v="5"/>
    <n v="8834417.8362060003"/>
    <n v="883.44178362060006"/>
  </r>
  <r>
    <n v="9999"/>
    <x v="13"/>
    <x v="21"/>
    <x v="21"/>
    <n v="187671.761"/>
    <n v="18.7671761"/>
  </r>
  <r>
    <n v="9999"/>
    <x v="13"/>
    <x v="17"/>
    <x v="17"/>
    <n v="282125.53696200001"/>
    <n v="28.212553696200001"/>
  </r>
  <r>
    <n v="9999"/>
    <x v="13"/>
    <x v="15"/>
    <x v="15"/>
    <n v="94001.361650999999"/>
    <n v="9.4001361650999993"/>
  </r>
  <r>
    <n v="9999"/>
    <x v="13"/>
    <x v="8"/>
    <x v="8"/>
    <n v="187389.83381700001"/>
    <n v="18.738983381699999"/>
  </r>
  <r>
    <n v="9999"/>
    <x v="13"/>
    <x v="9"/>
    <x v="9"/>
    <n v="74059662.338232994"/>
    <n v="7405.9662338232993"/>
  </r>
  <r>
    <n v="9999"/>
    <x v="13"/>
    <x v="10"/>
    <x v="10"/>
    <n v="1502547.711619"/>
    <n v="150.25477116189998"/>
  </r>
  <r>
    <n v="9999"/>
    <x v="13"/>
    <x v="11"/>
    <x v="11"/>
    <n v="1689755.3246269999"/>
    <n v="168.97553246269999"/>
  </r>
  <r>
    <n v="9999"/>
    <x v="13"/>
    <x v="12"/>
    <x v="12"/>
    <n v="1409973.947563"/>
    <n v="140.9973947563"/>
  </r>
  <r>
    <n v="9999"/>
    <x v="13"/>
    <x v="13"/>
    <x v="13"/>
    <n v="93981606.130631"/>
    <n v="9398.1606130631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DED41-35A8-4953-AA59-3E73DCCBA033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X20" firstHeaderRow="1" firstDataRow="3" firstDataCol="1"/>
  <pivotFields count="6">
    <pivotField compact="0" outline="0" showAll="0" defaultSubtotal="0"/>
    <pivotField axis="axisRow" compact="0" outline="0" showAll="0" defaultSubtotal="0">
      <items count="14">
        <item x="13"/>
        <item x="0"/>
        <item x="8"/>
        <item x="12"/>
        <item x="1"/>
        <item x="11"/>
        <item x="2"/>
        <item x="5"/>
        <item x="6"/>
        <item x="9"/>
        <item x="10"/>
        <item x="3"/>
        <item x="4"/>
        <item x="7"/>
      </items>
    </pivotField>
    <pivotField axis="axisCol" compact="0" outline="0" showAll="0" defaultSubtotal="0">
      <items count="22">
        <item x="0"/>
        <item x="1"/>
        <item x="18"/>
        <item x="19"/>
        <item x="2"/>
        <item x="3"/>
        <item x="4"/>
        <item x="5"/>
        <item x="21"/>
        <item x="16"/>
        <item x="6"/>
        <item x="7"/>
        <item x="17"/>
        <item x="15"/>
        <item x="20"/>
        <item x="8"/>
        <item x="9"/>
        <item x="10"/>
        <item x="11"/>
        <item x="12"/>
        <item x="13"/>
        <item x="14"/>
      </items>
    </pivotField>
    <pivotField axis="axisCol" compact="0" outline="0" showAll="0" defaultSubtotal="0">
      <items count="22">
        <item x="12"/>
        <item x="19"/>
        <item x="0"/>
        <item x="15"/>
        <item x="1"/>
        <item x="2"/>
        <item x="7"/>
        <item x="3"/>
        <item x="6"/>
        <item x="14"/>
        <item x="10"/>
        <item x="17"/>
        <item x="20"/>
        <item x="5"/>
        <item x="4"/>
        <item x="8"/>
        <item x="9"/>
        <item x="16"/>
        <item x="21"/>
        <item x="18"/>
        <item x="11"/>
        <item x="13"/>
      </items>
    </pivotField>
    <pivotField compact="0" outline="0" showAll="0" defaultSubtotal="0"/>
    <pivotField dataField="1" compact="0" outline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3"/>
  </colFields>
  <colItems count="23">
    <i>
      <x/>
      <x v="2"/>
    </i>
    <i>
      <x v="1"/>
      <x v="4"/>
    </i>
    <i>
      <x v="2"/>
      <x v="19"/>
    </i>
    <i>
      <x v="3"/>
      <x v="1"/>
    </i>
    <i>
      <x v="4"/>
      <x v="5"/>
    </i>
    <i>
      <x v="5"/>
      <x v="7"/>
    </i>
    <i>
      <x v="6"/>
      <x v="14"/>
    </i>
    <i>
      <x v="7"/>
      <x v="13"/>
    </i>
    <i>
      <x v="8"/>
      <x v="18"/>
    </i>
    <i>
      <x v="9"/>
      <x v="17"/>
    </i>
    <i>
      <x v="10"/>
      <x v="8"/>
    </i>
    <i>
      <x v="11"/>
      <x v="6"/>
    </i>
    <i>
      <x v="12"/>
      <x v="11"/>
    </i>
    <i>
      <x v="13"/>
      <x v="3"/>
    </i>
    <i>
      <x v="14"/>
      <x v="12"/>
    </i>
    <i>
      <x v="15"/>
      <x v="15"/>
    </i>
    <i>
      <x v="16"/>
      <x v="16"/>
    </i>
    <i>
      <x v="17"/>
      <x v="10"/>
    </i>
    <i>
      <x v="18"/>
      <x v="20"/>
    </i>
    <i>
      <x v="19"/>
      <x/>
    </i>
    <i>
      <x v="20"/>
      <x v="21"/>
    </i>
    <i>
      <x v="21"/>
      <x v="9"/>
    </i>
    <i t="grand">
      <x/>
    </i>
  </colItems>
  <dataFields count="1">
    <dataField name="Sum of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D3C7-982D-4DAB-A059-E3DA92DD4574}">
  <dimension ref="A1:X22"/>
  <sheetViews>
    <sheetView tabSelected="1" workbookViewId="0">
      <selection activeCell="O5" sqref="O5"/>
    </sheetView>
  </sheetViews>
  <sheetFormatPr defaultRowHeight="12.75" x14ac:dyDescent="0.2"/>
  <cols>
    <col min="1" max="1" width="12" customWidth="1"/>
    <col min="2" max="2" width="10.28515625" style="4" bestFit="1" customWidth="1"/>
    <col min="3" max="3" width="10.85546875" style="4" bestFit="1" customWidth="1"/>
    <col min="4" max="4" width="7.28515625" style="4" bestFit="1" customWidth="1"/>
    <col min="5" max="5" width="8.85546875" style="4" bestFit="1" customWidth="1"/>
    <col min="6" max="6" width="11" style="4" bestFit="1" customWidth="1"/>
    <col min="7" max="7" width="12.42578125" style="4" bestFit="1" customWidth="1"/>
    <col min="8" max="8" width="11.85546875" style="4" bestFit="1" customWidth="1"/>
    <col min="9" max="9" width="11.28515625" style="4" bestFit="1" customWidth="1"/>
    <col min="10" max="10" width="8.85546875" style="4" bestFit="1" customWidth="1"/>
    <col min="11" max="11" width="9.28515625" style="4" bestFit="1" customWidth="1"/>
    <col min="12" max="12" width="8.5703125" style="4" bestFit="1" customWidth="1"/>
    <col min="13" max="13" width="9.5703125" style="4" bestFit="1" customWidth="1"/>
    <col min="14" max="14" width="9.85546875" style="4" bestFit="1" customWidth="1"/>
    <col min="15" max="15" width="10" style="4" bestFit="1" customWidth="1"/>
    <col min="16" max="16" width="9.28515625" style="4" bestFit="1" customWidth="1"/>
    <col min="17" max="17" width="8.28515625" style="4" bestFit="1" customWidth="1"/>
    <col min="18" max="18" width="10.85546875" style="4" bestFit="1" customWidth="1"/>
    <col min="19" max="19" width="8.5703125" style="4" bestFit="1" customWidth="1"/>
    <col min="20" max="20" width="9.28515625" style="4" bestFit="1" customWidth="1"/>
    <col min="21" max="21" width="8.28515625" style="4" bestFit="1" customWidth="1"/>
    <col min="22" max="22" width="10.28515625" style="4" bestFit="1" customWidth="1"/>
    <col min="23" max="23" width="9.28515625" style="4" bestFit="1" customWidth="1"/>
    <col min="24" max="24" width="11.85546875" style="4" bestFit="1" customWidth="1"/>
  </cols>
  <sheetData>
    <row r="1" spans="1:24" ht="15" x14ac:dyDescent="0.25">
      <c r="A1" s="8" t="s">
        <v>44</v>
      </c>
    </row>
    <row r="2" spans="1:24" ht="15" x14ac:dyDescent="0.25">
      <c r="A2" s="8" t="s">
        <v>45</v>
      </c>
    </row>
    <row r="3" spans="1:24" ht="15" x14ac:dyDescent="0.25">
      <c r="A3" s="8" t="s">
        <v>47</v>
      </c>
    </row>
    <row r="4" spans="1:24" ht="15" x14ac:dyDescent="0.25">
      <c r="A4" s="8" t="s">
        <v>46</v>
      </c>
    </row>
    <row r="5" spans="1:24" x14ac:dyDescent="0.2">
      <c r="B5" s="9" t="s">
        <v>48</v>
      </c>
      <c r="C5" s="9" t="s">
        <v>48</v>
      </c>
      <c r="D5" s="9" t="s">
        <v>48</v>
      </c>
      <c r="E5" s="9" t="s">
        <v>48</v>
      </c>
      <c r="F5" s="9" t="s">
        <v>48</v>
      </c>
      <c r="H5" s="10" t="s">
        <v>49</v>
      </c>
      <c r="I5" s="10" t="s">
        <v>49</v>
      </c>
      <c r="J5" s="10" t="s">
        <v>49</v>
      </c>
      <c r="K5" s="10" t="s">
        <v>49</v>
      </c>
      <c r="L5" s="10" t="s">
        <v>49</v>
      </c>
      <c r="O5" s="11" t="s">
        <v>17</v>
      </c>
    </row>
    <row r="6" spans="1:24" x14ac:dyDescent="0.2">
      <c r="A6" s="3"/>
      <c r="B6" s="3">
        <v>10</v>
      </c>
      <c r="C6" s="3">
        <v>11</v>
      </c>
      <c r="D6" s="3">
        <v>12</v>
      </c>
      <c r="E6" s="3">
        <v>20</v>
      </c>
      <c r="F6" s="3">
        <v>30</v>
      </c>
      <c r="G6" s="3">
        <v>40</v>
      </c>
      <c r="H6" s="3">
        <v>50</v>
      </c>
      <c r="I6" s="3">
        <v>60</v>
      </c>
      <c r="J6" s="3">
        <v>80</v>
      </c>
      <c r="K6" s="3">
        <v>90</v>
      </c>
      <c r="L6" s="3">
        <v>100</v>
      </c>
      <c r="M6" s="3">
        <v>110</v>
      </c>
      <c r="N6" s="3">
        <v>120</v>
      </c>
      <c r="O6" s="3">
        <v>130</v>
      </c>
      <c r="P6" s="3">
        <v>150</v>
      </c>
      <c r="Q6" s="3">
        <v>160</v>
      </c>
      <c r="R6" s="3">
        <v>170</v>
      </c>
      <c r="S6" s="3">
        <v>180</v>
      </c>
      <c r="T6" s="3">
        <v>190</v>
      </c>
      <c r="U6" s="3">
        <v>200</v>
      </c>
      <c r="V6" s="3">
        <v>210</v>
      </c>
      <c r="W6" s="3">
        <v>9999</v>
      </c>
      <c r="X6" s="3"/>
    </row>
    <row r="7" spans="1:24" ht="127.5" x14ac:dyDescent="0.2">
      <c r="A7" s="3" t="s">
        <v>36</v>
      </c>
      <c r="B7" s="3" t="s">
        <v>1</v>
      </c>
      <c r="C7" s="3" t="s">
        <v>2</v>
      </c>
      <c r="D7" s="3" t="s">
        <v>24</v>
      </c>
      <c r="E7" s="3" t="s">
        <v>25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30</v>
      </c>
      <c r="K7" s="3" t="s">
        <v>19</v>
      </c>
      <c r="L7" s="3" t="s">
        <v>7</v>
      </c>
      <c r="M7" s="3" t="s">
        <v>8</v>
      </c>
      <c r="N7" s="3" t="s">
        <v>20</v>
      </c>
      <c r="O7" s="3" t="s">
        <v>17</v>
      </c>
      <c r="P7" s="3" t="s">
        <v>26</v>
      </c>
      <c r="Q7" s="3" t="s">
        <v>9</v>
      </c>
      <c r="R7" s="3" t="s">
        <v>10</v>
      </c>
      <c r="S7" s="3" t="s">
        <v>11</v>
      </c>
      <c r="T7" s="3" t="s">
        <v>12</v>
      </c>
      <c r="U7" s="3" t="s">
        <v>13</v>
      </c>
      <c r="V7" s="3" t="s">
        <v>14</v>
      </c>
      <c r="W7" s="3" t="s">
        <v>43</v>
      </c>
      <c r="X7" s="3" t="s">
        <v>41</v>
      </c>
    </row>
    <row r="8" spans="1:24" x14ac:dyDescent="0.2">
      <c r="A8" s="5" t="s">
        <v>0</v>
      </c>
      <c r="B8" s="6">
        <v>1771.8118565490997</v>
      </c>
      <c r="C8" s="6">
        <v>112.47389579990001</v>
      </c>
      <c r="D8" s="6"/>
      <c r="E8" s="6"/>
      <c r="F8" s="6">
        <v>918.55823036920003</v>
      </c>
      <c r="G8" s="6">
        <v>2878.5847908538999</v>
      </c>
      <c r="H8" s="6">
        <v>422708.06382404699</v>
      </c>
      <c r="I8" s="6">
        <v>25429.287400760601</v>
      </c>
      <c r="J8" s="6"/>
      <c r="K8" s="6"/>
      <c r="L8" s="6">
        <v>243.90018160060001</v>
      </c>
      <c r="M8" s="6">
        <v>84.426714211000004</v>
      </c>
      <c r="N8" s="6"/>
      <c r="O8" s="6"/>
      <c r="P8" s="6"/>
      <c r="Q8" s="6">
        <v>1030.8588418090001</v>
      </c>
      <c r="R8" s="6">
        <v>2250.2225260099003</v>
      </c>
      <c r="S8" s="6">
        <v>103.1227422684</v>
      </c>
      <c r="T8" s="6">
        <v>299.95419986820002</v>
      </c>
      <c r="U8" s="6">
        <v>168.85278425449999</v>
      </c>
      <c r="V8" s="6">
        <v>2427.9799303723998</v>
      </c>
      <c r="W8" s="6">
        <v>2784.9471733035998</v>
      </c>
      <c r="X8" s="6">
        <v>463213.04509207711</v>
      </c>
    </row>
    <row r="9" spans="1:24" x14ac:dyDescent="0.2">
      <c r="A9" s="5" t="s">
        <v>29</v>
      </c>
      <c r="B9" s="6">
        <v>32161.155347234304</v>
      </c>
      <c r="C9" s="6">
        <v>1596.4660126147</v>
      </c>
      <c r="D9" s="6"/>
      <c r="E9" s="6"/>
      <c r="F9" s="6">
        <v>3268.0851139193001</v>
      </c>
      <c r="G9" s="6">
        <v>104823.46280237699</v>
      </c>
      <c r="H9" s="6">
        <v>117602.54675608</v>
      </c>
      <c r="I9" s="6">
        <v>112.65814135620001</v>
      </c>
      <c r="J9" s="6">
        <v>56.357542740000007</v>
      </c>
      <c r="K9" s="6"/>
      <c r="L9" s="6">
        <v>478.72855077200001</v>
      </c>
      <c r="M9" s="6">
        <v>178.34214423309999</v>
      </c>
      <c r="N9" s="6">
        <v>11518.903704157799</v>
      </c>
      <c r="O9" s="6">
        <v>319.30709259100001</v>
      </c>
      <c r="P9" s="6">
        <v>28.189255777100001</v>
      </c>
      <c r="Q9" s="6"/>
      <c r="R9" s="6">
        <v>5690.8148844650004</v>
      </c>
      <c r="S9" s="6">
        <v>422.27126713950003</v>
      </c>
      <c r="T9" s="6">
        <v>6214.2964068984002</v>
      </c>
      <c r="U9" s="6">
        <v>140.88919223189998</v>
      </c>
      <c r="V9" s="6">
        <v>11051.981589699701</v>
      </c>
      <c r="W9" s="6">
        <v>338.10638379890003</v>
      </c>
      <c r="X9" s="6">
        <v>296002.56218808593</v>
      </c>
    </row>
    <row r="10" spans="1:24" x14ac:dyDescent="0.2">
      <c r="A10" s="5" t="s">
        <v>34</v>
      </c>
      <c r="B10" s="6">
        <v>94435.821599596704</v>
      </c>
      <c r="C10" s="6">
        <v>12086.586628102199</v>
      </c>
      <c r="D10" s="6">
        <v>28.198585635000001</v>
      </c>
      <c r="E10" s="6">
        <v>4466.7421374040005</v>
      </c>
      <c r="F10" s="6">
        <v>40106.552393244201</v>
      </c>
      <c r="G10" s="6">
        <v>88466.699592704797</v>
      </c>
      <c r="H10" s="6">
        <v>199766.97002458799</v>
      </c>
      <c r="I10" s="6">
        <v>1465.2471474197</v>
      </c>
      <c r="J10" s="6">
        <v>94.025443043899998</v>
      </c>
      <c r="K10" s="6"/>
      <c r="L10" s="6">
        <v>582.50425039419997</v>
      </c>
      <c r="M10" s="6">
        <v>3364.8099865718</v>
      </c>
      <c r="N10" s="6">
        <v>23013.387045198499</v>
      </c>
      <c r="O10" s="6">
        <v>7180.5156496609006</v>
      </c>
      <c r="P10" s="6">
        <v>385.53087169820003</v>
      </c>
      <c r="Q10" s="6">
        <v>18.799361363300001</v>
      </c>
      <c r="R10" s="6">
        <v>6731.0457953559999</v>
      </c>
      <c r="S10" s="6">
        <v>2576.4025826329002</v>
      </c>
      <c r="T10" s="6">
        <v>2227.7068828636002</v>
      </c>
      <c r="U10" s="6">
        <v>1109.4773131124</v>
      </c>
      <c r="V10" s="6">
        <v>385.45575839780003</v>
      </c>
      <c r="W10" s="6">
        <v>141.01479580999998</v>
      </c>
      <c r="X10" s="6">
        <v>488633.49384479807</v>
      </c>
    </row>
    <row r="11" spans="1:24" x14ac:dyDescent="0.2">
      <c r="A11" s="5" t="s">
        <v>16</v>
      </c>
      <c r="B11" s="6">
        <v>853.34748640650002</v>
      </c>
      <c r="C11" s="6">
        <v>159.41844619689999</v>
      </c>
      <c r="D11" s="6"/>
      <c r="E11" s="6"/>
      <c r="F11" s="6">
        <v>337.45421441489998</v>
      </c>
      <c r="G11" s="6">
        <v>31905.129614382899</v>
      </c>
      <c r="H11" s="6">
        <v>386180.75643217604</v>
      </c>
      <c r="I11" s="6">
        <v>49916.0395324497</v>
      </c>
      <c r="J11" s="6"/>
      <c r="K11" s="6"/>
      <c r="L11" s="6">
        <v>9.3830737761999998</v>
      </c>
      <c r="M11" s="6"/>
      <c r="N11" s="6"/>
      <c r="O11" s="6">
        <v>18.766006689200001</v>
      </c>
      <c r="P11" s="6"/>
      <c r="Q11" s="6">
        <v>93.778683298700003</v>
      </c>
      <c r="R11" s="6">
        <v>3262.9438330403</v>
      </c>
      <c r="S11" s="6">
        <v>778.48514728969997</v>
      </c>
      <c r="T11" s="6">
        <v>2306.2214479341997</v>
      </c>
      <c r="U11" s="6">
        <v>487.80732180899997</v>
      </c>
      <c r="V11" s="6">
        <v>33521.220350260905</v>
      </c>
      <c r="W11" s="6">
        <v>2690.8666815074998</v>
      </c>
      <c r="X11" s="6">
        <v>512521.61827163264</v>
      </c>
    </row>
    <row r="12" spans="1:24" x14ac:dyDescent="0.2">
      <c r="A12" s="5" t="s">
        <v>33</v>
      </c>
      <c r="B12" s="6">
        <v>129464.51051057401</v>
      </c>
      <c r="C12" s="6">
        <v>5431.8566923343997</v>
      </c>
      <c r="D12" s="6"/>
      <c r="E12" s="6"/>
      <c r="F12" s="6">
        <v>77250.733998270705</v>
      </c>
      <c r="G12" s="6">
        <v>141894.74977631299</v>
      </c>
      <c r="H12" s="6">
        <v>216087.20166332103</v>
      </c>
      <c r="I12" s="6">
        <v>33808.276776862702</v>
      </c>
      <c r="J12" s="6"/>
      <c r="K12" s="6"/>
      <c r="L12" s="6">
        <v>620.07903262920001</v>
      </c>
      <c r="M12" s="6">
        <v>1117.7285577411999</v>
      </c>
      <c r="N12" s="6"/>
      <c r="O12" s="6">
        <v>1681.7146476610001</v>
      </c>
      <c r="P12" s="6"/>
      <c r="Q12" s="6">
        <v>300.81628786499999</v>
      </c>
      <c r="R12" s="6">
        <v>33526.449390360598</v>
      </c>
      <c r="S12" s="6">
        <v>122.1651266723</v>
      </c>
      <c r="T12" s="6">
        <v>4078.2621062496996</v>
      </c>
      <c r="U12" s="6">
        <v>9.3886385688999994</v>
      </c>
      <c r="V12" s="6">
        <v>5781.6006580882995</v>
      </c>
      <c r="W12" s="6">
        <v>3609.6441658160998</v>
      </c>
      <c r="X12" s="6">
        <v>654785.17802932812</v>
      </c>
    </row>
    <row r="13" spans="1:24" x14ac:dyDescent="0.2">
      <c r="A13" s="5" t="s">
        <v>18</v>
      </c>
      <c r="B13" s="6">
        <v>23416.811492361798</v>
      </c>
      <c r="C13" s="6">
        <v>36288.282930096299</v>
      </c>
      <c r="D13" s="6"/>
      <c r="E13" s="6"/>
      <c r="F13" s="6">
        <v>23051.995471037702</v>
      </c>
      <c r="G13" s="6">
        <v>143562.26920743799</v>
      </c>
      <c r="H13" s="6">
        <v>935530.53409752692</v>
      </c>
      <c r="I13" s="6">
        <v>273.06047837210002</v>
      </c>
      <c r="J13" s="6"/>
      <c r="K13" s="6">
        <v>18.842723743299999</v>
      </c>
      <c r="L13" s="6">
        <v>667.58933350469999</v>
      </c>
      <c r="M13" s="6">
        <v>150.3613249117</v>
      </c>
      <c r="N13" s="6">
        <v>939.48831807370004</v>
      </c>
      <c r="O13" s="6">
        <v>582.63414364259995</v>
      </c>
      <c r="P13" s="6"/>
      <c r="Q13" s="6">
        <v>46.9790839753</v>
      </c>
      <c r="R13" s="6">
        <v>29756.644556095303</v>
      </c>
      <c r="S13" s="6">
        <v>1034.8082835283001</v>
      </c>
      <c r="T13" s="6">
        <v>47.063322983700004</v>
      </c>
      <c r="U13" s="6">
        <v>65.857102703300001</v>
      </c>
      <c r="V13" s="6">
        <v>4034.9672466068996</v>
      </c>
      <c r="W13" s="6">
        <v>3968.4986473637</v>
      </c>
      <c r="X13" s="6">
        <v>1203436.6877639655</v>
      </c>
    </row>
    <row r="14" spans="1:24" x14ac:dyDescent="0.2">
      <c r="A14" s="5" t="s">
        <v>23</v>
      </c>
      <c r="B14" s="6">
        <v>76718.054625341407</v>
      </c>
      <c r="C14" s="6">
        <v>7236.0764251699002</v>
      </c>
      <c r="D14" s="6">
        <v>18.814122171499999</v>
      </c>
      <c r="E14" s="6">
        <v>1966.0208565864</v>
      </c>
      <c r="F14" s="6">
        <v>31828.903677871698</v>
      </c>
      <c r="G14" s="6">
        <v>28870.434817225498</v>
      </c>
      <c r="H14" s="6">
        <v>19657.728981354401</v>
      </c>
      <c r="I14" s="6">
        <v>60867.254354852797</v>
      </c>
      <c r="J14" s="6"/>
      <c r="K14" s="6"/>
      <c r="L14" s="6">
        <v>404.83432161670004</v>
      </c>
      <c r="M14" s="6">
        <v>602.00828146080005</v>
      </c>
      <c r="N14" s="6">
        <v>18.8174897954</v>
      </c>
      <c r="O14" s="6">
        <v>1015.9604282892</v>
      </c>
      <c r="P14" s="6">
        <v>65.843681685999996</v>
      </c>
      <c r="Q14" s="6"/>
      <c r="R14" s="6">
        <v>1533.2730181740999</v>
      </c>
      <c r="S14" s="6">
        <v>197.54321558519999</v>
      </c>
      <c r="T14" s="6">
        <v>1505.353338316</v>
      </c>
      <c r="U14" s="6">
        <v>630.20035089400005</v>
      </c>
      <c r="V14" s="6">
        <v>479.70491354369994</v>
      </c>
      <c r="W14" s="6">
        <v>9.4075928730000005</v>
      </c>
      <c r="X14" s="6">
        <v>233626.23449280771</v>
      </c>
    </row>
    <row r="15" spans="1:24" x14ac:dyDescent="0.2">
      <c r="A15" s="5" t="s">
        <v>27</v>
      </c>
      <c r="B15" s="6">
        <v>151745.652674201</v>
      </c>
      <c r="C15" s="6">
        <v>15678.722696843299</v>
      </c>
      <c r="D15" s="6"/>
      <c r="E15" s="6">
        <v>37.6326169413</v>
      </c>
      <c r="F15" s="6">
        <v>73536.2545975955</v>
      </c>
      <c r="G15" s="6">
        <v>35735.466857948704</v>
      </c>
      <c r="H15" s="6">
        <v>25954.876684777901</v>
      </c>
      <c r="I15" s="6">
        <v>48614.707387513801</v>
      </c>
      <c r="J15" s="6"/>
      <c r="K15" s="6"/>
      <c r="L15" s="6">
        <v>113.02451249820001</v>
      </c>
      <c r="M15" s="6">
        <v>894.50081166409996</v>
      </c>
      <c r="N15" s="6">
        <v>9681.6387987921989</v>
      </c>
      <c r="O15" s="6">
        <v>1167.1204327543001</v>
      </c>
      <c r="P15" s="6">
        <v>84.678114155299994</v>
      </c>
      <c r="Q15" s="6">
        <v>84.815892148700001</v>
      </c>
      <c r="R15" s="6">
        <v>3748.5947679156998</v>
      </c>
      <c r="S15" s="6">
        <v>593.19746921909996</v>
      </c>
      <c r="T15" s="6">
        <v>564.74504813429996</v>
      </c>
      <c r="U15" s="6">
        <v>847.24189244399997</v>
      </c>
      <c r="V15" s="6">
        <v>1629.3052591651001</v>
      </c>
      <c r="W15" s="6">
        <v>404.82631118720002</v>
      </c>
      <c r="X15" s="6">
        <v>371117.00282589969</v>
      </c>
    </row>
    <row r="16" spans="1:24" x14ac:dyDescent="0.2">
      <c r="A16" s="5" t="s">
        <v>31</v>
      </c>
      <c r="B16" s="6">
        <v>61777.4761871351</v>
      </c>
      <c r="C16" s="6">
        <v>16489.239008581601</v>
      </c>
      <c r="D16" s="6"/>
      <c r="E16" s="6"/>
      <c r="F16" s="6">
        <v>11392.2872387466</v>
      </c>
      <c r="G16" s="6">
        <v>143084.64286220001</v>
      </c>
      <c r="H16" s="6">
        <v>497241.33122666302</v>
      </c>
      <c r="I16" s="6">
        <v>1643.5856624630001</v>
      </c>
      <c r="J16" s="6">
        <v>9.3793827957999998</v>
      </c>
      <c r="K16" s="6"/>
      <c r="L16" s="6">
        <v>1125.8854839865</v>
      </c>
      <c r="M16" s="6">
        <v>1397.9478995364</v>
      </c>
      <c r="N16" s="6">
        <v>13186.1297265346</v>
      </c>
      <c r="O16" s="6">
        <v>1960.8661331702999</v>
      </c>
      <c r="P16" s="6">
        <v>28.144416115399999</v>
      </c>
      <c r="Q16" s="6">
        <v>37.518888857900002</v>
      </c>
      <c r="R16" s="6">
        <v>20938.451503497599</v>
      </c>
      <c r="S16" s="6">
        <v>1154.1231397042</v>
      </c>
      <c r="T16" s="6">
        <v>15453.049173908901</v>
      </c>
      <c r="U16" s="6">
        <v>281.5905044026</v>
      </c>
      <c r="V16" s="6">
        <v>35395.469050250002</v>
      </c>
      <c r="W16" s="6">
        <v>3645.0889700023999</v>
      </c>
      <c r="X16" s="6">
        <v>826242.20645855181</v>
      </c>
    </row>
    <row r="17" spans="1:24" x14ac:dyDescent="0.2">
      <c r="A17" s="5" t="s">
        <v>32</v>
      </c>
      <c r="B17" s="6">
        <v>82018.965790881295</v>
      </c>
      <c r="C17" s="6">
        <v>11953.656814382301</v>
      </c>
      <c r="D17" s="6"/>
      <c r="E17" s="6"/>
      <c r="F17" s="6">
        <v>28205.603398644103</v>
      </c>
      <c r="G17" s="6">
        <v>419821.26169026998</v>
      </c>
      <c r="H17" s="6">
        <v>422519.720802264</v>
      </c>
      <c r="I17" s="6">
        <v>85046.614801253701</v>
      </c>
      <c r="J17" s="6"/>
      <c r="K17" s="6"/>
      <c r="L17" s="6">
        <v>3929.0058900095</v>
      </c>
      <c r="M17" s="6">
        <v>7670.4265329679001</v>
      </c>
      <c r="N17" s="6">
        <v>1788.7256669994999</v>
      </c>
      <c r="O17" s="6">
        <v>20388.4397592811</v>
      </c>
      <c r="P17" s="6"/>
      <c r="Q17" s="6">
        <v>18.8475172624</v>
      </c>
      <c r="R17" s="6">
        <v>26523.9915216503</v>
      </c>
      <c r="S17" s="6">
        <v>282.45101445500001</v>
      </c>
      <c r="T17" s="6">
        <v>1721.3232767216998</v>
      </c>
      <c r="U17" s="6">
        <v>498.38386715909996</v>
      </c>
      <c r="V17" s="6">
        <v>2832.4719295373998</v>
      </c>
      <c r="W17" s="6">
        <v>4800.4002559586006</v>
      </c>
      <c r="X17" s="6">
        <v>1120020.2905296974</v>
      </c>
    </row>
    <row r="18" spans="1:24" x14ac:dyDescent="0.2">
      <c r="A18" s="5" t="s">
        <v>21</v>
      </c>
      <c r="B18" s="6">
        <v>225.56551985479999</v>
      </c>
      <c r="C18" s="6">
        <v>1869.6517690815999</v>
      </c>
      <c r="D18" s="6"/>
      <c r="E18" s="6"/>
      <c r="F18" s="6">
        <v>413.66281581549998</v>
      </c>
      <c r="G18" s="6">
        <v>7885.3988179704993</v>
      </c>
      <c r="H18" s="6">
        <v>383402.090301755</v>
      </c>
      <c r="I18" s="6">
        <v>103.54543574190001</v>
      </c>
      <c r="J18" s="6"/>
      <c r="K18" s="6"/>
      <c r="L18" s="6">
        <v>56.465041488000004</v>
      </c>
      <c r="M18" s="6"/>
      <c r="N18" s="6"/>
      <c r="O18" s="6">
        <v>112.81068945039999</v>
      </c>
      <c r="P18" s="6"/>
      <c r="Q18" s="6">
        <v>47.032173580299997</v>
      </c>
      <c r="R18" s="6">
        <v>272.64765551850002</v>
      </c>
      <c r="S18" s="6">
        <v>141.0870640851</v>
      </c>
      <c r="T18" s="6"/>
      <c r="U18" s="6"/>
      <c r="V18" s="6"/>
      <c r="W18" s="6">
        <v>84.605846298599999</v>
      </c>
      <c r="X18" s="6">
        <v>394614.56313064025</v>
      </c>
    </row>
    <row r="19" spans="1:24" x14ac:dyDescent="0.2">
      <c r="A19" s="5" t="s">
        <v>22</v>
      </c>
      <c r="B19" s="6"/>
      <c r="C19" s="6">
        <v>788.46949901139999</v>
      </c>
      <c r="D19" s="6"/>
      <c r="E19" s="6"/>
      <c r="F19" s="6">
        <v>112.5720776358</v>
      </c>
      <c r="G19" s="6">
        <v>1500.6207024529999</v>
      </c>
      <c r="H19" s="6">
        <v>284596.55740584998</v>
      </c>
      <c r="I19" s="6">
        <v>93.9013070038</v>
      </c>
      <c r="J19" s="6"/>
      <c r="K19" s="6"/>
      <c r="L19" s="6"/>
      <c r="M19" s="6"/>
      <c r="N19" s="6">
        <v>28.161849979600003</v>
      </c>
      <c r="O19" s="6">
        <v>28.14097903</v>
      </c>
      <c r="P19" s="6"/>
      <c r="Q19" s="6">
        <v>168.8573072163</v>
      </c>
      <c r="R19" s="6">
        <v>2466.8109346613001</v>
      </c>
      <c r="S19" s="6"/>
      <c r="T19" s="6">
        <v>84.5212352952</v>
      </c>
      <c r="U19" s="6"/>
      <c r="V19" s="6">
        <v>938.34327347190003</v>
      </c>
      <c r="W19" s="6">
        <v>1781.9712172626</v>
      </c>
      <c r="X19" s="6">
        <v>292588.92778887099</v>
      </c>
    </row>
    <row r="20" spans="1:24" x14ac:dyDescent="0.2">
      <c r="A20" s="5" t="s">
        <v>28</v>
      </c>
      <c r="B20" s="6">
        <v>770.52088838560007</v>
      </c>
      <c r="C20" s="6">
        <v>112.75457679320002</v>
      </c>
      <c r="D20" s="6"/>
      <c r="E20" s="6"/>
      <c r="F20" s="6">
        <v>2997.5663038819998</v>
      </c>
      <c r="G20" s="6">
        <v>80101.911708264</v>
      </c>
      <c r="H20" s="6">
        <v>521190.13833418104</v>
      </c>
      <c r="I20" s="6">
        <v>8895.7572590133004</v>
      </c>
      <c r="J20" s="6"/>
      <c r="K20" s="6"/>
      <c r="L20" s="6">
        <v>1353.0756817146</v>
      </c>
      <c r="M20" s="6">
        <v>949.11958414879996</v>
      </c>
      <c r="N20" s="6">
        <v>18.7915328787</v>
      </c>
      <c r="O20" s="6">
        <v>3617.8003020255996</v>
      </c>
      <c r="P20" s="6"/>
      <c r="Q20" s="6"/>
      <c r="R20" s="6">
        <v>356.59420862039997</v>
      </c>
      <c r="S20" s="6"/>
      <c r="T20" s="6">
        <v>46.981919833399999</v>
      </c>
      <c r="U20" s="6">
        <v>150.1939713594</v>
      </c>
      <c r="V20" s="6">
        <v>760.14149033190006</v>
      </c>
      <c r="W20" s="6">
        <v>1342.0309041964999</v>
      </c>
      <c r="X20" s="6">
        <v>622663.37866562826</v>
      </c>
    </row>
    <row r="21" spans="1:24" x14ac:dyDescent="0.2">
      <c r="A21" s="5" t="s">
        <v>43</v>
      </c>
      <c r="B21" s="6">
        <v>263.30570512989999</v>
      </c>
      <c r="C21" s="6">
        <v>103.4792192375</v>
      </c>
      <c r="D21" s="6"/>
      <c r="E21" s="6"/>
      <c r="F21" s="6">
        <v>94.133689351100003</v>
      </c>
      <c r="G21" s="6">
        <v>234.96134481870001</v>
      </c>
      <c r="H21" s="6">
        <v>7398.6822482093003</v>
      </c>
      <c r="I21" s="6">
        <v>883.44178362060006</v>
      </c>
      <c r="J21" s="6">
        <v>18.7671761</v>
      </c>
      <c r="K21" s="6"/>
      <c r="L21" s="6"/>
      <c r="M21" s="6"/>
      <c r="N21" s="6">
        <v>28.212553696200001</v>
      </c>
      <c r="O21" s="6">
        <v>9.4001361650999993</v>
      </c>
      <c r="P21" s="6"/>
      <c r="Q21" s="6">
        <v>18.738983381699999</v>
      </c>
      <c r="R21" s="6">
        <v>7405.9662338232993</v>
      </c>
      <c r="S21" s="6">
        <v>150.25477116189998</v>
      </c>
      <c r="T21" s="6">
        <v>168.97553246269999</v>
      </c>
      <c r="U21" s="6">
        <v>140.9973947563</v>
      </c>
      <c r="V21" s="6">
        <v>9398.1606130631008</v>
      </c>
      <c r="W21" s="6"/>
      <c r="X21" s="6">
        <v>26317.477384977403</v>
      </c>
    </row>
    <row r="22" spans="1:24" x14ac:dyDescent="0.2">
      <c r="A22" s="7" t="s">
        <v>41</v>
      </c>
      <c r="B22" s="6">
        <v>655622.99968365161</v>
      </c>
      <c r="C22" s="6">
        <v>109907.13461424518</v>
      </c>
      <c r="D22" s="6">
        <v>47.012707806500003</v>
      </c>
      <c r="E22" s="6">
        <v>6470.3956109316996</v>
      </c>
      <c r="F22" s="6">
        <v>293514.3632207982</v>
      </c>
      <c r="G22" s="6">
        <v>1230765.5945852199</v>
      </c>
      <c r="H22" s="6">
        <v>4439837.1987827932</v>
      </c>
      <c r="I22" s="6">
        <v>317153.37746868393</v>
      </c>
      <c r="J22" s="6">
        <v>178.52954467970002</v>
      </c>
      <c r="K22" s="6">
        <v>18.842723743299999</v>
      </c>
      <c r="L22" s="6">
        <v>9584.4753539903995</v>
      </c>
      <c r="M22" s="6">
        <v>16409.6718374468</v>
      </c>
      <c r="N22" s="6">
        <v>60222.256686106193</v>
      </c>
      <c r="O22" s="6">
        <v>38083.476400410706</v>
      </c>
      <c r="P22" s="6">
        <v>592.386339432</v>
      </c>
      <c r="Q22" s="6">
        <v>1867.0430207586001</v>
      </c>
      <c r="R22" s="6">
        <v>144464.45082918831</v>
      </c>
      <c r="S22" s="6">
        <v>7555.9118237416014</v>
      </c>
      <c r="T22" s="6">
        <v>34718.453891470002</v>
      </c>
      <c r="U22" s="6">
        <v>4530.8803336953997</v>
      </c>
      <c r="V22" s="6">
        <v>108636.80206278909</v>
      </c>
      <c r="W22" s="6">
        <v>25601.408945378702</v>
      </c>
      <c r="X22" s="6">
        <v>7505782.6664669607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C84A-F308-48A1-BFF8-78E3CD77145D}">
  <dimension ref="A3:X20"/>
  <sheetViews>
    <sheetView topLeftCell="V1" workbookViewId="0">
      <selection activeCell="A4" sqref="A4:X20"/>
    </sheetView>
  </sheetViews>
  <sheetFormatPr defaultRowHeight="12.75" x14ac:dyDescent="0.2"/>
  <cols>
    <col min="1" max="1" width="11.7109375" bestFit="1" customWidth="1"/>
    <col min="2" max="23" width="77.7109375" bestFit="1" customWidth="1"/>
    <col min="24" max="29" width="12" bestFit="1" customWidth="1"/>
    <col min="30" max="30" width="53.85546875" bestFit="1" customWidth="1"/>
    <col min="31" max="31" width="12" bestFit="1" customWidth="1"/>
    <col min="32" max="32" width="40.5703125" bestFit="1" customWidth="1"/>
    <col min="33" max="33" width="12" bestFit="1" customWidth="1"/>
    <col min="34" max="34" width="31.7109375" bestFit="1" customWidth="1"/>
    <col min="35" max="35" width="12" bestFit="1" customWidth="1"/>
    <col min="36" max="36" width="59.7109375" bestFit="1" customWidth="1"/>
    <col min="37" max="41" width="12" bestFit="1" customWidth="1"/>
    <col min="42" max="42" width="13.140625" bestFit="1" customWidth="1"/>
    <col min="43" max="46" width="12" bestFit="1" customWidth="1"/>
  </cols>
  <sheetData>
    <row r="3" spans="1:24" x14ac:dyDescent="0.2">
      <c r="A3" s="1" t="s">
        <v>42</v>
      </c>
      <c r="B3" s="1" t="s">
        <v>37</v>
      </c>
      <c r="C3" s="1" t="s">
        <v>38</v>
      </c>
    </row>
    <row r="4" spans="1:24" x14ac:dyDescent="0.2">
      <c r="B4">
        <v>10</v>
      </c>
      <c r="C4">
        <v>11</v>
      </c>
      <c r="D4">
        <v>12</v>
      </c>
      <c r="E4">
        <v>20</v>
      </c>
      <c r="F4">
        <v>30</v>
      </c>
      <c r="G4">
        <v>40</v>
      </c>
      <c r="H4">
        <v>50</v>
      </c>
      <c r="I4">
        <v>60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150</v>
      </c>
      <c r="Q4">
        <v>160</v>
      </c>
      <c r="R4">
        <v>170</v>
      </c>
      <c r="S4">
        <v>180</v>
      </c>
      <c r="T4">
        <v>190</v>
      </c>
      <c r="U4">
        <v>200</v>
      </c>
      <c r="V4">
        <v>210</v>
      </c>
      <c r="W4">
        <v>9999</v>
      </c>
      <c r="X4" t="s">
        <v>41</v>
      </c>
    </row>
    <row r="5" spans="1:24" x14ac:dyDescent="0.2">
      <c r="A5" s="1" t="s">
        <v>36</v>
      </c>
      <c r="B5" t="s">
        <v>1</v>
      </c>
      <c r="C5" t="s">
        <v>2</v>
      </c>
      <c r="D5" t="s">
        <v>24</v>
      </c>
      <c r="E5" t="s">
        <v>25</v>
      </c>
      <c r="F5" t="s">
        <v>3</v>
      </c>
      <c r="G5" t="s">
        <v>4</v>
      </c>
      <c r="H5" t="s">
        <v>5</v>
      </c>
      <c r="I5" t="s">
        <v>6</v>
      </c>
      <c r="J5" t="s">
        <v>30</v>
      </c>
      <c r="K5" t="s">
        <v>19</v>
      </c>
      <c r="L5" t="s">
        <v>7</v>
      </c>
      <c r="M5" t="s">
        <v>8</v>
      </c>
      <c r="N5" t="s">
        <v>20</v>
      </c>
      <c r="O5" t="s">
        <v>17</v>
      </c>
      <c r="P5" t="s">
        <v>26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t="s">
        <v>15</v>
      </c>
    </row>
    <row r="6" spans="1:24" x14ac:dyDescent="0.2">
      <c r="A6" t="s">
        <v>15</v>
      </c>
      <c r="B6" s="2">
        <v>263.30570512989999</v>
      </c>
      <c r="C6" s="2">
        <v>103.4792192375</v>
      </c>
      <c r="D6" s="2"/>
      <c r="E6" s="2"/>
      <c r="F6" s="2">
        <v>94.133689351100003</v>
      </c>
      <c r="G6" s="2">
        <v>234.96134481870001</v>
      </c>
      <c r="H6" s="2">
        <v>7398.6822482093003</v>
      </c>
      <c r="I6" s="2">
        <v>883.44178362060006</v>
      </c>
      <c r="J6" s="2">
        <v>18.7671761</v>
      </c>
      <c r="K6" s="2"/>
      <c r="L6" s="2"/>
      <c r="M6" s="2"/>
      <c r="N6" s="2">
        <v>28.212553696200001</v>
      </c>
      <c r="O6" s="2">
        <v>9.4001361650999993</v>
      </c>
      <c r="P6" s="2"/>
      <c r="Q6" s="2">
        <v>18.738983381699999</v>
      </c>
      <c r="R6" s="2">
        <v>7405.9662338232993</v>
      </c>
      <c r="S6" s="2">
        <v>150.25477116189998</v>
      </c>
      <c r="T6" s="2">
        <v>168.97553246269999</v>
      </c>
      <c r="U6" s="2">
        <v>140.9973947563</v>
      </c>
      <c r="V6" s="2">
        <v>9398.1606130631008</v>
      </c>
      <c r="W6" s="2"/>
      <c r="X6" s="2">
        <v>26317.477384977403</v>
      </c>
    </row>
    <row r="7" spans="1:24" x14ac:dyDescent="0.2">
      <c r="A7" t="s">
        <v>0</v>
      </c>
      <c r="B7" s="2">
        <v>1771.8118565490997</v>
      </c>
      <c r="C7" s="2">
        <v>112.47389579990001</v>
      </c>
      <c r="D7" s="2"/>
      <c r="E7" s="2"/>
      <c r="F7" s="2">
        <v>918.55823036920003</v>
      </c>
      <c r="G7" s="2">
        <v>2878.5847908538999</v>
      </c>
      <c r="H7" s="2">
        <v>422708.06382404699</v>
      </c>
      <c r="I7" s="2">
        <v>25429.287400760601</v>
      </c>
      <c r="J7" s="2"/>
      <c r="K7" s="2"/>
      <c r="L7" s="2">
        <v>243.90018160060001</v>
      </c>
      <c r="M7" s="2">
        <v>84.426714211000004</v>
      </c>
      <c r="N7" s="2"/>
      <c r="O7" s="2"/>
      <c r="P7" s="2"/>
      <c r="Q7" s="2">
        <v>1030.8588418090001</v>
      </c>
      <c r="R7" s="2">
        <v>2250.2225260099003</v>
      </c>
      <c r="S7" s="2">
        <v>103.1227422684</v>
      </c>
      <c r="T7" s="2">
        <v>299.95419986820002</v>
      </c>
      <c r="U7" s="2">
        <v>168.85278425449999</v>
      </c>
      <c r="V7" s="2">
        <v>2427.9799303723998</v>
      </c>
      <c r="W7" s="2">
        <v>2784.9471733035998</v>
      </c>
      <c r="X7" s="2">
        <v>463213.04509207711</v>
      </c>
    </row>
    <row r="8" spans="1:24" x14ac:dyDescent="0.2">
      <c r="A8" t="s">
        <v>29</v>
      </c>
      <c r="B8" s="2">
        <v>32161.155347234304</v>
      </c>
      <c r="C8" s="2">
        <v>1596.4660126147</v>
      </c>
      <c r="D8" s="2"/>
      <c r="E8" s="2"/>
      <c r="F8" s="2">
        <v>3268.0851139193001</v>
      </c>
      <c r="G8" s="2">
        <v>104823.46280237699</v>
      </c>
      <c r="H8" s="2">
        <v>117602.54675608</v>
      </c>
      <c r="I8" s="2">
        <v>112.65814135620001</v>
      </c>
      <c r="J8" s="2">
        <v>56.357542740000007</v>
      </c>
      <c r="K8" s="2"/>
      <c r="L8" s="2">
        <v>478.72855077200001</v>
      </c>
      <c r="M8" s="2">
        <v>178.34214423309999</v>
      </c>
      <c r="N8" s="2">
        <v>11518.903704157799</v>
      </c>
      <c r="O8" s="2">
        <v>319.30709259100001</v>
      </c>
      <c r="P8" s="2">
        <v>28.189255777100001</v>
      </c>
      <c r="Q8" s="2"/>
      <c r="R8" s="2">
        <v>5690.8148844650004</v>
      </c>
      <c r="S8" s="2">
        <v>422.27126713950003</v>
      </c>
      <c r="T8" s="2">
        <v>6214.2964068984002</v>
      </c>
      <c r="U8" s="2">
        <v>140.88919223189998</v>
      </c>
      <c r="V8" s="2">
        <v>11051.981589699701</v>
      </c>
      <c r="W8" s="2">
        <v>338.10638379890003</v>
      </c>
      <c r="X8" s="2">
        <v>296002.56218808593</v>
      </c>
    </row>
    <row r="9" spans="1:24" x14ac:dyDescent="0.2">
      <c r="A9" t="s">
        <v>34</v>
      </c>
      <c r="B9" s="2">
        <v>94435.821599596704</v>
      </c>
      <c r="C9" s="2">
        <v>12086.586628102199</v>
      </c>
      <c r="D9" s="2">
        <v>28.198585635000001</v>
      </c>
      <c r="E9" s="2">
        <v>4466.7421374040005</v>
      </c>
      <c r="F9" s="2">
        <v>40106.552393244201</v>
      </c>
      <c r="G9" s="2">
        <v>88466.699592704797</v>
      </c>
      <c r="H9" s="2">
        <v>199766.97002458799</v>
      </c>
      <c r="I9" s="2">
        <v>1465.2471474197</v>
      </c>
      <c r="J9" s="2">
        <v>94.025443043899998</v>
      </c>
      <c r="K9" s="2"/>
      <c r="L9" s="2">
        <v>582.50425039419997</v>
      </c>
      <c r="M9" s="2">
        <v>3364.8099865718</v>
      </c>
      <c r="N9" s="2">
        <v>23013.387045198499</v>
      </c>
      <c r="O9" s="2">
        <v>7180.5156496609006</v>
      </c>
      <c r="P9" s="2">
        <v>385.53087169820003</v>
      </c>
      <c r="Q9" s="2">
        <v>18.799361363300001</v>
      </c>
      <c r="R9" s="2">
        <v>6731.0457953559999</v>
      </c>
      <c r="S9" s="2">
        <v>2576.4025826329002</v>
      </c>
      <c r="T9" s="2">
        <v>2227.7068828636002</v>
      </c>
      <c r="U9" s="2">
        <v>1109.4773131124</v>
      </c>
      <c r="V9" s="2">
        <v>385.45575839780003</v>
      </c>
      <c r="W9" s="2">
        <v>141.01479580999998</v>
      </c>
      <c r="X9" s="2">
        <v>488633.49384479807</v>
      </c>
    </row>
    <row r="10" spans="1:24" x14ac:dyDescent="0.2">
      <c r="A10" t="s">
        <v>16</v>
      </c>
      <c r="B10" s="2">
        <v>853.34748640650002</v>
      </c>
      <c r="C10" s="2">
        <v>159.41844619689999</v>
      </c>
      <c r="D10" s="2"/>
      <c r="E10" s="2"/>
      <c r="F10" s="2">
        <v>337.45421441489998</v>
      </c>
      <c r="G10" s="2">
        <v>31905.129614382899</v>
      </c>
      <c r="H10" s="2">
        <v>386180.75643217604</v>
      </c>
      <c r="I10" s="2">
        <v>49916.0395324497</v>
      </c>
      <c r="J10" s="2"/>
      <c r="K10" s="2"/>
      <c r="L10" s="2">
        <v>9.3830737761999998</v>
      </c>
      <c r="M10" s="2"/>
      <c r="N10" s="2"/>
      <c r="O10" s="2">
        <v>18.766006689200001</v>
      </c>
      <c r="P10" s="2"/>
      <c r="Q10" s="2">
        <v>93.778683298700003</v>
      </c>
      <c r="R10" s="2">
        <v>3262.9438330403</v>
      </c>
      <c r="S10" s="2">
        <v>778.48514728969997</v>
      </c>
      <c r="T10" s="2">
        <v>2306.2214479341997</v>
      </c>
      <c r="U10" s="2">
        <v>487.80732180899997</v>
      </c>
      <c r="V10" s="2">
        <v>33521.220350260905</v>
      </c>
      <c r="W10" s="2">
        <v>2690.8666815074998</v>
      </c>
      <c r="X10" s="2">
        <v>512521.61827163264</v>
      </c>
    </row>
    <row r="11" spans="1:24" x14ac:dyDescent="0.2">
      <c r="A11" t="s">
        <v>33</v>
      </c>
      <c r="B11" s="2">
        <v>129464.51051057401</v>
      </c>
      <c r="C11" s="2">
        <v>5431.8566923343997</v>
      </c>
      <c r="D11" s="2"/>
      <c r="E11" s="2"/>
      <c r="F11" s="2">
        <v>77250.733998270705</v>
      </c>
      <c r="G11" s="2">
        <v>141894.74977631299</v>
      </c>
      <c r="H11" s="2">
        <v>216087.20166332103</v>
      </c>
      <c r="I11" s="2">
        <v>33808.276776862702</v>
      </c>
      <c r="J11" s="2"/>
      <c r="K11" s="2"/>
      <c r="L11" s="2">
        <v>620.07903262920001</v>
      </c>
      <c r="M11" s="2">
        <v>1117.7285577411999</v>
      </c>
      <c r="N11" s="2"/>
      <c r="O11" s="2">
        <v>1681.7146476610001</v>
      </c>
      <c r="P11" s="2"/>
      <c r="Q11" s="2">
        <v>300.81628786499999</v>
      </c>
      <c r="R11" s="2">
        <v>33526.449390360598</v>
      </c>
      <c r="S11" s="2">
        <v>122.1651266723</v>
      </c>
      <c r="T11" s="2">
        <v>4078.2621062496996</v>
      </c>
      <c r="U11" s="2">
        <v>9.3886385688999994</v>
      </c>
      <c r="V11" s="2">
        <v>5781.6006580882995</v>
      </c>
      <c r="W11" s="2">
        <v>3609.6441658160998</v>
      </c>
      <c r="X11" s="2">
        <v>654785.17802932812</v>
      </c>
    </row>
    <row r="12" spans="1:24" x14ac:dyDescent="0.2">
      <c r="A12" t="s">
        <v>18</v>
      </c>
      <c r="B12" s="2">
        <v>23416.811492361798</v>
      </c>
      <c r="C12" s="2">
        <v>36288.282930096299</v>
      </c>
      <c r="D12" s="2"/>
      <c r="E12" s="2"/>
      <c r="F12" s="2">
        <v>23051.995471037702</v>
      </c>
      <c r="G12" s="2">
        <v>143562.26920743799</v>
      </c>
      <c r="H12" s="2">
        <v>935530.53409752692</v>
      </c>
      <c r="I12" s="2">
        <v>273.06047837210002</v>
      </c>
      <c r="J12" s="2"/>
      <c r="K12" s="2">
        <v>18.842723743299999</v>
      </c>
      <c r="L12" s="2">
        <v>667.58933350469999</v>
      </c>
      <c r="M12" s="2">
        <v>150.3613249117</v>
      </c>
      <c r="N12" s="2">
        <v>939.48831807370004</v>
      </c>
      <c r="O12" s="2">
        <v>582.63414364259995</v>
      </c>
      <c r="P12" s="2"/>
      <c r="Q12" s="2">
        <v>46.9790839753</v>
      </c>
      <c r="R12" s="2">
        <v>29756.644556095303</v>
      </c>
      <c r="S12" s="2">
        <v>1034.8082835283001</v>
      </c>
      <c r="T12" s="2">
        <v>47.063322983700004</v>
      </c>
      <c r="U12" s="2">
        <v>65.857102703300001</v>
      </c>
      <c r="V12" s="2">
        <v>4034.9672466068996</v>
      </c>
      <c r="W12" s="2">
        <v>3968.4986473637</v>
      </c>
      <c r="X12" s="2">
        <v>1203436.6877639655</v>
      </c>
    </row>
    <row r="13" spans="1:24" x14ac:dyDescent="0.2">
      <c r="A13" t="s">
        <v>23</v>
      </c>
      <c r="B13" s="2">
        <v>76718.054625341407</v>
      </c>
      <c r="C13" s="2">
        <v>7236.0764251699002</v>
      </c>
      <c r="D13" s="2">
        <v>18.814122171499999</v>
      </c>
      <c r="E13" s="2">
        <v>1966.0208565864</v>
      </c>
      <c r="F13" s="2">
        <v>31828.903677871698</v>
      </c>
      <c r="G13" s="2">
        <v>28870.434817225498</v>
      </c>
      <c r="H13" s="2">
        <v>19657.728981354401</v>
      </c>
      <c r="I13" s="2">
        <v>60867.254354852797</v>
      </c>
      <c r="J13" s="2"/>
      <c r="K13" s="2"/>
      <c r="L13" s="2">
        <v>404.83432161670004</v>
      </c>
      <c r="M13" s="2">
        <v>602.00828146080005</v>
      </c>
      <c r="N13" s="2">
        <v>18.8174897954</v>
      </c>
      <c r="O13" s="2">
        <v>1015.9604282892</v>
      </c>
      <c r="P13" s="2">
        <v>65.843681685999996</v>
      </c>
      <c r="Q13" s="2"/>
      <c r="R13" s="2">
        <v>1533.2730181740999</v>
      </c>
      <c r="S13" s="2">
        <v>197.54321558519999</v>
      </c>
      <c r="T13" s="2">
        <v>1505.353338316</v>
      </c>
      <c r="U13" s="2">
        <v>630.20035089400005</v>
      </c>
      <c r="V13" s="2">
        <v>479.70491354369994</v>
      </c>
      <c r="W13" s="2">
        <v>9.4075928730000005</v>
      </c>
      <c r="X13" s="2">
        <v>233626.23449280771</v>
      </c>
    </row>
    <row r="14" spans="1:24" x14ac:dyDescent="0.2">
      <c r="A14" t="s">
        <v>27</v>
      </c>
      <c r="B14" s="2">
        <v>151745.652674201</v>
      </c>
      <c r="C14" s="2">
        <v>15678.722696843299</v>
      </c>
      <c r="D14" s="2"/>
      <c r="E14" s="2">
        <v>37.6326169413</v>
      </c>
      <c r="F14" s="2">
        <v>73536.2545975955</v>
      </c>
      <c r="G14" s="2">
        <v>35735.466857948704</v>
      </c>
      <c r="H14" s="2">
        <v>25954.876684777901</v>
      </c>
      <c r="I14" s="2">
        <v>48614.707387513801</v>
      </c>
      <c r="J14" s="2"/>
      <c r="K14" s="2"/>
      <c r="L14" s="2">
        <v>113.02451249820001</v>
      </c>
      <c r="M14" s="2">
        <v>894.50081166409996</v>
      </c>
      <c r="N14" s="2">
        <v>9681.6387987921989</v>
      </c>
      <c r="O14" s="2">
        <v>1167.1204327543001</v>
      </c>
      <c r="P14" s="2">
        <v>84.678114155299994</v>
      </c>
      <c r="Q14" s="2">
        <v>84.815892148700001</v>
      </c>
      <c r="R14" s="2">
        <v>3748.5947679156998</v>
      </c>
      <c r="S14" s="2">
        <v>593.19746921909996</v>
      </c>
      <c r="T14" s="2">
        <v>564.74504813429996</v>
      </c>
      <c r="U14" s="2">
        <v>847.24189244399997</v>
      </c>
      <c r="V14" s="2">
        <v>1629.3052591651001</v>
      </c>
      <c r="W14" s="2">
        <v>404.82631118720002</v>
      </c>
      <c r="X14" s="2">
        <v>371117.00282589969</v>
      </c>
    </row>
    <row r="15" spans="1:24" x14ac:dyDescent="0.2">
      <c r="A15" t="s">
        <v>31</v>
      </c>
      <c r="B15" s="2">
        <v>61777.4761871351</v>
      </c>
      <c r="C15" s="2">
        <v>16489.239008581601</v>
      </c>
      <c r="D15" s="2"/>
      <c r="E15" s="2"/>
      <c r="F15" s="2">
        <v>11392.2872387466</v>
      </c>
      <c r="G15" s="2">
        <v>143084.64286220001</v>
      </c>
      <c r="H15" s="2">
        <v>497241.33122666302</v>
      </c>
      <c r="I15" s="2">
        <v>1643.5856624630001</v>
      </c>
      <c r="J15" s="2">
        <v>9.3793827957999998</v>
      </c>
      <c r="K15" s="2"/>
      <c r="L15" s="2">
        <v>1125.8854839865</v>
      </c>
      <c r="M15" s="2">
        <v>1397.9478995364</v>
      </c>
      <c r="N15" s="2">
        <v>13186.1297265346</v>
      </c>
      <c r="O15" s="2">
        <v>1960.8661331702999</v>
      </c>
      <c r="P15" s="2">
        <v>28.144416115399999</v>
      </c>
      <c r="Q15" s="2">
        <v>37.518888857900002</v>
      </c>
      <c r="R15" s="2">
        <v>20938.451503497599</v>
      </c>
      <c r="S15" s="2">
        <v>1154.1231397042</v>
      </c>
      <c r="T15" s="2">
        <v>15453.049173908901</v>
      </c>
      <c r="U15" s="2">
        <v>281.5905044026</v>
      </c>
      <c r="V15" s="2">
        <v>35395.469050250002</v>
      </c>
      <c r="W15" s="2">
        <v>3645.0889700023999</v>
      </c>
      <c r="X15" s="2">
        <v>826242.20645855181</v>
      </c>
    </row>
    <row r="16" spans="1:24" x14ac:dyDescent="0.2">
      <c r="A16" t="s">
        <v>32</v>
      </c>
      <c r="B16" s="2">
        <v>82018.965790881295</v>
      </c>
      <c r="C16" s="2">
        <v>11953.656814382301</v>
      </c>
      <c r="D16" s="2"/>
      <c r="E16" s="2"/>
      <c r="F16" s="2">
        <v>28205.603398644103</v>
      </c>
      <c r="G16" s="2">
        <v>419821.26169026998</v>
      </c>
      <c r="H16" s="2">
        <v>422519.720802264</v>
      </c>
      <c r="I16" s="2">
        <v>85046.614801253701</v>
      </c>
      <c r="J16" s="2"/>
      <c r="K16" s="2"/>
      <c r="L16" s="2">
        <v>3929.0058900095</v>
      </c>
      <c r="M16" s="2">
        <v>7670.4265329679001</v>
      </c>
      <c r="N16" s="2">
        <v>1788.7256669994999</v>
      </c>
      <c r="O16" s="2">
        <v>20388.4397592811</v>
      </c>
      <c r="P16" s="2"/>
      <c r="Q16" s="2">
        <v>18.8475172624</v>
      </c>
      <c r="R16" s="2">
        <v>26523.9915216503</v>
      </c>
      <c r="S16" s="2">
        <v>282.45101445500001</v>
      </c>
      <c r="T16" s="2">
        <v>1721.3232767216998</v>
      </c>
      <c r="U16" s="2">
        <v>498.38386715909996</v>
      </c>
      <c r="V16" s="2">
        <v>2832.4719295373998</v>
      </c>
      <c r="W16" s="2">
        <v>4800.4002559586006</v>
      </c>
      <c r="X16" s="2">
        <v>1120020.2905296974</v>
      </c>
    </row>
    <row r="17" spans="1:24" x14ac:dyDescent="0.2">
      <c r="A17" t="s">
        <v>21</v>
      </c>
      <c r="B17" s="2">
        <v>225.56551985479999</v>
      </c>
      <c r="C17" s="2">
        <v>1869.6517690815999</v>
      </c>
      <c r="D17" s="2"/>
      <c r="E17" s="2"/>
      <c r="F17" s="2">
        <v>413.66281581549998</v>
      </c>
      <c r="G17" s="2">
        <v>7885.3988179704993</v>
      </c>
      <c r="H17" s="2">
        <v>383402.090301755</v>
      </c>
      <c r="I17" s="2">
        <v>103.54543574190001</v>
      </c>
      <c r="J17" s="2"/>
      <c r="K17" s="2"/>
      <c r="L17" s="2">
        <v>56.465041488000004</v>
      </c>
      <c r="M17" s="2"/>
      <c r="N17" s="2"/>
      <c r="O17" s="2">
        <v>112.81068945039999</v>
      </c>
      <c r="P17" s="2"/>
      <c r="Q17" s="2">
        <v>47.032173580299997</v>
      </c>
      <c r="R17" s="2">
        <v>272.64765551850002</v>
      </c>
      <c r="S17" s="2">
        <v>141.0870640851</v>
      </c>
      <c r="T17" s="2"/>
      <c r="U17" s="2"/>
      <c r="V17" s="2"/>
      <c r="W17" s="2">
        <v>84.605846298599999</v>
      </c>
      <c r="X17" s="2">
        <v>394614.56313064025</v>
      </c>
    </row>
    <row r="18" spans="1:24" x14ac:dyDescent="0.2">
      <c r="A18" t="s">
        <v>22</v>
      </c>
      <c r="B18" s="2"/>
      <c r="C18" s="2">
        <v>788.46949901139999</v>
      </c>
      <c r="D18" s="2"/>
      <c r="E18" s="2"/>
      <c r="F18" s="2">
        <v>112.5720776358</v>
      </c>
      <c r="G18" s="2">
        <v>1500.6207024529999</v>
      </c>
      <c r="H18" s="2">
        <v>284596.55740584998</v>
      </c>
      <c r="I18" s="2">
        <v>93.9013070038</v>
      </c>
      <c r="J18" s="2"/>
      <c r="K18" s="2"/>
      <c r="L18" s="2"/>
      <c r="M18" s="2"/>
      <c r="N18" s="2">
        <v>28.161849979600003</v>
      </c>
      <c r="O18" s="2">
        <v>28.14097903</v>
      </c>
      <c r="P18" s="2"/>
      <c r="Q18" s="2">
        <v>168.8573072163</v>
      </c>
      <c r="R18" s="2">
        <v>2466.8109346613001</v>
      </c>
      <c r="S18" s="2"/>
      <c r="T18" s="2">
        <v>84.5212352952</v>
      </c>
      <c r="U18" s="2"/>
      <c r="V18" s="2">
        <v>938.34327347190003</v>
      </c>
      <c r="W18" s="2">
        <v>1781.9712172626</v>
      </c>
      <c r="X18" s="2">
        <v>292588.92778887099</v>
      </c>
    </row>
    <row r="19" spans="1:24" x14ac:dyDescent="0.2">
      <c r="A19" t="s">
        <v>28</v>
      </c>
      <c r="B19" s="2">
        <v>770.52088838560007</v>
      </c>
      <c r="C19" s="2">
        <v>112.75457679320002</v>
      </c>
      <c r="D19" s="2"/>
      <c r="E19" s="2"/>
      <c r="F19" s="2">
        <v>2997.5663038819998</v>
      </c>
      <c r="G19" s="2">
        <v>80101.911708264</v>
      </c>
      <c r="H19" s="2">
        <v>521190.13833418104</v>
      </c>
      <c r="I19" s="2">
        <v>8895.7572590133004</v>
      </c>
      <c r="J19" s="2"/>
      <c r="K19" s="2"/>
      <c r="L19" s="2">
        <v>1353.0756817146</v>
      </c>
      <c r="M19" s="2">
        <v>949.11958414879996</v>
      </c>
      <c r="N19" s="2">
        <v>18.7915328787</v>
      </c>
      <c r="O19" s="2">
        <v>3617.8003020255996</v>
      </c>
      <c r="P19" s="2"/>
      <c r="Q19" s="2"/>
      <c r="R19" s="2">
        <v>356.59420862039997</v>
      </c>
      <c r="S19" s="2"/>
      <c r="T19" s="2">
        <v>46.981919833399999</v>
      </c>
      <c r="U19" s="2">
        <v>150.1939713594</v>
      </c>
      <c r="V19" s="2">
        <v>760.14149033190006</v>
      </c>
      <c r="W19" s="2">
        <v>1342.0309041964999</v>
      </c>
      <c r="X19" s="2">
        <v>622663.37866562826</v>
      </c>
    </row>
    <row r="20" spans="1:24" x14ac:dyDescent="0.2">
      <c r="A20" t="s">
        <v>41</v>
      </c>
      <c r="B20" s="2">
        <v>655622.99968365161</v>
      </c>
      <c r="C20" s="2">
        <v>109907.13461424518</v>
      </c>
      <c r="D20" s="2">
        <v>47.012707806500003</v>
      </c>
      <c r="E20" s="2">
        <v>6470.3956109316996</v>
      </c>
      <c r="F20" s="2">
        <v>293514.3632207982</v>
      </c>
      <c r="G20" s="2">
        <v>1230765.5945852199</v>
      </c>
      <c r="H20" s="2">
        <v>4439837.1987827932</v>
      </c>
      <c r="I20" s="2">
        <v>317153.37746868393</v>
      </c>
      <c r="J20" s="2">
        <v>178.52954467970002</v>
      </c>
      <c r="K20" s="2">
        <v>18.842723743299999</v>
      </c>
      <c r="L20" s="2">
        <v>9584.4753539903995</v>
      </c>
      <c r="M20" s="2">
        <v>16409.6718374468</v>
      </c>
      <c r="N20" s="2">
        <v>60222.256686106193</v>
      </c>
      <c r="O20" s="2">
        <v>38083.476400410706</v>
      </c>
      <c r="P20" s="2">
        <v>592.386339432</v>
      </c>
      <c r="Q20" s="2">
        <v>1867.0430207586001</v>
      </c>
      <c r="R20" s="2">
        <v>144464.45082918831</v>
      </c>
      <c r="S20" s="2">
        <v>7555.9118237416014</v>
      </c>
      <c r="T20" s="2">
        <v>34718.453891470002</v>
      </c>
      <c r="U20" s="2">
        <v>4530.8803336953997</v>
      </c>
      <c r="V20" s="2">
        <v>108636.80206278909</v>
      </c>
      <c r="W20" s="2">
        <v>25601.408945378702</v>
      </c>
      <c r="X20" s="2">
        <v>7505782.6664669607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"/>
  <sheetViews>
    <sheetView zoomScaleNormal="100" workbookViewId="0">
      <selection activeCell="D3" sqref="D3"/>
    </sheetView>
  </sheetViews>
  <sheetFormatPr defaultColWidth="11.5703125" defaultRowHeight="12.75" x14ac:dyDescent="0.2"/>
  <cols>
    <col min="1" max="1" width="5.42578125" customWidth="1"/>
    <col min="2" max="2" width="7.5703125" customWidth="1"/>
    <col min="3" max="3" width="5.42578125" customWidth="1"/>
    <col min="4" max="4" width="69.28515625" customWidth="1"/>
    <col min="5" max="5" width="16.7109375" customWidth="1"/>
  </cols>
  <sheetData>
    <row r="1" spans="1:6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">
      <c r="A2">
        <v>1</v>
      </c>
      <c r="B2" t="s">
        <v>0</v>
      </c>
      <c r="C2">
        <v>10</v>
      </c>
      <c r="D2" t="s">
        <v>1</v>
      </c>
      <c r="E2">
        <v>17718118.565490998</v>
      </c>
      <c r="F2">
        <f>+E2/10000</f>
        <v>1771.8118565490997</v>
      </c>
    </row>
    <row r="3" spans="1:6" x14ac:dyDescent="0.2">
      <c r="A3">
        <v>1</v>
      </c>
      <c r="B3" t="s">
        <v>0</v>
      </c>
      <c r="C3">
        <v>11</v>
      </c>
      <c r="D3" t="s">
        <v>2</v>
      </c>
      <c r="E3">
        <v>1124738.9579990001</v>
      </c>
      <c r="F3">
        <f t="shared" ref="F3:F66" si="0">+E3/10000</f>
        <v>112.47389579990001</v>
      </c>
    </row>
    <row r="4" spans="1:6" x14ac:dyDescent="0.2">
      <c r="A4">
        <v>1</v>
      </c>
      <c r="B4" t="s">
        <v>0</v>
      </c>
      <c r="C4">
        <v>30</v>
      </c>
      <c r="D4" t="s">
        <v>3</v>
      </c>
      <c r="E4">
        <v>9185582.303692</v>
      </c>
      <c r="F4">
        <f t="shared" si="0"/>
        <v>918.55823036920003</v>
      </c>
    </row>
    <row r="5" spans="1:6" x14ac:dyDescent="0.2">
      <c r="A5">
        <v>1</v>
      </c>
      <c r="B5" t="s">
        <v>0</v>
      </c>
      <c r="C5">
        <v>40</v>
      </c>
      <c r="D5" t="s">
        <v>4</v>
      </c>
      <c r="E5">
        <v>28785847.908539001</v>
      </c>
      <c r="F5">
        <f t="shared" si="0"/>
        <v>2878.5847908538999</v>
      </c>
    </row>
    <row r="6" spans="1:6" x14ac:dyDescent="0.2">
      <c r="A6">
        <v>1</v>
      </c>
      <c r="B6" t="s">
        <v>0</v>
      </c>
      <c r="C6">
        <v>50</v>
      </c>
      <c r="D6" t="s">
        <v>5</v>
      </c>
      <c r="E6">
        <v>4227080638.2404699</v>
      </c>
      <c r="F6">
        <f t="shared" si="0"/>
        <v>422708.06382404699</v>
      </c>
    </row>
    <row r="7" spans="1:6" x14ac:dyDescent="0.2">
      <c r="A7">
        <v>1</v>
      </c>
      <c r="B7" t="s">
        <v>0</v>
      </c>
      <c r="C7">
        <v>60</v>
      </c>
      <c r="D7" t="s">
        <v>6</v>
      </c>
      <c r="E7">
        <v>254292874.007606</v>
      </c>
      <c r="F7">
        <f t="shared" si="0"/>
        <v>25429.287400760601</v>
      </c>
    </row>
    <row r="8" spans="1:6" x14ac:dyDescent="0.2">
      <c r="A8">
        <v>1</v>
      </c>
      <c r="B8" t="s">
        <v>0</v>
      </c>
      <c r="C8">
        <v>100</v>
      </c>
      <c r="D8" t="s">
        <v>7</v>
      </c>
      <c r="E8">
        <v>2439001.8160060002</v>
      </c>
      <c r="F8">
        <f t="shared" si="0"/>
        <v>243.90018160060001</v>
      </c>
    </row>
    <row r="9" spans="1:6" x14ac:dyDescent="0.2">
      <c r="A9">
        <v>1</v>
      </c>
      <c r="B9" t="s">
        <v>0</v>
      </c>
      <c r="C9">
        <v>110</v>
      </c>
      <c r="D9" t="s">
        <v>8</v>
      </c>
      <c r="E9">
        <v>844267.14211000002</v>
      </c>
      <c r="F9">
        <f t="shared" si="0"/>
        <v>84.426714211000004</v>
      </c>
    </row>
    <row r="10" spans="1:6" x14ac:dyDescent="0.2">
      <c r="A10">
        <v>1</v>
      </c>
      <c r="B10" t="s">
        <v>0</v>
      </c>
      <c r="C10">
        <v>160</v>
      </c>
      <c r="D10" t="s">
        <v>9</v>
      </c>
      <c r="E10">
        <v>10308588.418090001</v>
      </c>
      <c r="F10">
        <f t="shared" si="0"/>
        <v>1030.8588418090001</v>
      </c>
    </row>
    <row r="11" spans="1:6" x14ac:dyDescent="0.2">
      <c r="A11">
        <v>1</v>
      </c>
      <c r="B11" t="s">
        <v>0</v>
      </c>
      <c r="C11">
        <v>170</v>
      </c>
      <c r="D11" t="s">
        <v>10</v>
      </c>
      <c r="E11">
        <v>22502225.260099001</v>
      </c>
      <c r="F11">
        <f t="shared" si="0"/>
        <v>2250.2225260099003</v>
      </c>
    </row>
    <row r="12" spans="1:6" x14ac:dyDescent="0.2">
      <c r="A12">
        <v>1</v>
      </c>
      <c r="B12" t="s">
        <v>0</v>
      </c>
      <c r="C12">
        <v>180</v>
      </c>
      <c r="D12" t="s">
        <v>11</v>
      </c>
      <c r="E12">
        <v>1031227.422684</v>
      </c>
      <c r="F12">
        <f t="shared" si="0"/>
        <v>103.1227422684</v>
      </c>
    </row>
    <row r="13" spans="1:6" x14ac:dyDescent="0.2">
      <c r="A13">
        <v>1</v>
      </c>
      <c r="B13" t="s">
        <v>0</v>
      </c>
      <c r="C13">
        <v>190</v>
      </c>
      <c r="D13" t="s">
        <v>12</v>
      </c>
      <c r="E13">
        <v>2999541.9986820002</v>
      </c>
      <c r="F13">
        <f t="shared" si="0"/>
        <v>299.95419986820002</v>
      </c>
    </row>
    <row r="14" spans="1:6" x14ac:dyDescent="0.2">
      <c r="A14">
        <v>1</v>
      </c>
      <c r="B14" t="s">
        <v>0</v>
      </c>
      <c r="C14">
        <v>200</v>
      </c>
      <c r="D14" t="s">
        <v>13</v>
      </c>
      <c r="E14">
        <v>1688527.8425449999</v>
      </c>
      <c r="F14">
        <f t="shared" si="0"/>
        <v>168.85278425449999</v>
      </c>
    </row>
    <row r="15" spans="1:6" x14ac:dyDescent="0.2">
      <c r="A15">
        <v>1</v>
      </c>
      <c r="B15" t="s">
        <v>0</v>
      </c>
      <c r="C15">
        <v>210</v>
      </c>
      <c r="D15" t="s">
        <v>14</v>
      </c>
      <c r="E15">
        <v>24279799.303723998</v>
      </c>
      <c r="F15">
        <f t="shared" si="0"/>
        <v>2427.9799303723998</v>
      </c>
    </row>
    <row r="16" spans="1:6" x14ac:dyDescent="0.2">
      <c r="A16">
        <v>1</v>
      </c>
      <c r="B16" t="s">
        <v>0</v>
      </c>
      <c r="C16">
        <v>9999</v>
      </c>
      <c r="D16" t="s">
        <v>15</v>
      </c>
      <c r="E16">
        <v>27849471.733036</v>
      </c>
      <c r="F16">
        <f t="shared" si="0"/>
        <v>2784.9471733035998</v>
      </c>
    </row>
    <row r="17" spans="1:6" x14ac:dyDescent="0.2">
      <c r="A17">
        <v>2</v>
      </c>
      <c r="B17" t="s">
        <v>16</v>
      </c>
      <c r="C17">
        <v>10</v>
      </c>
      <c r="D17" t="s">
        <v>1</v>
      </c>
      <c r="E17">
        <v>8533474.8640650008</v>
      </c>
      <c r="F17">
        <f t="shared" si="0"/>
        <v>853.34748640650002</v>
      </c>
    </row>
    <row r="18" spans="1:6" x14ac:dyDescent="0.2">
      <c r="A18">
        <v>2</v>
      </c>
      <c r="B18" t="s">
        <v>16</v>
      </c>
      <c r="C18">
        <v>11</v>
      </c>
      <c r="D18" t="s">
        <v>2</v>
      </c>
      <c r="E18">
        <v>1594184.4619690001</v>
      </c>
      <c r="F18">
        <f t="shared" si="0"/>
        <v>159.41844619689999</v>
      </c>
    </row>
    <row r="19" spans="1:6" x14ac:dyDescent="0.2">
      <c r="A19">
        <v>2</v>
      </c>
      <c r="B19" t="s">
        <v>16</v>
      </c>
      <c r="C19">
        <v>30</v>
      </c>
      <c r="D19" t="s">
        <v>3</v>
      </c>
      <c r="E19">
        <v>3374542.1441489998</v>
      </c>
      <c r="F19">
        <f t="shared" si="0"/>
        <v>337.45421441489998</v>
      </c>
    </row>
    <row r="20" spans="1:6" x14ac:dyDescent="0.2">
      <c r="A20">
        <v>2</v>
      </c>
      <c r="B20" t="s">
        <v>16</v>
      </c>
      <c r="C20">
        <v>40</v>
      </c>
      <c r="D20" t="s">
        <v>4</v>
      </c>
      <c r="E20">
        <v>319051296.14382899</v>
      </c>
      <c r="F20">
        <f t="shared" si="0"/>
        <v>31905.129614382899</v>
      </c>
    </row>
    <row r="21" spans="1:6" x14ac:dyDescent="0.2">
      <c r="A21">
        <v>2</v>
      </c>
      <c r="B21" t="s">
        <v>16</v>
      </c>
      <c r="C21">
        <v>50</v>
      </c>
      <c r="D21" t="s">
        <v>5</v>
      </c>
      <c r="E21">
        <v>3861807564.3217602</v>
      </c>
      <c r="F21">
        <f t="shared" si="0"/>
        <v>386180.75643217604</v>
      </c>
    </row>
    <row r="22" spans="1:6" x14ac:dyDescent="0.2">
      <c r="A22">
        <v>2</v>
      </c>
      <c r="B22" t="s">
        <v>16</v>
      </c>
      <c r="C22">
        <v>60</v>
      </c>
      <c r="D22" t="s">
        <v>6</v>
      </c>
      <c r="E22">
        <v>499160395.32449698</v>
      </c>
      <c r="F22">
        <f t="shared" si="0"/>
        <v>49916.0395324497</v>
      </c>
    </row>
    <row r="23" spans="1:6" x14ac:dyDescent="0.2">
      <c r="A23">
        <v>2</v>
      </c>
      <c r="B23" t="s">
        <v>16</v>
      </c>
      <c r="C23">
        <v>100</v>
      </c>
      <c r="D23" t="s">
        <v>7</v>
      </c>
      <c r="E23">
        <v>93830.737762000004</v>
      </c>
      <c r="F23">
        <f t="shared" si="0"/>
        <v>9.3830737761999998</v>
      </c>
    </row>
    <row r="24" spans="1:6" x14ac:dyDescent="0.2">
      <c r="A24">
        <v>2</v>
      </c>
      <c r="B24" t="s">
        <v>16</v>
      </c>
      <c r="C24">
        <v>130</v>
      </c>
      <c r="D24" t="s">
        <v>17</v>
      </c>
      <c r="E24">
        <v>187660.066892</v>
      </c>
      <c r="F24">
        <f t="shared" si="0"/>
        <v>18.766006689200001</v>
      </c>
    </row>
    <row r="25" spans="1:6" x14ac:dyDescent="0.2">
      <c r="A25">
        <v>2</v>
      </c>
      <c r="B25" t="s">
        <v>16</v>
      </c>
      <c r="C25">
        <v>160</v>
      </c>
      <c r="D25" t="s">
        <v>9</v>
      </c>
      <c r="E25">
        <v>937786.832987</v>
      </c>
      <c r="F25">
        <f t="shared" si="0"/>
        <v>93.778683298700003</v>
      </c>
    </row>
    <row r="26" spans="1:6" x14ac:dyDescent="0.2">
      <c r="A26">
        <v>2</v>
      </c>
      <c r="B26" t="s">
        <v>16</v>
      </c>
      <c r="C26">
        <v>170</v>
      </c>
      <c r="D26" t="s">
        <v>10</v>
      </c>
      <c r="E26">
        <v>32629438.330403</v>
      </c>
      <c r="F26">
        <f t="shared" si="0"/>
        <v>3262.9438330403</v>
      </c>
    </row>
    <row r="27" spans="1:6" x14ac:dyDescent="0.2">
      <c r="A27">
        <v>2</v>
      </c>
      <c r="B27" t="s">
        <v>16</v>
      </c>
      <c r="C27">
        <v>180</v>
      </c>
      <c r="D27" t="s">
        <v>11</v>
      </c>
      <c r="E27">
        <v>7784851.4728969997</v>
      </c>
      <c r="F27">
        <f t="shared" si="0"/>
        <v>778.48514728969997</v>
      </c>
    </row>
    <row r="28" spans="1:6" x14ac:dyDescent="0.2">
      <c r="A28">
        <v>2</v>
      </c>
      <c r="B28" t="s">
        <v>16</v>
      </c>
      <c r="C28">
        <v>190</v>
      </c>
      <c r="D28" t="s">
        <v>12</v>
      </c>
      <c r="E28">
        <v>23062214.479341999</v>
      </c>
      <c r="F28">
        <f t="shared" si="0"/>
        <v>2306.2214479341997</v>
      </c>
    </row>
    <row r="29" spans="1:6" x14ac:dyDescent="0.2">
      <c r="A29">
        <v>2</v>
      </c>
      <c r="B29" t="s">
        <v>16</v>
      </c>
      <c r="C29">
        <v>200</v>
      </c>
      <c r="D29" t="s">
        <v>13</v>
      </c>
      <c r="E29">
        <v>4878073.2180899996</v>
      </c>
      <c r="F29">
        <f t="shared" si="0"/>
        <v>487.80732180899997</v>
      </c>
    </row>
    <row r="30" spans="1:6" x14ac:dyDescent="0.2">
      <c r="A30">
        <v>2</v>
      </c>
      <c r="B30" t="s">
        <v>16</v>
      </c>
      <c r="C30">
        <v>210</v>
      </c>
      <c r="D30" t="s">
        <v>14</v>
      </c>
      <c r="E30">
        <v>335212203.50260901</v>
      </c>
      <c r="F30">
        <f t="shared" si="0"/>
        <v>33521.220350260905</v>
      </c>
    </row>
    <row r="31" spans="1:6" x14ac:dyDescent="0.2">
      <c r="A31">
        <v>2</v>
      </c>
      <c r="B31" t="s">
        <v>16</v>
      </c>
      <c r="C31">
        <v>9999</v>
      </c>
      <c r="D31" t="s">
        <v>15</v>
      </c>
      <c r="E31">
        <v>26908666.815074999</v>
      </c>
      <c r="F31">
        <f t="shared" si="0"/>
        <v>2690.8666815074998</v>
      </c>
    </row>
    <row r="32" spans="1:6" x14ac:dyDescent="0.2">
      <c r="A32">
        <v>3</v>
      </c>
      <c r="B32" t="s">
        <v>18</v>
      </c>
      <c r="C32">
        <v>10</v>
      </c>
      <c r="D32" t="s">
        <v>1</v>
      </c>
      <c r="E32">
        <v>234168114.92361799</v>
      </c>
      <c r="F32">
        <f t="shared" si="0"/>
        <v>23416.811492361798</v>
      </c>
    </row>
    <row r="33" spans="1:6" x14ac:dyDescent="0.2">
      <c r="A33">
        <v>3</v>
      </c>
      <c r="B33" t="s">
        <v>18</v>
      </c>
      <c r="C33">
        <v>11</v>
      </c>
      <c r="D33" t="s">
        <v>2</v>
      </c>
      <c r="E33">
        <v>362882829.30096298</v>
      </c>
      <c r="F33">
        <f t="shared" si="0"/>
        <v>36288.282930096299</v>
      </c>
    </row>
    <row r="34" spans="1:6" x14ac:dyDescent="0.2">
      <c r="A34">
        <v>3</v>
      </c>
      <c r="B34" t="s">
        <v>18</v>
      </c>
      <c r="C34">
        <v>30</v>
      </c>
      <c r="D34" t="s">
        <v>3</v>
      </c>
      <c r="E34">
        <v>230519954.71037701</v>
      </c>
      <c r="F34">
        <f t="shared" si="0"/>
        <v>23051.995471037702</v>
      </c>
    </row>
    <row r="35" spans="1:6" x14ac:dyDescent="0.2">
      <c r="A35">
        <v>3</v>
      </c>
      <c r="B35" t="s">
        <v>18</v>
      </c>
      <c r="C35">
        <v>40</v>
      </c>
      <c r="D35" t="s">
        <v>4</v>
      </c>
      <c r="E35">
        <v>1435622692.0743799</v>
      </c>
      <c r="F35">
        <f t="shared" si="0"/>
        <v>143562.26920743799</v>
      </c>
    </row>
    <row r="36" spans="1:6" x14ac:dyDescent="0.2">
      <c r="A36">
        <v>3</v>
      </c>
      <c r="B36" t="s">
        <v>18</v>
      </c>
      <c r="C36">
        <v>50</v>
      </c>
      <c r="D36" t="s">
        <v>5</v>
      </c>
      <c r="E36">
        <v>9355305340.9752693</v>
      </c>
      <c r="F36">
        <f t="shared" si="0"/>
        <v>935530.53409752692</v>
      </c>
    </row>
    <row r="37" spans="1:6" x14ac:dyDescent="0.2">
      <c r="A37">
        <v>3</v>
      </c>
      <c r="B37" t="s">
        <v>18</v>
      </c>
      <c r="C37">
        <v>60</v>
      </c>
      <c r="D37" t="s">
        <v>6</v>
      </c>
      <c r="E37">
        <v>2730604.783721</v>
      </c>
      <c r="F37">
        <f t="shared" si="0"/>
        <v>273.06047837210002</v>
      </c>
    </row>
    <row r="38" spans="1:6" x14ac:dyDescent="0.2">
      <c r="A38">
        <v>3</v>
      </c>
      <c r="B38" t="s">
        <v>18</v>
      </c>
      <c r="C38">
        <v>90</v>
      </c>
      <c r="D38" t="s">
        <v>19</v>
      </c>
      <c r="E38">
        <v>188427.237433</v>
      </c>
      <c r="F38">
        <f t="shared" si="0"/>
        <v>18.842723743299999</v>
      </c>
    </row>
    <row r="39" spans="1:6" x14ac:dyDescent="0.2">
      <c r="A39">
        <v>3</v>
      </c>
      <c r="B39" t="s">
        <v>18</v>
      </c>
      <c r="C39">
        <v>100</v>
      </c>
      <c r="D39" t="s">
        <v>7</v>
      </c>
      <c r="E39">
        <v>6675893.3350470001</v>
      </c>
      <c r="F39">
        <f t="shared" si="0"/>
        <v>667.58933350469999</v>
      </c>
    </row>
    <row r="40" spans="1:6" x14ac:dyDescent="0.2">
      <c r="A40">
        <v>3</v>
      </c>
      <c r="B40" t="s">
        <v>18</v>
      </c>
      <c r="C40">
        <v>110</v>
      </c>
      <c r="D40" t="s">
        <v>8</v>
      </c>
      <c r="E40">
        <v>1503613.249117</v>
      </c>
      <c r="F40">
        <f t="shared" si="0"/>
        <v>150.3613249117</v>
      </c>
    </row>
    <row r="41" spans="1:6" x14ac:dyDescent="0.2">
      <c r="A41">
        <v>3</v>
      </c>
      <c r="B41" t="s">
        <v>18</v>
      </c>
      <c r="C41">
        <v>120</v>
      </c>
      <c r="D41" t="s">
        <v>20</v>
      </c>
      <c r="E41">
        <v>9394883.180737</v>
      </c>
      <c r="F41">
        <f t="shared" si="0"/>
        <v>939.48831807370004</v>
      </c>
    </row>
    <row r="42" spans="1:6" x14ac:dyDescent="0.2">
      <c r="A42">
        <v>3</v>
      </c>
      <c r="B42" t="s">
        <v>18</v>
      </c>
      <c r="C42">
        <v>130</v>
      </c>
      <c r="D42" t="s">
        <v>17</v>
      </c>
      <c r="E42">
        <v>5826341.4364259997</v>
      </c>
      <c r="F42">
        <f t="shared" si="0"/>
        <v>582.63414364259995</v>
      </c>
    </row>
    <row r="43" spans="1:6" x14ac:dyDescent="0.2">
      <c r="A43">
        <v>3</v>
      </c>
      <c r="B43" t="s">
        <v>18</v>
      </c>
      <c r="C43">
        <v>160</v>
      </c>
      <c r="D43" t="s">
        <v>9</v>
      </c>
      <c r="E43">
        <v>469790.83975300001</v>
      </c>
      <c r="F43">
        <f t="shared" si="0"/>
        <v>46.9790839753</v>
      </c>
    </row>
    <row r="44" spans="1:6" x14ac:dyDescent="0.2">
      <c r="A44">
        <v>3</v>
      </c>
      <c r="B44" t="s">
        <v>18</v>
      </c>
      <c r="C44">
        <v>170</v>
      </c>
      <c r="D44" t="s">
        <v>10</v>
      </c>
      <c r="E44">
        <v>297566445.56095302</v>
      </c>
      <c r="F44">
        <f t="shared" si="0"/>
        <v>29756.644556095303</v>
      </c>
    </row>
    <row r="45" spans="1:6" x14ac:dyDescent="0.2">
      <c r="A45">
        <v>3</v>
      </c>
      <c r="B45" t="s">
        <v>18</v>
      </c>
      <c r="C45">
        <v>180</v>
      </c>
      <c r="D45" t="s">
        <v>11</v>
      </c>
      <c r="E45">
        <v>10348082.835283</v>
      </c>
      <c r="F45">
        <f t="shared" si="0"/>
        <v>1034.8082835283001</v>
      </c>
    </row>
    <row r="46" spans="1:6" x14ac:dyDescent="0.2">
      <c r="A46">
        <v>3</v>
      </c>
      <c r="B46" t="s">
        <v>18</v>
      </c>
      <c r="C46">
        <v>190</v>
      </c>
      <c r="D46" t="s">
        <v>12</v>
      </c>
      <c r="E46">
        <v>470633.22983700002</v>
      </c>
      <c r="F46">
        <f t="shared" si="0"/>
        <v>47.063322983700004</v>
      </c>
    </row>
    <row r="47" spans="1:6" x14ac:dyDescent="0.2">
      <c r="A47">
        <v>3</v>
      </c>
      <c r="B47" t="s">
        <v>18</v>
      </c>
      <c r="C47">
        <v>200</v>
      </c>
      <c r="D47" t="s">
        <v>13</v>
      </c>
      <c r="E47">
        <v>658571.02703300002</v>
      </c>
      <c r="F47">
        <f t="shared" si="0"/>
        <v>65.857102703300001</v>
      </c>
    </row>
    <row r="48" spans="1:6" x14ac:dyDescent="0.2">
      <c r="A48">
        <v>3</v>
      </c>
      <c r="B48" t="s">
        <v>18</v>
      </c>
      <c r="C48">
        <v>210</v>
      </c>
      <c r="D48" t="s">
        <v>14</v>
      </c>
      <c r="E48">
        <v>40349672.466068998</v>
      </c>
      <c r="F48">
        <f t="shared" si="0"/>
        <v>4034.9672466068996</v>
      </c>
    </row>
    <row r="49" spans="1:6" x14ac:dyDescent="0.2">
      <c r="A49">
        <v>3</v>
      </c>
      <c r="B49" t="s">
        <v>18</v>
      </c>
      <c r="C49">
        <v>9999</v>
      </c>
      <c r="D49" t="s">
        <v>15</v>
      </c>
      <c r="E49">
        <v>39684986.473637</v>
      </c>
      <c r="F49">
        <f t="shared" si="0"/>
        <v>3968.4986473637</v>
      </c>
    </row>
    <row r="50" spans="1:6" x14ac:dyDescent="0.2">
      <c r="A50">
        <v>4</v>
      </c>
      <c r="B50" t="s">
        <v>21</v>
      </c>
      <c r="C50">
        <v>10</v>
      </c>
      <c r="D50" t="s">
        <v>1</v>
      </c>
      <c r="E50">
        <v>2255655.1985479998</v>
      </c>
      <c r="F50">
        <f t="shared" si="0"/>
        <v>225.56551985479999</v>
      </c>
    </row>
    <row r="51" spans="1:6" x14ac:dyDescent="0.2">
      <c r="A51">
        <v>4</v>
      </c>
      <c r="B51" t="s">
        <v>21</v>
      </c>
      <c r="C51">
        <v>11</v>
      </c>
      <c r="D51" t="s">
        <v>2</v>
      </c>
      <c r="E51">
        <v>18696517.690816</v>
      </c>
      <c r="F51">
        <f t="shared" si="0"/>
        <v>1869.6517690815999</v>
      </c>
    </row>
    <row r="52" spans="1:6" x14ac:dyDescent="0.2">
      <c r="A52">
        <v>4</v>
      </c>
      <c r="B52" t="s">
        <v>21</v>
      </c>
      <c r="C52">
        <v>30</v>
      </c>
      <c r="D52" t="s">
        <v>3</v>
      </c>
      <c r="E52">
        <v>4136628.1581549998</v>
      </c>
      <c r="F52">
        <f t="shared" si="0"/>
        <v>413.66281581549998</v>
      </c>
    </row>
    <row r="53" spans="1:6" x14ac:dyDescent="0.2">
      <c r="A53">
        <v>4</v>
      </c>
      <c r="B53" t="s">
        <v>21</v>
      </c>
      <c r="C53">
        <v>40</v>
      </c>
      <c r="D53" t="s">
        <v>4</v>
      </c>
      <c r="E53">
        <v>78853988.179704994</v>
      </c>
      <c r="F53">
        <f t="shared" si="0"/>
        <v>7885.3988179704993</v>
      </c>
    </row>
    <row r="54" spans="1:6" x14ac:dyDescent="0.2">
      <c r="A54">
        <v>4</v>
      </c>
      <c r="B54" t="s">
        <v>21</v>
      </c>
      <c r="C54">
        <v>50</v>
      </c>
      <c r="D54" t="s">
        <v>5</v>
      </c>
      <c r="E54">
        <v>3834020903.01755</v>
      </c>
      <c r="F54">
        <f t="shared" si="0"/>
        <v>383402.090301755</v>
      </c>
    </row>
    <row r="55" spans="1:6" x14ac:dyDescent="0.2">
      <c r="A55">
        <v>4</v>
      </c>
      <c r="B55" t="s">
        <v>21</v>
      </c>
      <c r="C55">
        <v>60</v>
      </c>
      <c r="D55" t="s">
        <v>6</v>
      </c>
      <c r="E55">
        <v>1035454.357419</v>
      </c>
      <c r="F55">
        <f t="shared" si="0"/>
        <v>103.54543574190001</v>
      </c>
    </row>
    <row r="56" spans="1:6" x14ac:dyDescent="0.2">
      <c r="A56">
        <v>4</v>
      </c>
      <c r="B56" t="s">
        <v>21</v>
      </c>
      <c r="C56">
        <v>100</v>
      </c>
      <c r="D56" t="s">
        <v>7</v>
      </c>
      <c r="E56">
        <v>564650.41488000005</v>
      </c>
      <c r="F56">
        <f t="shared" si="0"/>
        <v>56.465041488000004</v>
      </c>
    </row>
    <row r="57" spans="1:6" x14ac:dyDescent="0.2">
      <c r="A57">
        <v>4</v>
      </c>
      <c r="B57" t="s">
        <v>21</v>
      </c>
      <c r="C57">
        <v>130</v>
      </c>
      <c r="D57" t="s">
        <v>17</v>
      </c>
      <c r="E57">
        <v>1128106.894504</v>
      </c>
      <c r="F57">
        <f t="shared" si="0"/>
        <v>112.81068945039999</v>
      </c>
    </row>
    <row r="58" spans="1:6" x14ac:dyDescent="0.2">
      <c r="A58">
        <v>4</v>
      </c>
      <c r="B58" t="s">
        <v>21</v>
      </c>
      <c r="C58">
        <v>160</v>
      </c>
      <c r="D58" t="s">
        <v>9</v>
      </c>
      <c r="E58">
        <v>470321.73580299999</v>
      </c>
      <c r="F58">
        <f t="shared" si="0"/>
        <v>47.032173580299997</v>
      </c>
    </row>
    <row r="59" spans="1:6" x14ac:dyDescent="0.2">
      <c r="A59">
        <v>4</v>
      </c>
      <c r="B59" t="s">
        <v>21</v>
      </c>
      <c r="C59">
        <v>170</v>
      </c>
      <c r="D59" t="s">
        <v>10</v>
      </c>
      <c r="E59">
        <v>2726476.5551849999</v>
      </c>
      <c r="F59">
        <f t="shared" si="0"/>
        <v>272.64765551850002</v>
      </c>
    </row>
    <row r="60" spans="1:6" x14ac:dyDescent="0.2">
      <c r="A60">
        <v>4</v>
      </c>
      <c r="B60" t="s">
        <v>21</v>
      </c>
      <c r="C60">
        <v>180</v>
      </c>
      <c r="D60" t="s">
        <v>11</v>
      </c>
      <c r="E60">
        <v>1410870.6408510001</v>
      </c>
      <c r="F60">
        <f t="shared" si="0"/>
        <v>141.0870640851</v>
      </c>
    </row>
    <row r="61" spans="1:6" x14ac:dyDescent="0.2">
      <c r="A61">
        <v>4</v>
      </c>
      <c r="B61" t="s">
        <v>21</v>
      </c>
      <c r="C61">
        <v>9999</v>
      </c>
      <c r="D61" t="s">
        <v>15</v>
      </c>
      <c r="E61">
        <v>846058.462986</v>
      </c>
      <c r="F61">
        <f t="shared" si="0"/>
        <v>84.605846298599999</v>
      </c>
    </row>
    <row r="62" spans="1:6" x14ac:dyDescent="0.2">
      <c r="A62">
        <v>5</v>
      </c>
      <c r="B62" t="s">
        <v>22</v>
      </c>
      <c r="C62">
        <v>11</v>
      </c>
      <c r="D62" t="s">
        <v>2</v>
      </c>
      <c r="E62">
        <v>7884694.9901139997</v>
      </c>
      <c r="F62">
        <f t="shared" si="0"/>
        <v>788.46949901139999</v>
      </c>
    </row>
    <row r="63" spans="1:6" x14ac:dyDescent="0.2">
      <c r="A63">
        <v>5</v>
      </c>
      <c r="B63" t="s">
        <v>22</v>
      </c>
      <c r="C63">
        <v>30</v>
      </c>
      <c r="D63" t="s">
        <v>3</v>
      </c>
      <c r="E63">
        <v>1125720.776358</v>
      </c>
      <c r="F63">
        <f t="shared" si="0"/>
        <v>112.5720776358</v>
      </c>
    </row>
    <row r="64" spans="1:6" x14ac:dyDescent="0.2">
      <c r="A64">
        <v>5</v>
      </c>
      <c r="B64" t="s">
        <v>22</v>
      </c>
      <c r="C64">
        <v>40</v>
      </c>
      <c r="D64" t="s">
        <v>4</v>
      </c>
      <c r="E64">
        <v>15006207.024529999</v>
      </c>
      <c r="F64">
        <f t="shared" si="0"/>
        <v>1500.6207024529999</v>
      </c>
    </row>
    <row r="65" spans="1:6" x14ac:dyDescent="0.2">
      <c r="A65">
        <v>5</v>
      </c>
      <c r="B65" t="s">
        <v>22</v>
      </c>
      <c r="C65">
        <v>50</v>
      </c>
      <c r="D65" t="s">
        <v>5</v>
      </c>
      <c r="E65">
        <v>2845965574.0584998</v>
      </c>
      <c r="F65">
        <f t="shared" si="0"/>
        <v>284596.55740584998</v>
      </c>
    </row>
    <row r="66" spans="1:6" x14ac:dyDescent="0.2">
      <c r="A66">
        <v>5</v>
      </c>
      <c r="B66" t="s">
        <v>22</v>
      </c>
      <c r="C66">
        <v>60</v>
      </c>
      <c r="D66" t="s">
        <v>6</v>
      </c>
      <c r="E66">
        <v>939013.07003800001</v>
      </c>
      <c r="F66">
        <f t="shared" si="0"/>
        <v>93.9013070038</v>
      </c>
    </row>
    <row r="67" spans="1:6" x14ac:dyDescent="0.2">
      <c r="A67">
        <v>5</v>
      </c>
      <c r="B67" t="s">
        <v>22</v>
      </c>
      <c r="C67">
        <v>120</v>
      </c>
      <c r="D67" t="s">
        <v>20</v>
      </c>
      <c r="E67">
        <v>281618.49979600002</v>
      </c>
      <c r="F67">
        <f t="shared" ref="F67:F130" si="1">+E67/10000</f>
        <v>28.161849979600003</v>
      </c>
    </row>
    <row r="68" spans="1:6" x14ac:dyDescent="0.2">
      <c r="A68">
        <v>5</v>
      </c>
      <c r="B68" t="s">
        <v>22</v>
      </c>
      <c r="C68">
        <v>130</v>
      </c>
      <c r="D68" t="s">
        <v>17</v>
      </c>
      <c r="E68">
        <v>281409.79029999999</v>
      </c>
      <c r="F68">
        <f t="shared" si="1"/>
        <v>28.14097903</v>
      </c>
    </row>
    <row r="69" spans="1:6" x14ac:dyDescent="0.2">
      <c r="A69">
        <v>5</v>
      </c>
      <c r="B69" t="s">
        <v>22</v>
      </c>
      <c r="C69">
        <v>160</v>
      </c>
      <c r="D69" t="s">
        <v>9</v>
      </c>
      <c r="E69">
        <v>1688573.072163</v>
      </c>
      <c r="F69">
        <f t="shared" si="1"/>
        <v>168.8573072163</v>
      </c>
    </row>
    <row r="70" spans="1:6" x14ac:dyDescent="0.2">
      <c r="A70">
        <v>5</v>
      </c>
      <c r="B70" t="s">
        <v>22</v>
      </c>
      <c r="C70">
        <v>170</v>
      </c>
      <c r="D70" t="s">
        <v>10</v>
      </c>
      <c r="E70">
        <v>24668109.346613001</v>
      </c>
      <c r="F70">
        <f t="shared" si="1"/>
        <v>2466.8109346613001</v>
      </c>
    </row>
    <row r="71" spans="1:6" x14ac:dyDescent="0.2">
      <c r="A71">
        <v>5</v>
      </c>
      <c r="B71" t="s">
        <v>22</v>
      </c>
      <c r="C71">
        <v>190</v>
      </c>
      <c r="D71" t="s">
        <v>12</v>
      </c>
      <c r="E71">
        <v>845212.35295199999</v>
      </c>
      <c r="F71">
        <f t="shared" si="1"/>
        <v>84.5212352952</v>
      </c>
    </row>
    <row r="72" spans="1:6" x14ac:dyDescent="0.2">
      <c r="A72">
        <v>5</v>
      </c>
      <c r="B72" t="s">
        <v>22</v>
      </c>
      <c r="C72">
        <v>210</v>
      </c>
      <c r="D72" t="s">
        <v>14</v>
      </c>
      <c r="E72">
        <v>9383432.7347190008</v>
      </c>
      <c r="F72">
        <f t="shared" si="1"/>
        <v>938.34327347190003</v>
      </c>
    </row>
    <row r="73" spans="1:6" x14ac:dyDescent="0.2">
      <c r="A73">
        <v>5</v>
      </c>
      <c r="B73" t="s">
        <v>22</v>
      </c>
      <c r="C73">
        <v>9999</v>
      </c>
      <c r="D73" t="s">
        <v>15</v>
      </c>
      <c r="E73">
        <v>17819712.172626</v>
      </c>
      <c r="F73">
        <f t="shared" si="1"/>
        <v>1781.9712172626</v>
      </c>
    </row>
    <row r="74" spans="1:6" x14ac:dyDescent="0.2">
      <c r="A74">
        <v>6</v>
      </c>
      <c r="B74" t="s">
        <v>23</v>
      </c>
      <c r="C74">
        <v>10</v>
      </c>
      <c r="D74" t="s">
        <v>1</v>
      </c>
      <c r="E74">
        <v>767180546.25341403</v>
      </c>
      <c r="F74">
        <f t="shared" si="1"/>
        <v>76718.054625341407</v>
      </c>
    </row>
    <row r="75" spans="1:6" x14ac:dyDescent="0.2">
      <c r="A75">
        <v>6</v>
      </c>
      <c r="B75" t="s">
        <v>23</v>
      </c>
      <c r="C75">
        <v>11</v>
      </c>
      <c r="D75" t="s">
        <v>2</v>
      </c>
      <c r="E75">
        <v>72360764.251699001</v>
      </c>
      <c r="F75">
        <f t="shared" si="1"/>
        <v>7236.0764251699002</v>
      </c>
    </row>
    <row r="76" spans="1:6" x14ac:dyDescent="0.2">
      <c r="A76">
        <v>6</v>
      </c>
      <c r="B76" t="s">
        <v>23</v>
      </c>
      <c r="C76">
        <v>12</v>
      </c>
      <c r="D76" t="s">
        <v>24</v>
      </c>
      <c r="E76">
        <v>188141.22171499999</v>
      </c>
      <c r="F76">
        <f t="shared" si="1"/>
        <v>18.814122171499999</v>
      </c>
    </row>
    <row r="77" spans="1:6" x14ac:dyDescent="0.2">
      <c r="A77">
        <v>6</v>
      </c>
      <c r="B77" t="s">
        <v>23</v>
      </c>
      <c r="C77">
        <v>20</v>
      </c>
      <c r="D77" t="s">
        <v>25</v>
      </c>
      <c r="E77">
        <v>19660208.565864</v>
      </c>
      <c r="F77">
        <f t="shared" si="1"/>
        <v>1966.0208565864</v>
      </c>
    </row>
    <row r="78" spans="1:6" x14ac:dyDescent="0.2">
      <c r="A78">
        <v>6</v>
      </c>
      <c r="B78" t="s">
        <v>23</v>
      </c>
      <c r="C78">
        <v>30</v>
      </c>
      <c r="D78" t="s">
        <v>3</v>
      </c>
      <c r="E78">
        <v>318289036.77871698</v>
      </c>
      <c r="F78">
        <f t="shared" si="1"/>
        <v>31828.903677871698</v>
      </c>
    </row>
    <row r="79" spans="1:6" x14ac:dyDescent="0.2">
      <c r="A79">
        <v>6</v>
      </c>
      <c r="B79" t="s">
        <v>23</v>
      </c>
      <c r="C79">
        <v>40</v>
      </c>
      <c r="D79" t="s">
        <v>4</v>
      </c>
      <c r="E79">
        <v>288704348.17225498</v>
      </c>
      <c r="F79">
        <f t="shared" si="1"/>
        <v>28870.434817225498</v>
      </c>
    </row>
    <row r="80" spans="1:6" x14ac:dyDescent="0.2">
      <c r="A80">
        <v>6</v>
      </c>
      <c r="B80" t="s">
        <v>23</v>
      </c>
      <c r="C80">
        <v>50</v>
      </c>
      <c r="D80" t="s">
        <v>5</v>
      </c>
      <c r="E80">
        <v>196577289.81354401</v>
      </c>
      <c r="F80">
        <f t="shared" si="1"/>
        <v>19657.728981354401</v>
      </c>
    </row>
    <row r="81" spans="1:6" x14ac:dyDescent="0.2">
      <c r="A81">
        <v>6</v>
      </c>
      <c r="B81" t="s">
        <v>23</v>
      </c>
      <c r="C81">
        <v>60</v>
      </c>
      <c r="D81" t="s">
        <v>6</v>
      </c>
      <c r="E81">
        <v>608672543.54852796</v>
      </c>
      <c r="F81">
        <f t="shared" si="1"/>
        <v>60867.254354852797</v>
      </c>
    </row>
    <row r="82" spans="1:6" x14ac:dyDescent="0.2">
      <c r="A82">
        <v>6</v>
      </c>
      <c r="B82" t="s">
        <v>23</v>
      </c>
      <c r="C82">
        <v>100</v>
      </c>
      <c r="D82" t="s">
        <v>7</v>
      </c>
      <c r="E82">
        <v>4048343.2161670001</v>
      </c>
      <c r="F82">
        <f t="shared" si="1"/>
        <v>404.83432161670004</v>
      </c>
    </row>
    <row r="83" spans="1:6" x14ac:dyDescent="0.2">
      <c r="A83">
        <v>6</v>
      </c>
      <c r="B83" t="s">
        <v>23</v>
      </c>
      <c r="C83">
        <v>110</v>
      </c>
      <c r="D83" t="s">
        <v>8</v>
      </c>
      <c r="E83">
        <v>6020082.8146080002</v>
      </c>
      <c r="F83">
        <f t="shared" si="1"/>
        <v>602.00828146080005</v>
      </c>
    </row>
    <row r="84" spans="1:6" x14ac:dyDescent="0.2">
      <c r="A84">
        <v>6</v>
      </c>
      <c r="B84" t="s">
        <v>23</v>
      </c>
      <c r="C84">
        <v>120</v>
      </c>
      <c r="D84" t="s">
        <v>20</v>
      </c>
      <c r="E84">
        <v>188174.89795399999</v>
      </c>
      <c r="F84">
        <f t="shared" si="1"/>
        <v>18.8174897954</v>
      </c>
    </row>
    <row r="85" spans="1:6" x14ac:dyDescent="0.2">
      <c r="A85">
        <v>6</v>
      </c>
      <c r="B85" t="s">
        <v>23</v>
      </c>
      <c r="C85">
        <v>130</v>
      </c>
      <c r="D85" t="s">
        <v>17</v>
      </c>
      <c r="E85">
        <v>10159604.282892</v>
      </c>
      <c r="F85">
        <f t="shared" si="1"/>
        <v>1015.9604282892</v>
      </c>
    </row>
    <row r="86" spans="1:6" x14ac:dyDescent="0.2">
      <c r="A86">
        <v>6</v>
      </c>
      <c r="B86" t="s">
        <v>23</v>
      </c>
      <c r="C86">
        <v>150</v>
      </c>
      <c r="D86" t="s">
        <v>26</v>
      </c>
      <c r="E86">
        <v>658436.81686000002</v>
      </c>
      <c r="F86">
        <f t="shared" si="1"/>
        <v>65.843681685999996</v>
      </c>
    </row>
    <row r="87" spans="1:6" x14ac:dyDescent="0.2">
      <c r="A87">
        <v>6</v>
      </c>
      <c r="B87" t="s">
        <v>23</v>
      </c>
      <c r="C87">
        <v>170</v>
      </c>
      <c r="D87" t="s">
        <v>10</v>
      </c>
      <c r="E87">
        <v>15332730.181740999</v>
      </c>
      <c r="F87">
        <f t="shared" si="1"/>
        <v>1533.2730181740999</v>
      </c>
    </row>
    <row r="88" spans="1:6" x14ac:dyDescent="0.2">
      <c r="A88">
        <v>6</v>
      </c>
      <c r="B88" t="s">
        <v>23</v>
      </c>
      <c r="C88">
        <v>180</v>
      </c>
      <c r="D88" t="s">
        <v>11</v>
      </c>
      <c r="E88">
        <v>1975432.155852</v>
      </c>
      <c r="F88">
        <f t="shared" si="1"/>
        <v>197.54321558519999</v>
      </c>
    </row>
    <row r="89" spans="1:6" x14ac:dyDescent="0.2">
      <c r="A89">
        <v>6</v>
      </c>
      <c r="B89" t="s">
        <v>23</v>
      </c>
      <c r="C89">
        <v>190</v>
      </c>
      <c r="D89" t="s">
        <v>12</v>
      </c>
      <c r="E89">
        <v>15053533.383160001</v>
      </c>
      <c r="F89">
        <f t="shared" si="1"/>
        <v>1505.353338316</v>
      </c>
    </row>
    <row r="90" spans="1:6" x14ac:dyDescent="0.2">
      <c r="A90">
        <v>6</v>
      </c>
      <c r="B90" t="s">
        <v>23</v>
      </c>
      <c r="C90">
        <v>200</v>
      </c>
      <c r="D90" t="s">
        <v>13</v>
      </c>
      <c r="E90">
        <v>6302003.5089400001</v>
      </c>
      <c r="F90">
        <f t="shared" si="1"/>
        <v>630.20035089400005</v>
      </c>
    </row>
    <row r="91" spans="1:6" x14ac:dyDescent="0.2">
      <c r="A91">
        <v>6</v>
      </c>
      <c r="B91" t="s">
        <v>23</v>
      </c>
      <c r="C91">
        <v>210</v>
      </c>
      <c r="D91" t="s">
        <v>14</v>
      </c>
      <c r="E91">
        <v>4797049.1354369996</v>
      </c>
      <c r="F91">
        <f t="shared" si="1"/>
        <v>479.70491354369994</v>
      </c>
    </row>
    <row r="92" spans="1:6" x14ac:dyDescent="0.2">
      <c r="A92">
        <v>6</v>
      </c>
      <c r="B92" t="s">
        <v>23</v>
      </c>
      <c r="C92">
        <v>9999</v>
      </c>
      <c r="D92" t="s">
        <v>15</v>
      </c>
      <c r="E92">
        <v>94075.92873</v>
      </c>
      <c r="F92">
        <f t="shared" si="1"/>
        <v>9.4075928730000005</v>
      </c>
    </row>
    <row r="93" spans="1:6" x14ac:dyDescent="0.2">
      <c r="A93">
        <v>7</v>
      </c>
      <c r="B93" t="s">
        <v>27</v>
      </c>
      <c r="C93">
        <v>10</v>
      </c>
      <c r="D93" t="s">
        <v>1</v>
      </c>
      <c r="E93">
        <v>1517456526.7420101</v>
      </c>
      <c r="F93">
        <f t="shared" si="1"/>
        <v>151745.652674201</v>
      </c>
    </row>
    <row r="94" spans="1:6" x14ac:dyDescent="0.2">
      <c r="A94">
        <v>7</v>
      </c>
      <c r="B94" t="s">
        <v>27</v>
      </c>
      <c r="C94">
        <v>11</v>
      </c>
      <c r="D94" t="s">
        <v>2</v>
      </c>
      <c r="E94">
        <v>156787226.96843299</v>
      </c>
      <c r="F94">
        <f t="shared" si="1"/>
        <v>15678.722696843299</v>
      </c>
    </row>
    <row r="95" spans="1:6" x14ac:dyDescent="0.2">
      <c r="A95">
        <v>7</v>
      </c>
      <c r="B95" t="s">
        <v>27</v>
      </c>
      <c r="C95">
        <v>20</v>
      </c>
      <c r="D95" t="s">
        <v>25</v>
      </c>
      <c r="E95">
        <v>376326.169413</v>
      </c>
      <c r="F95">
        <f t="shared" si="1"/>
        <v>37.6326169413</v>
      </c>
    </row>
    <row r="96" spans="1:6" x14ac:dyDescent="0.2">
      <c r="A96">
        <v>7</v>
      </c>
      <c r="B96" t="s">
        <v>27</v>
      </c>
      <c r="C96">
        <v>30</v>
      </c>
      <c r="D96" t="s">
        <v>3</v>
      </c>
      <c r="E96">
        <v>735362545.97595501</v>
      </c>
      <c r="F96">
        <f t="shared" si="1"/>
        <v>73536.2545975955</v>
      </c>
    </row>
    <row r="97" spans="1:6" x14ac:dyDescent="0.2">
      <c r="A97">
        <v>7</v>
      </c>
      <c r="B97" t="s">
        <v>27</v>
      </c>
      <c r="C97">
        <v>40</v>
      </c>
      <c r="D97" t="s">
        <v>4</v>
      </c>
      <c r="E97">
        <v>357354668.57948703</v>
      </c>
      <c r="F97">
        <f t="shared" si="1"/>
        <v>35735.466857948704</v>
      </c>
    </row>
    <row r="98" spans="1:6" x14ac:dyDescent="0.2">
      <c r="A98">
        <v>7</v>
      </c>
      <c r="B98" t="s">
        <v>27</v>
      </c>
      <c r="C98">
        <v>50</v>
      </c>
      <c r="D98" t="s">
        <v>5</v>
      </c>
      <c r="E98">
        <v>259548766.84777901</v>
      </c>
      <c r="F98">
        <f t="shared" si="1"/>
        <v>25954.876684777901</v>
      </c>
    </row>
    <row r="99" spans="1:6" x14ac:dyDescent="0.2">
      <c r="A99">
        <v>7</v>
      </c>
      <c r="B99" t="s">
        <v>27</v>
      </c>
      <c r="C99">
        <v>60</v>
      </c>
      <c r="D99" t="s">
        <v>6</v>
      </c>
      <c r="E99">
        <v>486147073.87513798</v>
      </c>
      <c r="F99">
        <f t="shared" si="1"/>
        <v>48614.707387513801</v>
      </c>
    </row>
    <row r="100" spans="1:6" x14ac:dyDescent="0.2">
      <c r="A100">
        <v>7</v>
      </c>
      <c r="B100" t="s">
        <v>27</v>
      </c>
      <c r="C100">
        <v>100</v>
      </c>
      <c r="D100" t="s">
        <v>7</v>
      </c>
      <c r="E100">
        <v>1130245.1249820001</v>
      </c>
      <c r="F100">
        <f t="shared" si="1"/>
        <v>113.02451249820001</v>
      </c>
    </row>
    <row r="101" spans="1:6" x14ac:dyDescent="0.2">
      <c r="A101">
        <v>7</v>
      </c>
      <c r="B101" t="s">
        <v>27</v>
      </c>
      <c r="C101">
        <v>110</v>
      </c>
      <c r="D101" t="s">
        <v>8</v>
      </c>
      <c r="E101">
        <v>8945008.1166409999</v>
      </c>
      <c r="F101">
        <f t="shared" si="1"/>
        <v>894.50081166409996</v>
      </c>
    </row>
    <row r="102" spans="1:6" x14ac:dyDescent="0.2">
      <c r="A102">
        <v>7</v>
      </c>
      <c r="B102" t="s">
        <v>27</v>
      </c>
      <c r="C102">
        <v>120</v>
      </c>
      <c r="D102" t="s">
        <v>20</v>
      </c>
      <c r="E102">
        <v>96816387.987921998</v>
      </c>
      <c r="F102">
        <f t="shared" si="1"/>
        <v>9681.6387987921989</v>
      </c>
    </row>
    <row r="103" spans="1:6" x14ac:dyDescent="0.2">
      <c r="A103">
        <v>7</v>
      </c>
      <c r="B103" t="s">
        <v>27</v>
      </c>
      <c r="C103">
        <v>130</v>
      </c>
      <c r="D103" t="s">
        <v>17</v>
      </c>
      <c r="E103">
        <v>11671204.327543</v>
      </c>
      <c r="F103">
        <f t="shared" si="1"/>
        <v>1167.1204327543001</v>
      </c>
    </row>
    <row r="104" spans="1:6" x14ac:dyDescent="0.2">
      <c r="A104">
        <v>7</v>
      </c>
      <c r="B104" t="s">
        <v>27</v>
      </c>
      <c r="C104">
        <v>150</v>
      </c>
      <c r="D104" t="s">
        <v>26</v>
      </c>
      <c r="E104">
        <v>846781.14155299996</v>
      </c>
      <c r="F104">
        <f t="shared" si="1"/>
        <v>84.678114155299994</v>
      </c>
    </row>
    <row r="105" spans="1:6" x14ac:dyDescent="0.2">
      <c r="A105">
        <v>7</v>
      </c>
      <c r="B105" t="s">
        <v>27</v>
      </c>
      <c r="C105">
        <v>160</v>
      </c>
      <c r="D105" t="s">
        <v>9</v>
      </c>
      <c r="E105">
        <v>848158.92148699996</v>
      </c>
      <c r="F105">
        <f t="shared" si="1"/>
        <v>84.815892148700001</v>
      </c>
    </row>
    <row r="106" spans="1:6" x14ac:dyDescent="0.2">
      <c r="A106">
        <v>7</v>
      </c>
      <c r="B106" t="s">
        <v>27</v>
      </c>
      <c r="C106">
        <v>170</v>
      </c>
      <c r="D106" t="s">
        <v>10</v>
      </c>
      <c r="E106">
        <v>37485947.679156996</v>
      </c>
      <c r="F106">
        <f t="shared" si="1"/>
        <v>3748.5947679156998</v>
      </c>
    </row>
    <row r="107" spans="1:6" x14ac:dyDescent="0.2">
      <c r="A107">
        <v>7</v>
      </c>
      <c r="B107" t="s">
        <v>27</v>
      </c>
      <c r="C107">
        <v>180</v>
      </c>
      <c r="D107" t="s">
        <v>11</v>
      </c>
      <c r="E107">
        <v>5931974.6921910001</v>
      </c>
      <c r="F107">
        <f t="shared" si="1"/>
        <v>593.19746921909996</v>
      </c>
    </row>
    <row r="108" spans="1:6" x14ac:dyDescent="0.2">
      <c r="A108">
        <v>7</v>
      </c>
      <c r="B108" t="s">
        <v>27</v>
      </c>
      <c r="C108">
        <v>190</v>
      </c>
      <c r="D108" t="s">
        <v>12</v>
      </c>
      <c r="E108">
        <v>5647450.4813430002</v>
      </c>
      <c r="F108">
        <f t="shared" si="1"/>
        <v>564.74504813429996</v>
      </c>
    </row>
    <row r="109" spans="1:6" x14ac:dyDescent="0.2">
      <c r="A109">
        <v>7</v>
      </c>
      <c r="B109" t="s">
        <v>27</v>
      </c>
      <c r="C109">
        <v>200</v>
      </c>
      <c r="D109" t="s">
        <v>13</v>
      </c>
      <c r="E109">
        <v>8472418.9244400002</v>
      </c>
      <c r="F109">
        <f t="shared" si="1"/>
        <v>847.24189244399997</v>
      </c>
    </row>
    <row r="110" spans="1:6" x14ac:dyDescent="0.2">
      <c r="A110">
        <v>7</v>
      </c>
      <c r="B110" t="s">
        <v>27</v>
      </c>
      <c r="C110">
        <v>210</v>
      </c>
      <c r="D110" t="s">
        <v>14</v>
      </c>
      <c r="E110">
        <v>16293052.591651</v>
      </c>
      <c r="F110">
        <f t="shared" si="1"/>
        <v>1629.3052591651001</v>
      </c>
    </row>
    <row r="111" spans="1:6" x14ac:dyDescent="0.2">
      <c r="A111">
        <v>7</v>
      </c>
      <c r="B111" t="s">
        <v>27</v>
      </c>
      <c r="C111">
        <v>9999</v>
      </c>
      <c r="D111" t="s">
        <v>15</v>
      </c>
      <c r="E111">
        <v>4048263.1118720002</v>
      </c>
      <c r="F111">
        <f t="shared" si="1"/>
        <v>404.82631118720002</v>
      </c>
    </row>
    <row r="112" spans="1:6" x14ac:dyDescent="0.2">
      <c r="A112">
        <v>8</v>
      </c>
      <c r="B112" t="s">
        <v>28</v>
      </c>
      <c r="C112">
        <v>10</v>
      </c>
      <c r="D112" t="s">
        <v>1</v>
      </c>
      <c r="E112">
        <v>7705208.8838560004</v>
      </c>
      <c r="F112">
        <f t="shared" si="1"/>
        <v>770.52088838560007</v>
      </c>
    </row>
    <row r="113" spans="1:6" x14ac:dyDescent="0.2">
      <c r="A113">
        <v>8</v>
      </c>
      <c r="B113" t="s">
        <v>28</v>
      </c>
      <c r="C113">
        <v>11</v>
      </c>
      <c r="D113" t="s">
        <v>2</v>
      </c>
      <c r="E113">
        <v>1127545.7679320001</v>
      </c>
      <c r="F113">
        <f t="shared" si="1"/>
        <v>112.75457679320002</v>
      </c>
    </row>
    <row r="114" spans="1:6" x14ac:dyDescent="0.2">
      <c r="A114">
        <v>8</v>
      </c>
      <c r="B114" t="s">
        <v>28</v>
      </c>
      <c r="C114">
        <v>30</v>
      </c>
      <c r="D114" t="s">
        <v>3</v>
      </c>
      <c r="E114">
        <v>29975663.038819999</v>
      </c>
      <c r="F114">
        <f t="shared" si="1"/>
        <v>2997.5663038819998</v>
      </c>
    </row>
    <row r="115" spans="1:6" x14ac:dyDescent="0.2">
      <c r="A115">
        <v>8</v>
      </c>
      <c r="B115" t="s">
        <v>28</v>
      </c>
      <c r="C115">
        <v>40</v>
      </c>
      <c r="D115" t="s">
        <v>4</v>
      </c>
      <c r="E115">
        <v>801019117.08264005</v>
      </c>
      <c r="F115">
        <f t="shared" si="1"/>
        <v>80101.911708264</v>
      </c>
    </row>
    <row r="116" spans="1:6" x14ac:dyDescent="0.2">
      <c r="A116">
        <v>8</v>
      </c>
      <c r="B116" t="s">
        <v>28</v>
      </c>
      <c r="C116">
        <v>50</v>
      </c>
      <c r="D116" t="s">
        <v>5</v>
      </c>
      <c r="E116">
        <v>5211901383.3418102</v>
      </c>
      <c r="F116">
        <f t="shared" si="1"/>
        <v>521190.13833418104</v>
      </c>
    </row>
    <row r="117" spans="1:6" x14ac:dyDescent="0.2">
      <c r="A117">
        <v>8</v>
      </c>
      <c r="B117" t="s">
        <v>28</v>
      </c>
      <c r="C117">
        <v>60</v>
      </c>
      <c r="D117" t="s">
        <v>6</v>
      </c>
      <c r="E117">
        <v>88957572.590132996</v>
      </c>
      <c r="F117">
        <f t="shared" si="1"/>
        <v>8895.7572590133004</v>
      </c>
    </row>
    <row r="118" spans="1:6" x14ac:dyDescent="0.2">
      <c r="A118">
        <v>8</v>
      </c>
      <c r="B118" t="s">
        <v>28</v>
      </c>
      <c r="C118">
        <v>100</v>
      </c>
      <c r="D118" t="s">
        <v>7</v>
      </c>
      <c r="E118">
        <v>13530756.817146</v>
      </c>
      <c r="F118">
        <f t="shared" si="1"/>
        <v>1353.0756817146</v>
      </c>
    </row>
    <row r="119" spans="1:6" x14ac:dyDescent="0.2">
      <c r="A119">
        <v>8</v>
      </c>
      <c r="B119" t="s">
        <v>28</v>
      </c>
      <c r="C119">
        <v>110</v>
      </c>
      <c r="D119" t="s">
        <v>8</v>
      </c>
      <c r="E119">
        <v>9491195.841488</v>
      </c>
      <c r="F119">
        <f t="shared" si="1"/>
        <v>949.11958414879996</v>
      </c>
    </row>
    <row r="120" spans="1:6" x14ac:dyDescent="0.2">
      <c r="A120">
        <v>8</v>
      </c>
      <c r="B120" t="s">
        <v>28</v>
      </c>
      <c r="C120">
        <v>120</v>
      </c>
      <c r="D120" t="s">
        <v>20</v>
      </c>
      <c r="E120">
        <v>187915.32878700001</v>
      </c>
      <c r="F120">
        <f t="shared" si="1"/>
        <v>18.7915328787</v>
      </c>
    </row>
    <row r="121" spans="1:6" x14ac:dyDescent="0.2">
      <c r="A121">
        <v>8</v>
      </c>
      <c r="B121" t="s">
        <v>28</v>
      </c>
      <c r="C121">
        <v>130</v>
      </c>
      <c r="D121" t="s">
        <v>17</v>
      </c>
      <c r="E121">
        <v>36178003.020255998</v>
      </c>
      <c r="F121">
        <f t="shared" si="1"/>
        <v>3617.8003020255996</v>
      </c>
    </row>
    <row r="122" spans="1:6" x14ac:dyDescent="0.2">
      <c r="A122">
        <v>8</v>
      </c>
      <c r="B122" t="s">
        <v>28</v>
      </c>
      <c r="C122">
        <v>170</v>
      </c>
      <c r="D122" t="s">
        <v>10</v>
      </c>
      <c r="E122">
        <v>3565942.0862039998</v>
      </c>
      <c r="F122">
        <f t="shared" si="1"/>
        <v>356.59420862039997</v>
      </c>
    </row>
    <row r="123" spans="1:6" x14ac:dyDescent="0.2">
      <c r="A123">
        <v>8</v>
      </c>
      <c r="B123" t="s">
        <v>28</v>
      </c>
      <c r="C123">
        <v>190</v>
      </c>
      <c r="D123" t="s">
        <v>12</v>
      </c>
      <c r="E123">
        <v>469819.19833400002</v>
      </c>
      <c r="F123">
        <f t="shared" si="1"/>
        <v>46.981919833399999</v>
      </c>
    </row>
    <row r="124" spans="1:6" x14ac:dyDescent="0.2">
      <c r="A124">
        <v>8</v>
      </c>
      <c r="B124" t="s">
        <v>28</v>
      </c>
      <c r="C124">
        <v>200</v>
      </c>
      <c r="D124" t="s">
        <v>13</v>
      </c>
      <c r="E124">
        <v>1501939.7135940001</v>
      </c>
      <c r="F124">
        <f t="shared" si="1"/>
        <v>150.1939713594</v>
      </c>
    </row>
    <row r="125" spans="1:6" x14ac:dyDescent="0.2">
      <c r="A125">
        <v>8</v>
      </c>
      <c r="B125" t="s">
        <v>28</v>
      </c>
      <c r="C125">
        <v>210</v>
      </c>
      <c r="D125" t="s">
        <v>14</v>
      </c>
      <c r="E125">
        <v>7601414.9033190003</v>
      </c>
      <c r="F125">
        <f t="shared" si="1"/>
        <v>760.14149033190006</v>
      </c>
    </row>
    <row r="126" spans="1:6" x14ac:dyDescent="0.2">
      <c r="A126">
        <v>8</v>
      </c>
      <c r="B126" t="s">
        <v>28</v>
      </c>
      <c r="C126">
        <v>9999</v>
      </c>
      <c r="D126" t="s">
        <v>15</v>
      </c>
      <c r="E126">
        <v>13420309.041965</v>
      </c>
      <c r="F126">
        <f t="shared" si="1"/>
        <v>1342.0309041964999</v>
      </c>
    </row>
    <row r="127" spans="1:6" x14ac:dyDescent="0.2">
      <c r="A127">
        <v>9</v>
      </c>
      <c r="B127" t="s">
        <v>29</v>
      </c>
      <c r="C127">
        <v>10</v>
      </c>
      <c r="D127" t="s">
        <v>1</v>
      </c>
      <c r="E127">
        <v>321611553.47234303</v>
      </c>
      <c r="F127">
        <f t="shared" si="1"/>
        <v>32161.155347234304</v>
      </c>
    </row>
    <row r="128" spans="1:6" x14ac:dyDescent="0.2">
      <c r="A128">
        <v>9</v>
      </c>
      <c r="B128" t="s">
        <v>29</v>
      </c>
      <c r="C128">
        <v>11</v>
      </c>
      <c r="D128" t="s">
        <v>2</v>
      </c>
      <c r="E128">
        <v>15964660.126147</v>
      </c>
      <c r="F128">
        <f t="shared" si="1"/>
        <v>1596.4660126147</v>
      </c>
    </row>
    <row r="129" spans="1:6" x14ac:dyDescent="0.2">
      <c r="A129">
        <v>9</v>
      </c>
      <c r="B129" t="s">
        <v>29</v>
      </c>
      <c r="C129">
        <v>30</v>
      </c>
      <c r="D129" t="s">
        <v>3</v>
      </c>
      <c r="E129">
        <v>32680851.139192998</v>
      </c>
      <c r="F129">
        <f t="shared" si="1"/>
        <v>3268.0851139193001</v>
      </c>
    </row>
    <row r="130" spans="1:6" x14ac:dyDescent="0.2">
      <c r="A130">
        <v>9</v>
      </c>
      <c r="B130" t="s">
        <v>29</v>
      </c>
      <c r="C130">
        <v>40</v>
      </c>
      <c r="D130" t="s">
        <v>4</v>
      </c>
      <c r="E130">
        <v>1048234628.02377</v>
      </c>
      <c r="F130">
        <f t="shared" si="1"/>
        <v>104823.46280237699</v>
      </c>
    </row>
    <row r="131" spans="1:6" x14ac:dyDescent="0.2">
      <c r="A131">
        <v>9</v>
      </c>
      <c r="B131" t="s">
        <v>29</v>
      </c>
      <c r="C131">
        <v>50</v>
      </c>
      <c r="D131" t="s">
        <v>5</v>
      </c>
      <c r="E131">
        <v>1176025467.5608001</v>
      </c>
      <c r="F131">
        <f t="shared" ref="F131:F194" si="2">+E131/10000</f>
        <v>117602.54675608</v>
      </c>
    </row>
    <row r="132" spans="1:6" x14ac:dyDescent="0.2">
      <c r="A132">
        <v>9</v>
      </c>
      <c r="B132" t="s">
        <v>29</v>
      </c>
      <c r="C132">
        <v>60</v>
      </c>
      <c r="D132" t="s">
        <v>6</v>
      </c>
      <c r="E132">
        <v>1126581.413562</v>
      </c>
      <c r="F132">
        <f t="shared" si="2"/>
        <v>112.65814135620001</v>
      </c>
    </row>
    <row r="133" spans="1:6" x14ac:dyDescent="0.2">
      <c r="A133">
        <v>9</v>
      </c>
      <c r="B133" t="s">
        <v>29</v>
      </c>
      <c r="C133">
        <v>80</v>
      </c>
      <c r="D133" t="s">
        <v>30</v>
      </c>
      <c r="E133">
        <v>563575.42740000004</v>
      </c>
      <c r="F133">
        <f t="shared" si="2"/>
        <v>56.357542740000007</v>
      </c>
    </row>
    <row r="134" spans="1:6" x14ac:dyDescent="0.2">
      <c r="A134">
        <v>9</v>
      </c>
      <c r="B134" t="s">
        <v>29</v>
      </c>
      <c r="C134">
        <v>100</v>
      </c>
      <c r="D134" t="s">
        <v>7</v>
      </c>
      <c r="E134">
        <v>4787285.5077200001</v>
      </c>
      <c r="F134">
        <f t="shared" si="2"/>
        <v>478.72855077200001</v>
      </c>
    </row>
    <row r="135" spans="1:6" x14ac:dyDescent="0.2">
      <c r="A135">
        <v>9</v>
      </c>
      <c r="B135" t="s">
        <v>29</v>
      </c>
      <c r="C135">
        <v>110</v>
      </c>
      <c r="D135" t="s">
        <v>8</v>
      </c>
      <c r="E135">
        <v>1783421.442331</v>
      </c>
      <c r="F135">
        <f t="shared" si="2"/>
        <v>178.34214423309999</v>
      </c>
    </row>
    <row r="136" spans="1:6" x14ac:dyDescent="0.2">
      <c r="A136">
        <v>9</v>
      </c>
      <c r="B136" t="s">
        <v>29</v>
      </c>
      <c r="C136">
        <v>120</v>
      </c>
      <c r="D136" t="s">
        <v>20</v>
      </c>
      <c r="E136">
        <v>115189037.04157799</v>
      </c>
      <c r="F136">
        <f t="shared" si="2"/>
        <v>11518.903704157799</v>
      </c>
    </row>
    <row r="137" spans="1:6" x14ac:dyDescent="0.2">
      <c r="A137">
        <v>9</v>
      </c>
      <c r="B137" t="s">
        <v>29</v>
      </c>
      <c r="C137">
        <v>130</v>
      </c>
      <c r="D137" t="s">
        <v>17</v>
      </c>
      <c r="E137">
        <v>3193070.9259100002</v>
      </c>
      <c r="F137">
        <f t="shared" si="2"/>
        <v>319.30709259100001</v>
      </c>
    </row>
    <row r="138" spans="1:6" x14ac:dyDescent="0.2">
      <c r="A138">
        <v>9</v>
      </c>
      <c r="B138" t="s">
        <v>29</v>
      </c>
      <c r="C138">
        <v>150</v>
      </c>
      <c r="D138" t="s">
        <v>26</v>
      </c>
      <c r="E138">
        <v>281892.55777100002</v>
      </c>
      <c r="F138">
        <f t="shared" si="2"/>
        <v>28.189255777100001</v>
      </c>
    </row>
    <row r="139" spans="1:6" x14ac:dyDescent="0.2">
      <c r="A139">
        <v>9</v>
      </c>
      <c r="B139" t="s">
        <v>29</v>
      </c>
      <c r="C139">
        <v>170</v>
      </c>
      <c r="D139" t="s">
        <v>10</v>
      </c>
      <c r="E139">
        <v>56908148.84465</v>
      </c>
      <c r="F139">
        <f t="shared" si="2"/>
        <v>5690.8148844650004</v>
      </c>
    </row>
    <row r="140" spans="1:6" x14ac:dyDescent="0.2">
      <c r="A140">
        <v>9</v>
      </c>
      <c r="B140" t="s">
        <v>29</v>
      </c>
      <c r="C140">
        <v>180</v>
      </c>
      <c r="D140" t="s">
        <v>11</v>
      </c>
      <c r="E140">
        <v>4222712.6713950001</v>
      </c>
      <c r="F140">
        <f t="shared" si="2"/>
        <v>422.27126713950003</v>
      </c>
    </row>
    <row r="141" spans="1:6" x14ac:dyDescent="0.2">
      <c r="A141">
        <v>9</v>
      </c>
      <c r="B141" t="s">
        <v>29</v>
      </c>
      <c r="C141">
        <v>190</v>
      </c>
      <c r="D141" t="s">
        <v>12</v>
      </c>
      <c r="E141">
        <v>62142964.068984002</v>
      </c>
      <c r="F141">
        <f t="shared" si="2"/>
        <v>6214.2964068984002</v>
      </c>
    </row>
    <row r="142" spans="1:6" x14ac:dyDescent="0.2">
      <c r="A142">
        <v>9</v>
      </c>
      <c r="B142" t="s">
        <v>29</v>
      </c>
      <c r="C142">
        <v>200</v>
      </c>
      <c r="D142" t="s">
        <v>13</v>
      </c>
      <c r="E142">
        <v>1408891.9223189999</v>
      </c>
      <c r="F142">
        <f t="shared" si="2"/>
        <v>140.88919223189998</v>
      </c>
    </row>
    <row r="143" spans="1:6" x14ac:dyDescent="0.2">
      <c r="A143">
        <v>9</v>
      </c>
      <c r="B143" t="s">
        <v>29</v>
      </c>
      <c r="C143">
        <v>210</v>
      </c>
      <c r="D143" t="s">
        <v>14</v>
      </c>
      <c r="E143">
        <v>110519815.896997</v>
      </c>
      <c r="F143">
        <f t="shared" si="2"/>
        <v>11051.981589699701</v>
      </c>
    </row>
    <row r="144" spans="1:6" x14ac:dyDescent="0.2">
      <c r="A144">
        <v>9</v>
      </c>
      <c r="B144" t="s">
        <v>29</v>
      </c>
      <c r="C144">
        <v>9999</v>
      </c>
      <c r="D144" t="s">
        <v>15</v>
      </c>
      <c r="E144">
        <v>3381063.8379890001</v>
      </c>
      <c r="F144">
        <f t="shared" si="2"/>
        <v>338.10638379890003</v>
      </c>
    </row>
    <row r="145" spans="1:6" x14ac:dyDescent="0.2">
      <c r="A145">
        <v>10</v>
      </c>
      <c r="B145" t="s">
        <v>31</v>
      </c>
      <c r="C145">
        <v>10</v>
      </c>
      <c r="D145" t="s">
        <v>1</v>
      </c>
      <c r="E145">
        <v>617774761.871351</v>
      </c>
      <c r="F145">
        <f t="shared" si="2"/>
        <v>61777.4761871351</v>
      </c>
    </row>
    <row r="146" spans="1:6" x14ac:dyDescent="0.2">
      <c r="A146">
        <v>10</v>
      </c>
      <c r="B146" t="s">
        <v>31</v>
      </c>
      <c r="C146">
        <v>11</v>
      </c>
      <c r="D146" t="s">
        <v>2</v>
      </c>
      <c r="E146">
        <v>164892390.085816</v>
      </c>
      <c r="F146">
        <f t="shared" si="2"/>
        <v>16489.239008581601</v>
      </c>
    </row>
    <row r="147" spans="1:6" x14ac:dyDescent="0.2">
      <c r="A147">
        <v>10</v>
      </c>
      <c r="B147" t="s">
        <v>31</v>
      </c>
      <c r="C147">
        <v>30</v>
      </c>
      <c r="D147" t="s">
        <v>3</v>
      </c>
      <c r="E147">
        <v>113922872.387466</v>
      </c>
      <c r="F147">
        <f t="shared" si="2"/>
        <v>11392.2872387466</v>
      </c>
    </row>
    <row r="148" spans="1:6" x14ac:dyDescent="0.2">
      <c r="A148">
        <v>10</v>
      </c>
      <c r="B148" t="s">
        <v>31</v>
      </c>
      <c r="C148">
        <v>40</v>
      </c>
      <c r="D148" t="s">
        <v>4</v>
      </c>
      <c r="E148">
        <v>1430846428.622</v>
      </c>
      <c r="F148">
        <f t="shared" si="2"/>
        <v>143084.64286220001</v>
      </c>
    </row>
    <row r="149" spans="1:6" x14ac:dyDescent="0.2">
      <c r="A149">
        <v>10</v>
      </c>
      <c r="B149" t="s">
        <v>31</v>
      </c>
      <c r="C149">
        <v>50</v>
      </c>
      <c r="D149" t="s">
        <v>5</v>
      </c>
      <c r="E149">
        <v>4972413312.2666302</v>
      </c>
      <c r="F149">
        <f t="shared" si="2"/>
        <v>497241.33122666302</v>
      </c>
    </row>
    <row r="150" spans="1:6" x14ac:dyDescent="0.2">
      <c r="A150">
        <v>10</v>
      </c>
      <c r="B150" t="s">
        <v>31</v>
      </c>
      <c r="C150">
        <v>60</v>
      </c>
      <c r="D150" t="s">
        <v>6</v>
      </c>
      <c r="E150">
        <v>16435856.62463</v>
      </c>
      <c r="F150">
        <f t="shared" si="2"/>
        <v>1643.5856624630001</v>
      </c>
    </row>
    <row r="151" spans="1:6" x14ac:dyDescent="0.2">
      <c r="A151">
        <v>10</v>
      </c>
      <c r="B151" t="s">
        <v>31</v>
      </c>
      <c r="C151">
        <v>80</v>
      </c>
      <c r="D151" t="s">
        <v>30</v>
      </c>
      <c r="E151">
        <v>93793.827957999994</v>
      </c>
      <c r="F151">
        <f t="shared" si="2"/>
        <v>9.3793827957999998</v>
      </c>
    </row>
    <row r="152" spans="1:6" x14ac:dyDescent="0.2">
      <c r="A152">
        <v>10</v>
      </c>
      <c r="B152" t="s">
        <v>31</v>
      </c>
      <c r="C152">
        <v>100</v>
      </c>
      <c r="D152" t="s">
        <v>7</v>
      </c>
      <c r="E152">
        <v>11258854.839865001</v>
      </c>
      <c r="F152">
        <f t="shared" si="2"/>
        <v>1125.8854839865</v>
      </c>
    </row>
    <row r="153" spans="1:6" x14ac:dyDescent="0.2">
      <c r="A153">
        <v>10</v>
      </c>
      <c r="B153" t="s">
        <v>31</v>
      </c>
      <c r="C153">
        <v>110</v>
      </c>
      <c r="D153" t="s">
        <v>8</v>
      </c>
      <c r="E153">
        <v>13979478.995363999</v>
      </c>
      <c r="F153">
        <f t="shared" si="2"/>
        <v>1397.9478995364</v>
      </c>
    </row>
    <row r="154" spans="1:6" x14ac:dyDescent="0.2">
      <c r="A154">
        <v>10</v>
      </c>
      <c r="B154" t="s">
        <v>31</v>
      </c>
      <c r="C154">
        <v>120</v>
      </c>
      <c r="D154" t="s">
        <v>20</v>
      </c>
      <c r="E154">
        <v>131861297.26534601</v>
      </c>
      <c r="F154">
        <f t="shared" si="2"/>
        <v>13186.1297265346</v>
      </c>
    </row>
    <row r="155" spans="1:6" x14ac:dyDescent="0.2">
      <c r="A155">
        <v>10</v>
      </c>
      <c r="B155" t="s">
        <v>31</v>
      </c>
      <c r="C155">
        <v>130</v>
      </c>
      <c r="D155" t="s">
        <v>17</v>
      </c>
      <c r="E155">
        <v>19608661.331703</v>
      </c>
      <c r="F155">
        <f t="shared" si="2"/>
        <v>1960.8661331702999</v>
      </c>
    </row>
    <row r="156" spans="1:6" x14ac:dyDescent="0.2">
      <c r="A156">
        <v>10</v>
      </c>
      <c r="B156" t="s">
        <v>31</v>
      </c>
      <c r="C156">
        <v>150</v>
      </c>
      <c r="D156" t="s">
        <v>26</v>
      </c>
      <c r="E156">
        <v>281444.16115399997</v>
      </c>
      <c r="F156">
        <f t="shared" si="2"/>
        <v>28.144416115399999</v>
      </c>
    </row>
    <row r="157" spans="1:6" x14ac:dyDescent="0.2">
      <c r="A157">
        <v>10</v>
      </c>
      <c r="B157" t="s">
        <v>31</v>
      </c>
      <c r="C157">
        <v>160</v>
      </c>
      <c r="D157" t="s">
        <v>9</v>
      </c>
      <c r="E157">
        <v>375188.88857900002</v>
      </c>
      <c r="F157">
        <f t="shared" si="2"/>
        <v>37.518888857900002</v>
      </c>
    </row>
    <row r="158" spans="1:6" x14ac:dyDescent="0.2">
      <c r="A158">
        <v>10</v>
      </c>
      <c r="B158" t="s">
        <v>31</v>
      </c>
      <c r="C158">
        <v>170</v>
      </c>
      <c r="D158" t="s">
        <v>10</v>
      </c>
      <c r="E158">
        <v>209384515.03497601</v>
      </c>
      <c r="F158">
        <f t="shared" si="2"/>
        <v>20938.451503497599</v>
      </c>
    </row>
    <row r="159" spans="1:6" x14ac:dyDescent="0.2">
      <c r="A159">
        <v>10</v>
      </c>
      <c r="B159" t="s">
        <v>31</v>
      </c>
      <c r="C159">
        <v>180</v>
      </c>
      <c r="D159" t="s">
        <v>11</v>
      </c>
      <c r="E159">
        <v>11541231.397042001</v>
      </c>
      <c r="F159">
        <f t="shared" si="2"/>
        <v>1154.1231397042</v>
      </c>
    </row>
    <row r="160" spans="1:6" x14ac:dyDescent="0.2">
      <c r="A160">
        <v>10</v>
      </c>
      <c r="B160" t="s">
        <v>31</v>
      </c>
      <c r="C160">
        <v>190</v>
      </c>
      <c r="D160" t="s">
        <v>12</v>
      </c>
      <c r="E160">
        <v>154530491.73908901</v>
      </c>
      <c r="F160">
        <f t="shared" si="2"/>
        <v>15453.049173908901</v>
      </c>
    </row>
    <row r="161" spans="1:6" x14ac:dyDescent="0.2">
      <c r="A161">
        <v>10</v>
      </c>
      <c r="B161" t="s">
        <v>31</v>
      </c>
      <c r="C161">
        <v>200</v>
      </c>
      <c r="D161" t="s">
        <v>13</v>
      </c>
      <c r="E161">
        <v>2815905.044026</v>
      </c>
      <c r="F161">
        <f t="shared" si="2"/>
        <v>281.5905044026</v>
      </c>
    </row>
    <row r="162" spans="1:6" x14ac:dyDescent="0.2">
      <c r="A162">
        <v>10</v>
      </c>
      <c r="B162" t="s">
        <v>31</v>
      </c>
      <c r="C162">
        <v>210</v>
      </c>
      <c r="D162" t="s">
        <v>14</v>
      </c>
      <c r="E162">
        <v>353954690.5025</v>
      </c>
      <c r="F162">
        <f t="shared" si="2"/>
        <v>35395.469050250002</v>
      </c>
    </row>
    <row r="163" spans="1:6" x14ac:dyDescent="0.2">
      <c r="A163">
        <v>10</v>
      </c>
      <c r="B163" t="s">
        <v>31</v>
      </c>
      <c r="C163">
        <v>9999</v>
      </c>
      <c r="D163" t="s">
        <v>15</v>
      </c>
      <c r="E163">
        <v>36450889.700024001</v>
      </c>
      <c r="F163">
        <f t="shared" si="2"/>
        <v>3645.0889700023999</v>
      </c>
    </row>
    <row r="164" spans="1:6" x14ac:dyDescent="0.2">
      <c r="A164">
        <v>11</v>
      </c>
      <c r="B164" t="s">
        <v>32</v>
      </c>
      <c r="C164">
        <v>10</v>
      </c>
      <c r="D164" t="s">
        <v>1</v>
      </c>
      <c r="E164">
        <v>820189657.908813</v>
      </c>
      <c r="F164">
        <f t="shared" si="2"/>
        <v>82018.965790881295</v>
      </c>
    </row>
    <row r="165" spans="1:6" x14ac:dyDescent="0.2">
      <c r="A165">
        <v>11</v>
      </c>
      <c r="B165" t="s">
        <v>32</v>
      </c>
      <c r="C165">
        <v>11</v>
      </c>
      <c r="D165" t="s">
        <v>2</v>
      </c>
      <c r="E165">
        <v>119536568.143823</v>
      </c>
      <c r="F165">
        <f t="shared" si="2"/>
        <v>11953.656814382301</v>
      </c>
    </row>
    <row r="166" spans="1:6" x14ac:dyDescent="0.2">
      <c r="A166">
        <v>11</v>
      </c>
      <c r="B166" t="s">
        <v>32</v>
      </c>
      <c r="C166">
        <v>30</v>
      </c>
      <c r="D166" t="s">
        <v>3</v>
      </c>
      <c r="E166">
        <v>282056033.98644102</v>
      </c>
      <c r="F166">
        <f t="shared" si="2"/>
        <v>28205.603398644103</v>
      </c>
    </row>
    <row r="167" spans="1:6" x14ac:dyDescent="0.2">
      <c r="A167">
        <v>11</v>
      </c>
      <c r="B167" t="s">
        <v>32</v>
      </c>
      <c r="C167">
        <v>40</v>
      </c>
      <c r="D167" t="s">
        <v>4</v>
      </c>
      <c r="E167">
        <v>4198212616.9026999</v>
      </c>
      <c r="F167">
        <f t="shared" si="2"/>
        <v>419821.26169026998</v>
      </c>
    </row>
    <row r="168" spans="1:6" x14ac:dyDescent="0.2">
      <c r="A168">
        <v>11</v>
      </c>
      <c r="B168" t="s">
        <v>32</v>
      </c>
      <c r="C168">
        <v>50</v>
      </c>
      <c r="D168" t="s">
        <v>5</v>
      </c>
      <c r="E168">
        <v>4225197208.0226402</v>
      </c>
      <c r="F168">
        <f t="shared" si="2"/>
        <v>422519.720802264</v>
      </c>
    </row>
    <row r="169" spans="1:6" x14ac:dyDescent="0.2">
      <c r="A169">
        <v>11</v>
      </c>
      <c r="B169" t="s">
        <v>32</v>
      </c>
      <c r="C169">
        <v>60</v>
      </c>
      <c r="D169" t="s">
        <v>6</v>
      </c>
      <c r="E169">
        <v>850466148.012537</v>
      </c>
      <c r="F169">
        <f t="shared" si="2"/>
        <v>85046.614801253701</v>
      </c>
    </row>
    <row r="170" spans="1:6" x14ac:dyDescent="0.2">
      <c r="A170">
        <v>11</v>
      </c>
      <c r="B170" t="s">
        <v>32</v>
      </c>
      <c r="C170">
        <v>100</v>
      </c>
      <c r="D170" t="s">
        <v>7</v>
      </c>
      <c r="E170">
        <v>39290058.900095001</v>
      </c>
      <c r="F170">
        <f t="shared" si="2"/>
        <v>3929.0058900095</v>
      </c>
    </row>
    <row r="171" spans="1:6" x14ac:dyDescent="0.2">
      <c r="A171">
        <v>11</v>
      </c>
      <c r="B171" t="s">
        <v>32</v>
      </c>
      <c r="C171">
        <v>110</v>
      </c>
      <c r="D171" t="s">
        <v>8</v>
      </c>
      <c r="E171">
        <v>76704265.329678997</v>
      </c>
      <c r="F171">
        <f t="shared" si="2"/>
        <v>7670.4265329679001</v>
      </c>
    </row>
    <row r="172" spans="1:6" x14ac:dyDescent="0.2">
      <c r="A172">
        <v>11</v>
      </c>
      <c r="B172" t="s">
        <v>32</v>
      </c>
      <c r="C172">
        <v>120</v>
      </c>
      <c r="D172" t="s">
        <v>20</v>
      </c>
      <c r="E172">
        <v>17887256.669994999</v>
      </c>
      <c r="F172">
        <f t="shared" si="2"/>
        <v>1788.7256669994999</v>
      </c>
    </row>
    <row r="173" spans="1:6" x14ac:dyDescent="0.2">
      <c r="A173">
        <v>11</v>
      </c>
      <c r="B173" t="s">
        <v>32</v>
      </c>
      <c r="C173">
        <v>130</v>
      </c>
      <c r="D173" t="s">
        <v>17</v>
      </c>
      <c r="E173">
        <v>203884397.59281099</v>
      </c>
      <c r="F173">
        <f t="shared" si="2"/>
        <v>20388.4397592811</v>
      </c>
    </row>
    <row r="174" spans="1:6" x14ac:dyDescent="0.2">
      <c r="A174">
        <v>11</v>
      </c>
      <c r="B174" t="s">
        <v>32</v>
      </c>
      <c r="C174">
        <v>160</v>
      </c>
      <c r="D174" t="s">
        <v>9</v>
      </c>
      <c r="E174">
        <v>188475.172624</v>
      </c>
      <c r="F174">
        <f t="shared" si="2"/>
        <v>18.8475172624</v>
      </c>
    </row>
    <row r="175" spans="1:6" x14ac:dyDescent="0.2">
      <c r="A175">
        <v>11</v>
      </c>
      <c r="B175" t="s">
        <v>32</v>
      </c>
      <c r="C175">
        <v>170</v>
      </c>
      <c r="D175" t="s">
        <v>10</v>
      </c>
      <c r="E175">
        <v>265239915.21650299</v>
      </c>
      <c r="F175">
        <f t="shared" si="2"/>
        <v>26523.9915216503</v>
      </c>
    </row>
    <row r="176" spans="1:6" x14ac:dyDescent="0.2">
      <c r="A176">
        <v>11</v>
      </c>
      <c r="B176" t="s">
        <v>32</v>
      </c>
      <c r="C176">
        <v>180</v>
      </c>
      <c r="D176" t="s">
        <v>11</v>
      </c>
      <c r="E176">
        <v>2824510.1445499999</v>
      </c>
      <c r="F176">
        <f t="shared" si="2"/>
        <v>282.45101445500001</v>
      </c>
    </row>
    <row r="177" spans="1:6" x14ac:dyDescent="0.2">
      <c r="A177">
        <v>11</v>
      </c>
      <c r="B177" t="s">
        <v>32</v>
      </c>
      <c r="C177">
        <v>190</v>
      </c>
      <c r="D177" t="s">
        <v>12</v>
      </c>
      <c r="E177">
        <v>17213232.767216999</v>
      </c>
      <c r="F177">
        <f t="shared" si="2"/>
        <v>1721.3232767216998</v>
      </c>
    </row>
    <row r="178" spans="1:6" x14ac:dyDescent="0.2">
      <c r="A178">
        <v>11</v>
      </c>
      <c r="B178" t="s">
        <v>32</v>
      </c>
      <c r="C178">
        <v>200</v>
      </c>
      <c r="D178" t="s">
        <v>13</v>
      </c>
      <c r="E178">
        <v>4983838.6715909997</v>
      </c>
      <c r="F178">
        <f t="shared" si="2"/>
        <v>498.38386715909996</v>
      </c>
    </row>
    <row r="179" spans="1:6" x14ac:dyDescent="0.2">
      <c r="A179">
        <v>11</v>
      </c>
      <c r="B179" t="s">
        <v>32</v>
      </c>
      <c r="C179">
        <v>210</v>
      </c>
      <c r="D179" t="s">
        <v>14</v>
      </c>
      <c r="E179">
        <v>28324719.295373999</v>
      </c>
      <c r="F179">
        <f t="shared" si="2"/>
        <v>2832.4719295373998</v>
      </c>
    </row>
    <row r="180" spans="1:6" x14ac:dyDescent="0.2">
      <c r="A180">
        <v>11</v>
      </c>
      <c r="B180" t="s">
        <v>32</v>
      </c>
      <c r="C180">
        <v>9999</v>
      </c>
      <c r="D180" t="s">
        <v>15</v>
      </c>
      <c r="E180">
        <v>48004002.559586003</v>
      </c>
      <c r="F180">
        <f t="shared" si="2"/>
        <v>4800.4002559586006</v>
      </c>
    </row>
    <row r="181" spans="1:6" x14ac:dyDescent="0.2">
      <c r="A181">
        <v>12</v>
      </c>
      <c r="B181" t="s">
        <v>33</v>
      </c>
      <c r="C181">
        <v>10</v>
      </c>
      <c r="D181" t="s">
        <v>1</v>
      </c>
      <c r="E181">
        <v>1294645105.1057401</v>
      </c>
      <c r="F181">
        <f t="shared" si="2"/>
        <v>129464.51051057401</v>
      </c>
    </row>
    <row r="182" spans="1:6" x14ac:dyDescent="0.2">
      <c r="A182">
        <v>12</v>
      </c>
      <c r="B182" t="s">
        <v>33</v>
      </c>
      <c r="C182">
        <v>11</v>
      </c>
      <c r="D182" t="s">
        <v>2</v>
      </c>
      <c r="E182">
        <v>54318566.923344001</v>
      </c>
      <c r="F182">
        <f t="shared" si="2"/>
        <v>5431.8566923343997</v>
      </c>
    </row>
    <row r="183" spans="1:6" x14ac:dyDescent="0.2">
      <c r="A183">
        <v>12</v>
      </c>
      <c r="B183" t="s">
        <v>33</v>
      </c>
      <c r="C183">
        <v>30</v>
      </c>
      <c r="D183" t="s">
        <v>3</v>
      </c>
      <c r="E183">
        <v>772507339.98270702</v>
      </c>
      <c r="F183">
        <f t="shared" si="2"/>
        <v>77250.733998270705</v>
      </c>
    </row>
    <row r="184" spans="1:6" x14ac:dyDescent="0.2">
      <c r="A184">
        <v>12</v>
      </c>
      <c r="B184" t="s">
        <v>33</v>
      </c>
      <c r="C184">
        <v>40</v>
      </c>
      <c r="D184" t="s">
        <v>4</v>
      </c>
      <c r="E184">
        <v>1418947497.7631299</v>
      </c>
      <c r="F184">
        <f t="shared" si="2"/>
        <v>141894.74977631299</v>
      </c>
    </row>
    <row r="185" spans="1:6" x14ac:dyDescent="0.2">
      <c r="A185">
        <v>12</v>
      </c>
      <c r="B185" t="s">
        <v>33</v>
      </c>
      <c r="C185">
        <v>50</v>
      </c>
      <c r="D185" t="s">
        <v>5</v>
      </c>
      <c r="E185">
        <v>2160872016.6332102</v>
      </c>
      <c r="F185">
        <f t="shared" si="2"/>
        <v>216087.20166332103</v>
      </c>
    </row>
    <row r="186" spans="1:6" x14ac:dyDescent="0.2">
      <c r="A186">
        <v>12</v>
      </c>
      <c r="B186" t="s">
        <v>33</v>
      </c>
      <c r="C186">
        <v>60</v>
      </c>
      <c r="D186" t="s">
        <v>6</v>
      </c>
      <c r="E186">
        <v>338082767.76862699</v>
      </c>
      <c r="F186">
        <f t="shared" si="2"/>
        <v>33808.276776862702</v>
      </c>
    </row>
    <row r="187" spans="1:6" x14ac:dyDescent="0.2">
      <c r="A187">
        <v>12</v>
      </c>
      <c r="B187" t="s">
        <v>33</v>
      </c>
      <c r="C187">
        <v>100</v>
      </c>
      <c r="D187" t="s">
        <v>7</v>
      </c>
      <c r="E187">
        <v>6200790.3262919998</v>
      </c>
      <c r="F187">
        <f t="shared" si="2"/>
        <v>620.07903262920001</v>
      </c>
    </row>
    <row r="188" spans="1:6" x14ac:dyDescent="0.2">
      <c r="A188">
        <v>12</v>
      </c>
      <c r="B188" t="s">
        <v>33</v>
      </c>
      <c r="C188">
        <v>110</v>
      </c>
      <c r="D188" t="s">
        <v>8</v>
      </c>
      <c r="E188">
        <v>11177285.577412</v>
      </c>
      <c r="F188">
        <f t="shared" si="2"/>
        <v>1117.7285577411999</v>
      </c>
    </row>
    <row r="189" spans="1:6" x14ac:dyDescent="0.2">
      <c r="A189">
        <v>12</v>
      </c>
      <c r="B189" t="s">
        <v>33</v>
      </c>
      <c r="C189">
        <v>130</v>
      </c>
      <c r="D189" t="s">
        <v>17</v>
      </c>
      <c r="E189">
        <v>16817146.476610001</v>
      </c>
      <c r="F189">
        <f t="shared" si="2"/>
        <v>1681.7146476610001</v>
      </c>
    </row>
    <row r="190" spans="1:6" x14ac:dyDescent="0.2">
      <c r="A190">
        <v>12</v>
      </c>
      <c r="B190" t="s">
        <v>33</v>
      </c>
      <c r="C190">
        <v>160</v>
      </c>
      <c r="D190" t="s">
        <v>9</v>
      </c>
      <c r="E190">
        <v>3008162.8786499999</v>
      </c>
      <c r="F190">
        <f t="shared" si="2"/>
        <v>300.81628786499999</v>
      </c>
    </row>
    <row r="191" spans="1:6" x14ac:dyDescent="0.2">
      <c r="A191">
        <v>12</v>
      </c>
      <c r="B191" t="s">
        <v>33</v>
      </c>
      <c r="C191">
        <v>170</v>
      </c>
      <c r="D191" t="s">
        <v>10</v>
      </c>
      <c r="E191">
        <v>335264493.903606</v>
      </c>
      <c r="F191">
        <f t="shared" si="2"/>
        <v>33526.449390360598</v>
      </c>
    </row>
    <row r="192" spans="1:6" x14ac:dyDescent="0.2">
      <c r="A192">
        <v>12</v>
      </c>
      <c r="B192" t="s">
        <v>33</v>
      </c>
      <c r="C192">
        <v>180</v>
      </c>
      <c r="D192" t="s">
        <v>11</v>
      </c>
      <c r="E192">
        <v>1221651.266723</v>
      </c>
      <c r="F192">
        <f t="shared" si="2"/>
        <v>122.1651266723</v>
      </c>
    </row>
    <row r="193" spans="1:6" x14ac:dyDescent="0.2">
      <c r="A193">
        <v>12</v>
      </c>
      <c r="B193" t="s">
        <v>33</v>
      </c>
      <c r="C193">
        <v>190</v>
      </c>
      <c r="D193" t="s">
        <v>12</v>
      </c>
      <c r="E193">
        <v>40782621.062496997</v>
      </c>
      <c r="F193">
        <f t="shared" si="2"/>
        <v>4078.2621062496996</v>
      </c>
    </row>
    <row r="194" spans="1:6" x14ac:dyDescent="0.2">
      <c r="A194">
        <v>12</v>
      </c>
      <c r="B194" t="s">
        <v>33</v>
      </c>
      <c r="C194">
        <v>200</v>
      </c>
      <c r="D194" t="s">
        <v>13</v>
      </c>
      <c r="E194">
        <v>93886.385689000002</v>
      </c>
      <c r="F194">
        <f t="shared" si="2"/>
        <v>9.3886385688999994</v>
      </c>
    </row>
    <row r="195" spans="1:6" x14ac:dyDescent="0.2">
      <c r="A195">
        <v>12</v>
      </c>
      <c r="B195" t="s">
        <v>33</v>
      </c>
      <c r="C195">
        <v>210</v>
      </c>
      <c r="D195" t="s">
        <v>14</v>
      </c>
      <c r="E195">
        <v>57816006.580882996</v>
      </c>
      <c r="F195">
        <f t="shared" ref="F195:F232" si="3">+E195/10000</f>
        <v>5781.6006580882995</v>
      </c>
    </row>
    <row r="196" spans="1:6" x14ac:dyDescent="0.2">
      <c r="A196">
        <v>12</v>
      </c>
      <c r="B196" t="s">
        <v>33</v>
      </c>
      <c r="C196">
        <v>9999</v>
      </c>
      <c r="D196" t="s">
        <v>15</v>
      </c>
      <c r="E196">
        <v>36096441.658160999</v>
      </c>
      <c r="F196">
        <f t="shared" si="3"/>
        <v>3609.6441658160998</v>
      </c>
    </row>
    <row r="197" spans="1:6" x14ac:dyDescent="0.2">
      <c r="A197">
        <v>13</v>
      </c>
      <c r="B197" t="s">
        <v>34</v>
      </c>
      <c r="C197">
        <v>10</v>
      </c>
      <c r="D197" t="s">
        <v>1</v>
      </c>
      <c r="E197">
        <v>944358215.99596703</v>
      </c>
      <c r="F197">
        <f t="shared" si="3"/>
        <v>94435.821599596704</v>
      </c>
    </row>
    <row r="198" spans="1:6" x14ac:dyDescent="0.2">
      <c r="A198">
        <v>13</v>
      </c>
      <c r="B198" t="s">
        <v>34</v>
      </c>
      <c r="C198">
        <v>11</v>
      </c>
      <c r="D198" t="s">
        <v>2</v>
      </c>
      <c r="E198">
        <v>120865866.281022</v>
      </c>
      <c r="F198">
        <f t="shared" si="3"/>
        <v>12086.586628102199</v>
      </c>
    </row>
    <row r="199" spans="1:6" x14ac:dyDescent="0.2">
      <c r="A199">
        <v>13</v>
      </c>
      <c r="B199" t="s">
        <v>34</v>
      </c>
      <c r="C199">
        <v>12</v>
      </c>
      <c r="D199" t="s">
        <v>24</v>
      </c>
      <c r="E199">
        <v>281985.85635000002</v>
      </c>
      <c r="F199">
        <f t="shared" si="3"/>
        <v>28.198585635000001</v>
      </c>
    </row>
    <row r="200" spans="1:6" x14ac:dyDescent="0.2">
      <c r="A200">
        <v>13</v>
      </c>
      <c r="B200" t="s">
        <v>34</v>
      </c>
      <c r="C200">
        <v>20</v>
      </c>
      <c r="D200" t="s">
        <v>25</v>
      </c>
      <c r="E200">
        <v>44667421.37404</v>
      </c>
      <c r="F200">
        <f t="shared" si="3"/>
        <v>4466.7421374040005</v>
      </c>
    </row>
    <row r="201" spans="1:6" x14ac:dyDescent="0.2">
      <c r="A201">
        <v>13</v>
      </c>
      <c r="B201" t="s">
        <v>34</v>
      </c>
      <c r="C201">
        <v>30</v>
      </c>
      <c r="D201" t="s">
        <v>3</v>
      </c>
      <c r="E201">
        <v>401065523.93244201</v>
      </c>
      <c r="F201">
        <f t="shared" si="3"/>
        <v>40106.552393244201</v>
      </c>
    </row>
    <row r="202" spans="1:6" x14ac:dyDescent="0.2">
      <c r="A202">
        <v>13</v>
      </c>
      <c r="B202" t="s">
        <v>34</v>
      </c>
      <c r="C202">
        <v>40</v>
      </c>
      <c r="D202" t="s">
        <v>4</v>
      </c>
      <c r="E202">
        <v>884666995.92704797</v>
      </c>
      <c r="F202">
        <f t="shared" si="3"/>
        <v>88466.699592704797</v>
      </c>
    </row>
    <row r="203" spans="1:6" x14ac:dyDescent="0.2">
      <c r="A203">
        <v>13</v>
      </c>
      <c r="B203" t="s">
        <v>34</v>
      </c>
      <c r="C203">
        <v>50</v>
      </c>
      <c r="D203" t="s">
        <v>5</v>
      </c>
      <c r="E203">
        <v>1997669700.2458799</v>
      </c>
      <c r="F203">
        <f t="shared" si="3"/>
        <v>199766.97002458799</v>
      </c>
    </row>
    <row r="204" spans="1:6" x14ac:dyDescent="0.2">
      <c r="A204">
        <v>13</v>
      </c>
      <c r="B204" t="s">
        <v>34</v>
      </c>
      <c r="C204">
        <v>60</v>
      </c>
      <c r="D204" t="s">
        <v>6</v>
      </c>
      <c r="E204">
        <v>14652471.474197</v>
      </c>
      <c r="F204">
        <f t="shared" si="3"/>
        <v>1465.2471474197</v>
      </c>
    </row>
    <row r="205" spans="1:6" x14ac:dyDescent="0.2">
      <c r="A205">
        <v>13</v>
      </c>
      <c r="B205" t="s">
        <v>34</v>
      </c>
      <c r="C205">
        <v>80</v>
      </c>
      <c r="D205" t="s">
        <v>30</v>
      </c>
      <c r="E205">
        <v>940254.43043900002</v>
      </c>
      <c r="F205">
        <f t="shared" si="3"/>
        <v>94.025443043899998</v>
      </c>
    </row>
    <row r="206" spans="1:6" x14ac:dyDescent="0.2">
      <c r="A206">
        <v>13</v>
      </c>
      <c r="B206" t="s">
        <v>34</v>
      </c>
      <c r="C206">
        <v>100</v>
      </c>
      <c r="D206" t="s">
        <v>7</v>
      </c>
      <c r="E206">
        <v>5825042.5039419997</v>
      </c>
      <c r="F206">
        <f t="shared" si="3"/>
        <v>582.50425039419997</v>
      </c>
    </row>
    <row r="207" spans="1:6" x14ac:dyDescent="0.2">
      <c r="A207">
        <v>13</v>
      </c>
      <c r="B207" t="s">
        <v>34</v>
      </c>
      <c r="C207">
        <v>110</v>
      </c>
      <c r="D207" t="s">
        <v>8</v>
      </c>
      <c r="E207">
        <v>33648099.865718</v>
      </c>
      <c r="F207">
        <f t="shared" si="3"/>
        <v>3364.8099865718</v>
      </c>
    </row>
    <row r="208" spans="1:6" x14ac:dyDescent="0.2">
      <c r="A208">
        <v>13</v>
      </c>
      <c r="B208" t="s">
        <v>34</v>
      </c>
      <c r="C208">
        <v>120</v>
      </c>
      <c r="D208" t="s">
        <v>20</v>
      </c>
      <c r="E208">
        <v>230133870.451985</v>
      </c>
      <c r="F208">
        <f t="shared" si="3"/>
        <v>23013.387045198499</v>
      </c>
    </row>
    <row r="209" spans="1:6" x14ac:dyDescent="0.2">
      <c r="A209">
        <v>13</v>
      </c>
      <c r="B209" t="s">
        <v>34</v>
      </c>
      <c r="C209">
        <v>130</v>
      </c>
      <c r="D209" t="s">
        <v>17</v>
      </c>
      <c r="E209">
        <v>71805156.496609002</v>
      </c>
      <c r="F209">
        <f t="shared" si="3"/>
        <v>7180.5156496609006</v>
      </c>
    </row>
    <row r="210" spans="1:6" x14ac:dyDescent="0.2">
      <c r="A210">
        <v>13</v>
      </c>
      <c r="B210" t="s">
        <v>34</v>
      </c>
      <c r="C210">
        <v>150</v>
      </c>
      <c r="D210" t="s">
        <v>26</v>
      </c>
      <c r="E210">
        <v>3855308.716982</v>
      </c>
      <c r="F210">
        <f t="shared" si="3"/>
        <v>385.53087169820003</v>
      </c>
    </row>
    <row r="211" spans="1:6" x14ac:dyDescent="0.2">
      <c r="A211">
        <v>13</v>
      </c>
      <c r="B211" t="s">
        <v>34</v>
      </c>
      <c r="C211">
        <v>160</v>
      </c>
      <c r="D211" t="s">
        <v>9</v>
      </c>
      <c r="E211">
        <v>187993.613633</v>
      </c>
      <c r="F211">
        <f t="shared" si="3"/>
        <v>18.799361363300001</v>
      </c>
    </row>
    <row r="212" spans="1:6" x14ac:dyDescent="0.2">
      <c r="A212">
        <v>13</v>
      </c>
      <c r="B212" t="s">
        <v>34</v>
      </c>
      <c r="C212">
        <v>170</v>
      </c>
      <c r="D212" t="s">
        <v>10</v>
      </c>
      <c r="E212">
        <v>67310457.953559995</v>
      </c>
      <c r="F212">
        <f t="shared" si="3"/>
        <v>6731.0457953559999</v>
      </c>
    </row>
    <row r="213" spans="1:6" x14ac:dyDescent="0.2">
      <c r="A213">
        <v>13</v>
      </c>
      <c r="B213" t="s">
        <v>34</v>
      </c>
      <c r="C213">
        <v>180</v>
      </c>
      <c r="D213" t="s">
        <v>11</v>
      </c>
      <c r="E213">
        <v>25764025.826329</v>
      </c>
      <c r="F213">
        <f t="shared" si="3"/>
        <v>2576.4025826329002</v>
      </c>
    </row>
    <row r="214" spans="1:6" x14ac:dyDescent="0.2">
      <c r="A214">
        <v>13</v>
      </c>
      <c r="B214" t="s">
        <v>34</v>
      </c>
      <c r="C214">
        <v>190</v>
      </c>
      <c r="D214" t="s">
        <v>12</v>
      </c>
      <c r="E214">
        <v>22277068.828636002</v>
      </c>
      <c r="F214">
        <f t="shared" si="3"/>
        <v>2227.7068828636002</v>
      </c>
    </row>
    <row r="215" spans="1:6" x14ac:dyDescent="0.2">
      <c r="A215">
        <v>13</v>
      </c>
      <c r="B215" t="s">
        <v>34</v>
      </c>
      <c r="C215">
        <v>200</v>
      </c>
      <c r="D215" t="s">
        <v>13</v>
      </c>
      <c r="E215">
        <v>11094773.131123999</v>
      </c>
      <c r="F215">
        <f t="shared" si="3"/>
        <v>1109.4773131124</v>
      </c>
    </row>
    <row r="216" spans="1:6" x14ac:dyDescent="0.2">
      <c r="A216">
        <v>13</v>
      </c>
      <c r="B216" t="s">
        <v>34</v>
      </c>
      <c r="C216">
        <v>210</v>
      </c>
      <c r="D216" t="s">
        <v>14</v>
      </c>
      <c r="E216">
        <v>3854557.5839780001</v>
      </c>
      <c r="F216">
        <f t="shared" si="3"/>
        <v>385.45575839780003</v>
      </c>
    </row>
    <row r="217" spans="1:6" x14ac:dyDescent="0.2">
      <c r="A217">
        <v>13</v>
      </c>
      <c r="B217" t="s">
        <v>34</v>
      </c>
      <c r="C217">
        <v>9999</v>
      </c>
      <c r="D217" t="s">
        <v>15</v>
      </c>
      <c r="E217">
        <v>1410147.9580999999</v>
      </c>
      <c r="F217">
        <f t="shared" si="3"/>
        <v>141.01479580999998</v>
      </c>
    </row>
    <row r="218" spans="1:6" x14ac:dyDescent="0.2">
      <c r="A218">
        <v>9999</v>
      </c>
      <c r="B218" t="s">
        <v>15</v>
      </c>
      <c r="C218">
        <v>10</v>
      </c>
      <c r="D218" t="s">
        <v>1</v>
      </c>
      <c r="E218">
        <v>2633057.0512990002</v>
      </c>
      <c r="F218">
        <f t="shared" si="3"/>
        <v>263.30570512989999</v>
      </c>
    </row>
    <row r="219" spans="1:6" x14ac:dyDescent="0.2">
      <c r="A219">
        <v>9999</v>
      </c>
      <c r="B219" t="s">
        <v>15</v>
      </c>
      <c r="C219">
        <v>11</v>
      </c>
      <c r="D219" t="s">
        <v>2</v>
      </c>
      <c r="E219">
        <v>1034792.192375</v>
      </c>
      <c r="F219">
        <f t="shared" si="3"/>
        <v>103.4792192375</v>
      </c>
    </row>
    <row r="220" spans="1:6" x14ac:dyDescent="0.2">
      <c r="A220">
        <v>9999</v>
      </c>
      <c r="B220" t="s">
        <v>15</v>
      </c>
      <c r="C220">
        <v>30</v>
      </c>
      <c r="D220" t="s">
        <v>3</v>
      </c>
      <c r="E220">
        <v>941336.89351099997</v>
      </c>
      <c r="F220">
        <f t="shared" si="3"/>
        <v>94.133689351100003</v>
      </c>
    </row>
    <row r="221" spans="1:6" x14ac:dyDescent="0.2">
      <c r="A221">
        <v>9999</v>
      </c>
      <c r="B221" t="s">
        <v>15</v>
      </c>
      <c r="C221">
        <v>40</v>
      </c>
      <c r="D221" t="s">
        <v>4</v>
      </c>
      <c r="E221">
        <v>2349613.4481870001</v>
      </c>
      <c r="F221">
        <f t="shared" si="3"/>
        <v>234.96134481870001</v>
      </c>
    </row>
    <row r="222" spans="1:6" x14ac:dyDescent="0.2">
      <c r="A222">
        <v>9999</v>
      </c>
      <c r="B222" t="s">
        <v>15</v>
      </c>
      <c r="C222">
        <v>50</v>
      </c>
      <c r="D222" t="s">
        <v>5</v>
      </c>
      <c r="E222">
        <v>73986822.482093006</v>
      </c>
      <c r="F222">
        <f t="shared" si="3"/>
        <v>7398.6822482093003</v>
      </c>
    </row>
    <row r="223" spans="1:6" x14ac:dyDescent="0.2">
      <c r="A223">
        <v>9999</v>
      </c>
      <c r="B223" t="s">
        <v>15</v>
      </c>
      <c r="C223">
        <v>60</v>
      </c>
      <c r="D223" t="s">
        <v>6</v>
      </c>
      <c r="E223">
        <v>8834417.8362060003</v>
      </c>
      <c r="F223">
        <f t="shared" si="3"/>
        <v>883.44178362060006</v>
      </c>
    </row>
    <row r="224" spans="1:6" x14ac:dyDescent="0.2">
      <c r="A224">
        <v>9999</v>
      </c>
      <c r="B224" t="s">
        <v>15</v>
      </c>
      <c r="C224">
        <v>80</v>
      </c>
      <c r="D224" t="s">
        <v>30</v>
      </c>
      <c r="E224">
        <v>187671.761</v>
      </c>
      <c r="F224">
        <f t="shared" si="3"/>
        <v>18.7671761</v>
      </c>
    </row>
    <row r="225" spans="1:6" x14ac:dyDescent="0.2">
      <c r="A225">
        <v>9999</v>
      </c>
      <c r="B225" t="s">
        <v>15</v>
      </c>
      <c r="C225">
        <v>120</v>
      </c>
      <c r="D225" t="s">
        <v>20</v>
      </c>
      <c r="E225">
        <v>282125.53696200001</v>
      </c>
      <c r="F225">
        <f t="shared" si="3"/>
        <v>28.212553696200001</v>
      </c>
    </row>
    <row r="226" spans="1:6" x14ac:dyDescent="0.2">
      <c r="A226">
        <v>9999</v>
      </c>
      <c r="B226" t="s">
        <v>15</v>
      </c>
      <c r="C226">
        <v>130</v>
      </c>
      <c r="D226" t="s">
        <v>17</v>
      </c>
      <c r="E226">
        <v>94001.361650999999</v>
      </c>
      <c r="F226">
        <f t="shared" si="3"/>
        <v>9.4001361650999993</v>
      </c>
    </row>
    <row r="227" spans="1:6" x14ac:dyDescent="0.2">
      <c r="A227">
        <v>9999</v>
      </c>
      <c r="B227" t="s">
        <v>15</v>
      </c>
      <c r="C227">
        <v>160</v>
      </c>
      <c r="D227" t="s">
        <v>9</v>
      </c>
      <c r="E227">
        <v>187389.83381700001</v>
      </c>
      <c r="F227">
        <f t="shared" si="3"/>
        <v>18.738983381699999</v>
      </c>
    </row>
    <row r="228" spans="1:6" x14ac:dyDescent="0.2">
      <c r="A228">
        <v>9999</v>
      </c>
      <c r="B228" t="s">
        <v>15</v>
      </c>
      <c r="C228">
        <v>170</v>
      </c>
      <c r="D228" t="s">
        <v>10</v>
      </c>
      <c r="E228">
        <v>74059662.338232994</v>
      </c>
      <c r="F228">
        <f t="shared" si="3"/>
        <v>7405.9662338232993</v>
      </c>
    </row>
    <row r="229" spans="1:6" x14ac:dyDescent="0.2">
      <c r="A229">
        <v>9999</v>
      </c>
      <c r="B229" t="s">
        <v>15</v>
      </c>
      <c r="C229">
        <v>180</v>
      </c>
      <c r="D229" t="s">
        <v>11</v>
      </c>
      <c r="E229">
        <v>1502547.711619</v>
      </c>
      <c r="F229">
        <f t="shared" si="3"/>
        <v>150.25477116189998</v>
      </c>
    </row>
    <row r="230" spans="1:6" x14ac:dyDescent="0.2">
      <c r="A230">
        <v>9999</v>
      </c>
      <c r="B230" t="s">
        <v>15</v>
      </c>
      <c r="C230">
        <v>190</v>
      </c>
      <c r="D230" t="s">
        <v>12</v>
      </c>
      <c r="E230">
        <v>1689755.3246269999</v>
      </c>
      <c r="F230">
        <f t="shared" si="3"/>
        <v>168.97553246269999</v>
      </c>
    </row>
    <row r="231" spans="1:6" x14ac:dyDescent="0.2">
      <c r="A231">
        <v>9999</v>
      </c>
      <c r="B231" t="s">
        <v>15</v>
      </c>
      <c r="C231">
        <v>200</v>
      </c>
      <c r="D231" t="s">
        <v>13</v>
      </c>
      <c r="E231">
        <v>1409973.947563</v>
      </c>
      <c r="F231">
        <f t="shared" si="3"/>
        <v>140.9973947563</v>
      </c>
    </row>
    <row r="232" spans="1:6" x14ac:dyDescent="0.2">
      <c r="A232">
        <v>9999</v>
      </c>
      <c r="B232" t="s">
        <v>15</v>
      </c>
      <c r="C232">
        <v>210</v>
      </c>
      <c r="D232" t="s">
        <v>14</v>
      </c>
      <c r="E232">
        <v>93981606.130631</v>
      </c>
      <c r="F232">
        <f t="shared" si="3"/>
        <v>9398.1606130631008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lulc_by_adm1</vt:lpstr>
      <vt:lpstr>pivot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2020-09-14T21:42:11Z</dcterms:modified>
  <dc:language>en-US</dc:language>
</cp:coreProperties>
</file>