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enacorp-my.sharepoint.com/personal/ndavis_ciena_com/Documents/Documents/WorkingDocuments/BluePlanet/ApiPo/Standards/TAPI/"/>
    </mc:Choice>
  </mc:AlternateContent>
  <xr:revisionPtr revIDLastSave="207" documentId="8_{F9CDBA61-51EF-42D5-8F3D-8C6E9AD27539}" xr6:coauthVersionLast="47" xr6:coauthVersionMax="47" xr10:uidLastSave="{9E4CE09B-9FBC-46AA-B495-DB75BB8C981C}"/>
  <bookViews>
    <workbookView xWindow="-75" yWindow="-16320" windowWidth="29040" windowHeight="16440" xr2:uid="{D3A00CA8-A9E1-4151-B235-58AE6C28BCEE}"/>
  </bookViews>
  <sheets>
    <sheet name="Sheet1" sheetId="1" r:id="rId1"/>
  </sheets>
  <definedNames>
    <definedName name="_xlnm._FilterDatabase" localSheetId="0" hidden="1">Sheet1!$A$1:$P$61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13" i="1"/>
  <c r="K14" i="1"/>
  <c r="K30" i="1"/>
  <c r="K15" i="1"/>
  <c r="K16" i="1"/>
  <c r="K17" i="1"/>
  <c r="K41" i="1"/>
  <c r="K25" i="1"/>
  <c r="K31" i="1"/>
  <c r="K53" i="1"/>
  <c r="K2" i="1"/>
  <c r="K57" i="1"/>
  <c r="K9" i="1"/>
  <c r="K3" i="1"/>
  <c r="K11" i="1"/>
  <c r="K18" i="1"/>
  <c r="K34" i="1"/>
  <c r="K4" i="1"/>
  <c r="K26" i="1"/>
  <c r="K32" i="1"/>
  <c r="K19" i="1"/>
  <c r="K28" i="1"/>
  <c r="K54" i="1"/>
  <c r="K12" i="1"/>
  <c r="K20" i="1"/>
  <c r="K58" i="1"/>
  <c r="K35" i="1"/>
  <c r="K36" i="1"/>
  <c r="K37" i="1"/>
  <c r="K43" i="1"/>
  <c r="K5" i="1"/>
  <c r="K55" i="1"/>
  <c r="K38" i="1"/>
  <c r="K39" i="1"/>
  <c r="K44" i="1"/>
  <c r="K21" i="1"/>
  <c r="K22" i="1"/>
  <c r="K29" i="1"/>
  <c r="K45" i="1"/>
  <c r="K59" i="1"/>
  <c r="K60" i="1"/>
  <c r="K6" i="1"/>
  <c r="K56" i="1"/>
  <c r="K7" i="1"/>
  <c r="K8" i="1"/>
  <c r="K46" i="1"/>
  <c r="K47" i="1"/>
  <c r="K48" i="1"/>
  <c r="K49" i="1"/>
  <c r="K50" i="1"/>
  <c r="K27" i="1"/>
  <c r="K10" i="1"/>
  <c r="K40" i="1"/>
  <c r="K51" i="1"/>
  <c r="K52" i="1"/>
  <c r="K23" i="1"/>
  <c r="K61" i="1"/>
  <c r="K33" i="1"/>
  <c r="K42" i="1"/>
</calcChain>
</file>

<file path=xl/sharedStrings.xml><?xml version="1.0" encoding="utf-8"?>
<sst xmlns="http://schemas.openxmlformats.org/spreadsheetml/2006/main" count="155" uniqueCount="121">
  <si>
    <t>Feature</t>
  </si>
  <si>
    <t>Temporal model</t>
  </si>
  <si>
    <t>Connectivity Service and path computation service advancements (multiple alternatives, deep computations, rebalancing, including preparation for specific work beyond 2.7</t>
  </si>
  <si>
    <t>SIP/NEP capability model</t>
  </si>
  <si>
    <t>Expand on complex digital payload mappings (modular diagrams)</t>
  </si>
  <si>
    <t>Pluggable use cases (considering IETF work)</t>
  </si>
  <si>
    <t>More on 3R scenarios</t>
  </si>
  <si>
    <t>Problem management (IETF work)</t>
  </si>
  <si>
    <t>Align PM streaming with OAM model advancements</t>
  </si>
  <si>
    <t>Spotlight/snapshot stream</t>
  </si>
  <si>
    <t>Same value suppression stream</t>
  </si>
  <si>
    <t>Optical impairment alignment with IETF (compatibility issue needs to be handled)</t>
  </si>
  <si>
    <t>Power along a connection</t>
  </si>
  <si>
    <t>OAM review and refinement</t>
  </si>
  <si>
    <t>Config false issues and development of YANG profiling methods</t>
  </si>
  <si>
    <t>Remove all RPCs</t>
  </si>
  <si>
    <t>Improved documentation on POST and DELETE</t>
  </si>
  <si>
    <t>All properties conditional</t>
  </si>
  <si>
    <t>Security</t>
  </si>
  <si>
    <t>RIA improvements (monolith)</t>
  </si>
  <si>
    <t>Use case numbering elsewhere</t>
  </si>
  <si>
    <t>Multiple context</t>
  </si>
  <si>
    <t>Multi-band management extensions</t>
  </si>
  <si>
    <t>Correlation of events</t>
  </si>
  <si>
    <t>Description in YANG/UML not good in many places</t>
  </si>
  <si>
    <t>Lifecycle dependencies and aggregations</t>
  </si>
  <si>
    <t>Admin state for physical</t>
  </si>
  <si>
    <t>State propagation</t>
  </si>
  <si>
    <t>Use streaming strategy for notification reporting (existing issue)</t>
  </si>
  <si>
    <t>Manual switch operation</t>
  </si>
  <si>
    <t>Generalized task (from OAM job)</t>
  </si>
  <si>
    <t>Path computation/connectivity computation enhancements</t>
  </si>
  <si>
    <t>Spec model enhancements and development of spec language (with IETF)</t>
  </si>
  <si>
    <t>UNI modelling</t>
  </si>
  <si>
    <t>IETF Equipment assessment</t>
  </si>
  <si>
    <t>IETF Topology assessment</t>
  </si>
  <si>
    <t>Refinement of intent modelling</t>
  </si>
  <si>
    <t>Profiles and templates review and refinement</t>
  </si>
  <si>
    <t>Equipment intent</t>
  </si>
  <si>
    <t>Intent lifecycle and improvements to initialization values</t>
  </si>
  <si>
    <t>Linking intent and actual for presentation</t>
  </si>
  <si>
    <t>Requirements and use cases wrt compliance assessment</t>
  </si>
  <si>
    <t>Validate that the node-device relationship provides the opportunity for n:m.</t>
  </si>
  <si>
    <t>Modelling equipment removal when equipment is supporting services.</t>
  </si>
  <si>
    <t>Dealing with network growth, reconfiguration and equipment type transition</t>
  </si>
  <si>
    <t>Get Ethernet model from MEF</t>
  </si>
  <si>
    <t>Deprecation strategy</t>
  </si>
  <si>
    <t>Topology discovery… LLDP and TTI</t>
  </si>
  <si>
    <t>TAPI availability mechanism… GR</t>
  </si>
  <si>
    <t>Original order</t>
  </si>
  <si>
    <t>Priority
1= High</t>
  </si>
  <si>
    <t>Complexity Factor
1=Low</t>
  </si>
  <si>
    <t>Track = 0
Model=1
Info=2</t>
  </si>
  <si>
    <t>Low no. = good</t>
  </si>
  <si>
    <t>ND</t>
  </si>
  <si>
    <t>Allocated = 1
Not allocated = 5</t>
  </si>
  <si>
    <t>JS</t>
  </si>
  <si>
    <t>Issue</t>
  </si>
  <si>
    <t>#620</t>
  </si>
  <si>
    <t>ODU UUID missing in UC2b</t>
  </si>
  <si>
    <t>#611</t>
  </si>
  <si>
    <t>#607</t>
  </si>
  <si>
    <t>Correction to mandatory attributes</t>
  </si>
  <si>
    <t>also 2.1.3</t>
  </si>
  <si>
    <t>#605</t>
  </si>
  <si>
    <t>Temperature should be a PM and not attribute</t>
  </si>
  <si>
    <t>Creation of interdomain links</t>
  </si>
  <si>
    <t>#600</t>
  </si>
  <si>
    <t>#601</t>
  </si>
  <si>
    <t>LLDP Snooping</t>
  </si>
  <si>
    <t>#599</t>
  </si>
  <si>
    <t>OTN Trail Trace</t>
  </si>
  <si>
    <t>#598</t>
  </si>
  <si>
    <t>#597</t>
  </si>
  <si>
    <t>Client and server uuid in connectivity service</t>
  </si>
  <si>
    <t>Monitoring task</t>
  </si>
  <si>
    <t>Where to report what (state should be separate stream/notification v delta stream/notification )</t>
  </si>
  <si>
    <t>Streaming and YANG push (considering IETF work)</t>
  </si>
  <si>
    <t>Proposal ready</t>
  </si>
  <si>
    <t>Validation</t>
  </si>
  <si>
    <t>Status</t>
  </si>
  <si>
    <t>Bug fix and strategy</t>
  </si>
  <si>
    <t>Discussion first</t>
  </si>
  <si>
    <t>Rough proposal in place for discussion</t>
  </si>
  <si>
    <t>IETF-TAPI model linkage (CEP/NEP to RFC8345 TP)</t>
  </si>
  <si>
    <t>Comment</t>
  </si>
  <si>
    <t>Both YANG and documentation</t>
  </si>
  <si>
    <t>May be no changes required</t>
  </si>
  <si>
    <t>Group (ND)</t>
  </si>
  <si>
    <t>Validation ++</t>
  </si>
  <si>
    <t>Was available for 2.5 but not implemented</t>
  </si>
  <si>
    <t>Expected to be OK</t>
  </si>
  <si>
    <t>Both 547 and remainder of min/max value in YANG</t>
  </si>
  <si>
    <t>Significant history and complexity</t>
  </si>
  <si>
    <t>Change to approach (and potential compatibility issue)</t>
  </si>
  <si>
    <t>Work under way in IETF. May cause changes in 2.7.</t>
  </si>
  <si>
    <t>Work under way in IETF. Just for info. Will be beyond 2.7. Aim is no work in TAPI.</t>
  </si>
  <si>
    <t>Work under way in IETF. Potential future change in TAPI.</t>
  </si>
  <si>
    <t>Proposed refinements in IETF. For discussion on future alignment.</t>
  </si>
  <si>
    <t>Provides an opportunity to derive current data (which is deprecated).</t>
  </si>
  <si>
    <t>May be no change in 2.7. Preparing the ground for beyond 2.7.</t>
  </si>
  <si>
    <t>May need to use any refinements to the approach in 2.7.</t>
  </si>
  <si>
    <t>This is unlikely to deliver significant feature content in 2.7 but is necessary ground work for beyond 2.7.</t>
  </si>
  <si>
    <t>Potential feature delivery in 2.7</t>
  </si>
  <si>
    <t>Expect to report on the challenges to TIP.</t>
  </si>
  <si>
    <t>Simple, but someone needs to do this</t>
  </si>
  <si>
    <t>Requires discussion and potential change</t>
  </si>
  <si>
    <t>Relatively simple, but requires someone to lead this</t>
  </si>
  <si>
    <t>Evaluation required</t>
  </si>
  <si>
    <t>Requires proposal</t>
  </si>
  <si>
    <t>BJ</t>
  </si>
  <si>
    <t>Duplicate of 57/58</t>
  </si>
  <si>
    <t>KK</t>
  </si>
  <si>
    <t>Compliance validation tooling</t>
  </si>
  <si>
    <t xml:space="preserve">Work starting in IETF. Aim for alignment beyoind 2.7. </t>
  </si>
  <si>
    <t>Work under way in IETF. Just for info. No change planned currently. Also look at -lite</t>
  </si>
  <si>
    <t xml:space="preserve">Need clarity on what is required where. </t>
  </si>
  <si>
    <t>Requires follow up wit TIP</t>
  </si>
  <si>
    <t>Who (&amp; complexity)
Yellow = low
Orange = high</t>
  </si>
  <si>
    <t>Duplicate of 18</t>
  </si>
  <si>
    <t>Duplicate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</si>
</sst>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trike/>
      <sz val="11"/>
      <color theme="1"/>
      <name val="Aptos"/>
      <family val="2"/>
    </font>
    <font>
      <strike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61E7-583E-48EA-BC24-50BAFA208482}">
  <dimension ref="A1:P61"/>
  <sheetViews>
    <sheetView tabSelected="1" zoomScaleNormal="100" workbookViewId="0">
      <pane ySplit="1" topLeftCell="A2" activePane="bottomLeft" state="frozen"/>
      <selection pane="bottomLeft" activeCell="G1" sqref="G1:J1048576"/>
    </sheetView>
  </sheetViews>
  <sheetFormatPr defaultRowHeight="15" x14ac:dyDescent="0.25"/>
  <cols>
    <col min="1" max="1" width="9.140625" style="1"/>
    <col min="2" max="2" width="100.140625" style="3" customWidth="1"/>
    <col min="3" max="3" width="19.7109375" style="1" customWidth="1"/>
    <col min="4" max="4" width="9.140625" style="1"/>
    <col min="5" max="5" width="23.5703125" style="1" customWidth="1"/>
    <col min="6" max="6" width="81.42578125" style="1" customWidth="1"/>
    <col min="7" max="7" width="9.140625" style="1" hidden="1" customWidth="1"/>
    <col min="8" max="8" width="12.85546875" style="1" hidden="1" customWidth="1"/>
    <col min="9" max="9" width="15.140625" style="1" hidden="1" customWidth="1"/>
    <col min="10" max="10" width="18" style="1" hidden="1" customWidth="1"/>
    <col min="11" max="11" width="10.85546875" style="1" customWidth="1"/>
    <col min="12" max="16384" width="9.140625" style="1"/>
  </cols>
  <sheetData>
    <row r="1" spans="1:11" ht="45" x14ac:dyDescent="0.25">
      <c r="A1" s="1" t="s">
        <v>49</v>
      </c>
      <c r="B1" s="3" t="s">
        <v>0</v>
      </c>
      <c r="C1" s="1" t="s">
        <v>118</v>
      </c>
      <c r="D1" s="1" t="s">
        <v>57</v>
      </c>
      <c r="E1" s="1" t="s">
        <v>80</v>
      </c>
      <c r="F1" s="1" t="s">
        <v>85</v>
      </c>
      <c r="G1" s="1" t="s">
        <v>50</v>
      </c>
      <c r="H1" s="1" t="s">
        <v>51</v>
      </c>
      <c r="I1" s="1" t="s">
        <v>52</v>
      </c>
      <c r="J1" s="1" t="s">
        <v>55</v>
      </c>
      <c r="K1" s="1" t="s">
        <v>53</v>
      </c>
    </row>
    <row r="2" spans="1:11" x14ac:dyDescent="0.25">
      <c r="A2" s="1">
        <v>5</v>
      </c>
      <c r="B2" s="4" t="s">
        <v>5</v>
      </c>
      <c r="C2" s="2" t="s">
        <v>54</v>
      </c>
      <c r="E2" s="2" t="s">
        <v>75</v>
      </c>
      <c r="F2" s="1" t="s">
        <v>95</v>
      </c>
      <c r="G2" s="1">
        <v>1</v>
      </c>
      <c r="H2" s="1">
        <v>2</v>
      </c>
      <c r="I2" s="1">
        <v>0</v>
      </c>
      <c r="J2" s="1">
        <v>1</v>
      </c>
      <c r="K2" s="1">
        <f>G2*H2*I2*J2</f>
        <v>0</v>
      </c>
    </row>
    <row r="3" spans="1:11" x14ac:dyDescent="0.25">
      <c r="A3" s="1">
        <v>8</v>
      </c>
      <c r="B3" s="4" t="s">
        <v>7</v>
      </c>
      <c r="C3" s="2" t="s">
        <v>54</v>
      </c>
      <c r="E3" s="2" t="s">
        <v>75</v>
      </c>
      <c r="F3" s="1" t="s">
        <v>96</v>
      </c>
      <c r="G3" s="1">
        <v>3</v>
      </c>
      <c r="H3" s="1">
        <v>2</v>
      </c>
      <c r="I3" s="1">
        <v>0</v>
      </c>
      <c r="J3" s="1">
        <v>1</v>
      </c>
      <c r="K3" s="1">
        <f>G3*H3*I3*J3</f>
        <v>0</v>
      </c>
    </row>
    <row r="4" spans="1:11" x14ac:dyDescent="0.25">
      <c r="A4" s="1">
        <v>12</v>
      </c>
      <c r="B4" s="4" t="s">
        <v>11</v>
      </c>
      <c r="C4" s="2" t="s">
        <v>54</v>
      </c>
      <c r="E4" s="2" t="s">
        <v>75</v>
      </c>
      <c r="F4" s="1" t="s">
        <v>95</v>
      </c>
      <c r="G4" s="1">
        <v>1</v>
      </c>
      <c r="H4" s="1">
        <v>2</v>
      </c>
      <c r="I4" s="1">
        <v>0</v>
      </c>
      <c r="J4" s="1">
        <v>1</v>
      </c>
      <c r="K4" s="1">
        <f>G4*H4*I4*J4</f>
        <v>0</v>
      </c>
    </row>
    <row r="5" spans="1:11" x14ac:dyDescent="0.25">
      <c r="A5" s="1">
        <v>25</v>
      </c>
      <c r="B5" s="4" t="s">
        <v>77</v>
      </c>
      <c r="C5" s="2" t="s">
        <v>54</v>
      </c>
      <c r="E5" s="2" t="s">
        <v>75</v>
      </c>
      <c r="F5" s="1" t="s">
        <v>115</v>
      </c>
      <c r="G5" s="1">
        <v>3</v>
      </c>
      <c r="H5" s="1">
        <v>2</v>
      </c>
      <c r="I5" s="1">
        <v>0</v>
      </c>
      <c r="J5" s="1">
        <v>1</v>
      </c>
      <c r="K5" s="1">
        <f>G5*H5*I5*J5</f>
        <v>0</v>
      </c>
    </row>
    <row r="6" spans="1:11" ht="18" customHeight="1" x14ac:dyDescent="0.25">
      <c r="A6" s="1">
        <v>36</v>
      </c>
      <c r="B6" s="4" t="s">
        <v>32</v>
      </c>
      <c r="C6" s="6" t="s">
        <v>54</v>
      </c>
      <c r="E6" s="2" t="s">
        <v>75</v>
      </c>
      <c r="F6" s="1" t="s">
        <v>114</v>
      </c>
      <c r="G6" s="1">
        <v>2</v>
      </c>
      <c r="H6" s="1">
        <v>5</v>
      </c>
      <c r="I6" s="1">
        <v>0</v>
      </c>
      <c r="J6" s="1">
        <v>1</v>
      </c>
      <c r="K6" s="1">
        <f>G6*H6*I6*J6</f>
        <v>0</v>
      </c>
    </row>
    <row r="7" spans="1:11" x14ac:dyDescent="0.25">
      <c r="A7" s="1">
        <v>38</v>
      </c>
      <c r="B7" s="4" t="s">
        <v>34</v>
      </c>
      <c r="C7" s="2" t="s">
        <v>54</v>
      </c>
      <c r="E7" s="2" t="s">
        <v>75</v>
      </c>
      <c r="F7" s="1" t="s">
        <v>97</v>
      </c>
      <c r="G7" s="1">
        <v>2</v>
      </c>
      <c r="H7" s="1">
        <v>2</v>
      </c>
      <c r="I7" s="1">
        <v>0</v>
      </c>
      <c r="J7" s="1">
        <v>1</v>
      </c>
      <c r="K7" s="1">
        <f>G7*H7*I7*J7</f>
        <v>0</v>
      </c>
    </row>
    <row r="8" spans="1:11" x14ac:dyDescent="0.25">
      <c r="A8" s="1">
        <v>39</v>
      </c>
      <c r="B8" s="4" t="s">
        <v>35</v>
      </c>
      <c r="C8" s="2" t="s">
        <v>54</v>
      </c>
      <c r="E8" s="2" t="s">
        <v>75</v>
      </c>
      <c r="F8" s="1" t="s">
        <v>98</v>
      </c>
      <c r="G8" s="1">
        <v>2</v>
      </c>
      <c r="H8" s="1">
        <v>2</v>
      </c>
      <c r="I8" s="1">
        <v>0</v>
      </c>
      <c r="J8" s="1">
        <v>1</v>
      </c>
      <c r="K8" s="1">
        <f>G8*H8*I8*J8</f>
        <v>0</v>
      </c>
    </row>
    <row r="9" spans="1:11" x14ac:dyDescent="0.25">
      <c r="A9" s="1">
        <v>7</v>
      </c>
      <c r="B9" s="4" t="s">
        <v>84</v>
      </c>
      <c r="C9" s="2" t="s">
        <v>54</v>
      </c>
      <c r="E9" s="1" t="s">
        <v>78</v>
      </c>
      <c r="F9" s="1" t="s">
        <v>90</v>
      </c>
      <c r="G9" s="1">
        <v>1</v>
      </c>
      <c r="H9" s="1">
        <v>1</v>
      </c>
      <c r="I9" s="1">
        <v>1</v>
      </c>
      <c r="J9" s="1">
        <v>1</v>
      </c>
      <c r="K9" s="1">
        <f>G9*H9*I9*J9</f>
        <v>1</v>
      </c>
    </row>
    <row r="10" spans="1:11" x14ac:dyDescent="0.25">
      <c r="A10" s="1">
        <v>46</v>
      </c>
      <c r="B10" s="4" t="s">
        <v>42</v>
      </c>
      <c r="C10" s="2" t="s">
        <v>54</v>
      </c>
      <c r="E10" s="1" t="s">
        <v>79</v>
      </c>
      <c r="F10" s="1" t="s">
        <v>91</v>
      </c>
      <c r="G10" s="1">
        <v>1</v>
      </c>
      <c r="H10" s="1">
        <v>1</v>
      </c>
      <c r="I10" s="1">
        <v>1</v>
      </c>
      <c r="J10" s="1">
        <v>1</v>
      </c>
      <c r="K10" s="1">
        <f>G10*H10*I10*J10</f>
        <v>1</v>
      </c>
    </row>
    <row r="11" spans="1:11" x14ac:dyDescent="0.25">
      <c r="A11" s="1">
        <v>9</v>
      </c>
      <c r="B11" s="4" t="s">
        <v>8</v>
      </c>
      <c r="C11" s="2" t="s">
        <v>54</v>
      </c>
      <c r="E11" s="1" t="s">
        <v>89</v>
      </c>
      <c r="F11" s="1" t="s">
        <v>87</v>
      </c>
      <c r="G11" s="1">
        <v>1</v>
      </c>
      <c r="H11" s="1">
        <v>2</v>
      </c>
      <c r="I11" s="1">
        <v>1</v>
      </c>
      <c r="J11" s="1">
        <v>1</v>
      </c>
      <c r="K11" s="1">
        <f>G11*H11*I11*J11</f>
        <v>2</v>
      </c>
    </row>
    <row r="12" spans="1:11" x14ac:dyDescent="0.25">
      <c r="A12" s="1">
        <v>18</v>
      </c>
      <c r="B12" s="4" t="s">
        <v>17</v>
      </c>
      <c r="C12" s="2" t="s">
        <v>54</v>
      </c>
      <c r="E12" s="1" t="s">
        <v>108</v>
      </c>
      <c r="F12" s="9" t="s">
        <v>86</v>
      </c>
      <c r="G12" s="1">
        <v>1</v>
      </c>
      <c r="H12" s="1">
        <v>2</v>
      </c>
      <c r="I12" s="1">
        <v>1</v>
      </c>
      <c r="J12" s="1">
        <v>1</v>
      </c>
      <c r="K12" s="1">
        <f>G12*H12*I12*J12</f>
        <v>2</v>
      </c>
    </row>
    <row r="13" spans="1:11" x14ac:dyDescent="0.25">
      <c r="A13" s="1">
        <v>53</v>
      </c>
      <c r="B13" s="3" t="s">
        <v>59</v>
      </c>
      <c r="C13" s="2" t="s">
        <v>112</v>
      </c>
      <c r="D13" s="1" t="s">
        <v>60</v>
      </c>
      <c r="G13" s="1">
        <v>1</v>
      </c>
      <c r="H13" s="1">
        <v>1</v>
      </c>
      <c r="I13" s="1">
        <v>2</v>
      </c>
      <c r="J13" s="1">
        <v>1</v>
      </c>
      <c r="K13" s="1">
        <f>G13*H13*I13*J13</f>
        <v>2</v>
      </c>
    </row>
    <row r="14" spans="1:11" x14ac:dyDescent="0.25">
      <c r="A14" s="1">
        <v>54</v>
      </c>
      <c r="B14" s="3" t="s">
        <v>62</v>
      </c>
      <c r="C14" s="2" t="s">
        <v>54</v>
      </c>
      <c r="D14" s="1" t="s">
        <v>64</v>
      </c>
      <c r="E14" s="1" t="s">
        <v>63</v>
      </c>
      <c r="F14" s="1" t="s">
        <v>92</v>
      </c>
      <c r="G14" s="1">
        <v>1</v>
      </c>
      <c r="H14" s="1">
        <v>2</v>
      </c>
      <c r="I14" s="1">
        <v>1</v>
      </c>
      <c r="J14" s="1">
        <v>1</v>
      </c>
      <c r="K14" s="1">
        <f>G14*H14*I14*J14</f>
        <v>2</v>
      </c>
    </row>
    <row r="15" spans="1:11" x14ac:dyDescent="0.25">
      <c r="A15" s="1">
        <v>56</v>
      </c>
      <c r="B15" s="3" t="s">
        <v>66</v>
      </c>
      <c r="C15" s="2" t="s">
        <v>112</v>
      </c>
      <c r="D15" s="1" t="s">
        <v>67</v>
      </c>
      <c r="F15" s="1" t="s">
        <v>116</v>
      </c>
      <c r="G15" s="1">
        <v>1</v>
      </c>
      <c r="H15" s="1">
        <v>2</v>
      </c>
      <c r="I15" s="1">
        <v>1</v>
      </c>
      <c r="J15" s="1">
        <v>1</v>
      </c>
      <c r="K15" s="1">
        <f>G15*H15*I15*J15</f>
        <v>2</v>
      </c>
    </row>
    <row r="16" spans="1:11" x14ac:dyDescent="0.25">
      <c r="A16" s="1">
        <v>57</v>
      </c>
      <c r="B16" s="3" t="s">
        <v>69</v>
      </c>
      <c r="C16" s="2" t="s">
        <v>110</v>
      </c>
      <c r="D16" s="1" t="s">
        <v>70</v>
      </c>
      <c r="F16" s="1" t="s">
        <v>107</v>
      </c>
      <c r="G16" s="1">
        <v>1</v>
      </c>
      <c r="H16" s="1">
        <v>2</v>
      </c>
      <c r="I16" s="1">
        <v>1</v>
      </c>
      <c r="J16" s="1">
        <v>1</v>
      </c>
      <c r="K16" s="1">
        <f>G16*H16*I16*J16</f>
        <v>2</v>
      </c>
    </row>
    <row r="17" spans="1:11" x14ac:dyDescent="0.25">
      <c r="A17" s="1">
        <v>58</v>
      </c>
      <c r="B17" s="3" t="s">
        <v>71</v>
      </c>
      <c r="C17" s="2" t="s">
        <v>110</v>
      </c>
      <c r="D17" s="1" t="s">
        <v>72</v>
      </c>
      <c r="F17" s="1" t="s">
        <v>107</v>
      </c>
      <c r="G17" s="1">
        <v>1</v>
      </c>
      <c r="H17" s="1">
        <v>2</v>
      </c>
      <c r="I17" s="1">
        <v>1</v>
      </c>
      <c r="J17" s="1">
        <v>1</v>
      </c>
      <c r="K17" s="1">
        <f>G17*H17*I17*J17</f>
        <v>2</v>
      </c>
    </row>
    <row r="18" spans="1:11" x14ac:dyDescent="0.25">
      <c r="A18" s="1">
        <v>10</v>
      </c>
      <c r="B18" s="4" t="s">
        <v>9</v>
      </c>
      <c r="C18" s="6" t="s">
        <v>54</v>
      </c>
      <c r="E18" s="1" t="s">
        <v>78</v>
      </c>
      <c r="F18" s="1" t="s">
        <v>99</v>
      </c>
      <c r="G18" s="1">
        <v>1</v>
      </c>
      <c r="H18" s="1">
        <v>3</v>
      </c>
      <c r="I18" s="1">
        <v>1</v>
      </c>
      <c r="J18" s="1">
        <v>1</v>
      </c>
      <c r="K18" s="1">
        <f>G18*H18*I18*J18</f>
        <v>3</v>
      </c>
    </row>
    <row r="19" spans="1:11" x14ac:dyDescent="0.25">
      <c r="A19" s="1">
        <v>15</v>
      </c>
      <c r="B19" s="4" t="s">
        <v>14</v>
      </c>
      <c r="C19" s="6" t="s">
        <v>88</v>
      </c>
      <c r="D19" s="1" t="s">
        <v>58</v>
      </c>
      <c r="E19" s="1" t="s">
        <v>81</v>
      </c>
      <c r="F19" s="1" t="s">
        <v>94</v>
      </c>
      <c r="G19" s="1">
        <v>1</v>
      </c>
      <c r="H19" s="1">
        <v>3</v>
      </c>
      <c r="I19" s="1">
        <v>1</v>
      </c>
      <c r="J19" s="1">
        <v>1</v>
      </c>
      <c r="K19" s="1">
        <f>G19*H19*I19*J19</f>
        <v>3</v>
      </c>
    </row>
    <row r="20" spans="1:11" x14ac:dyDescent="0.25">
      <c r="A20" s="1">
        <v>19</v>
      </c>
      <c r="B20" s="4" t="s">
        <v>18</v>
      </c>
      <c r="C20" s="6" t="s">
        <v>56</v>
      </c>
      <c r="G20" s="1">
        <v>1</v>
      </c>
      <c r="H20" s="1">
        <v>3</v>
      </c>
      <c r="I20" s="1">
        <v>1</v>
      </c>
      <c r="J20" s="1">
        <v>1</v>
      </c>
      <c r="K20" s="1">
        <f>G20*H20*I20*J20</f>
        <v>3</v>
      </c>
    </row>
    <row r="21" spans="1:11" x14ac:dyDescent="0.25">
      <c r="A21" s="1">
        <v>30</v>
      </c>
      <c r="B21" s="4" t="s">
        <v>76</v>
      </c>
      <c r="C21" s="6" t="s">
        <v>88</v>
      </c>
      <c r="E21" s="1" t="s">
        <v>82</v>
      </c>
      <c r="F21" s="1" t="s">
        <v>100</v>
      </c>
      <c r="G21" s="1">
        <v>1</v>
      </c>
      <c r="H21" s="1">
        <v>3</v>
      </c>
      <c r="I21" s="1">
        <v>1</v>
      </c>
      <c r="J21" s="1">
        <v>1</v>
      </c>
      <c r="K21" s="1">
        <f>G21*H21*I21*J21</f>
        <v>3</v>
      </c>
    </row>
    <row r="22" spans="1:11" x14ac:dyDescent="0.25">
      <c r="A22" s="1">
        <v>31</v>
      </c>
      <c r="B22" s="4" t="s">
        <v>28</v>
      </c>
      <c r="C22" s="6" t="s">
        <v>88</v>
      </c>
      <c r="D22" s="1" t="s">
        <v>61</v>
      </c>
      <c r="E22" s="1" t="s">
        <v>82</v>
      </c>
      <c r="F22" s="9" t="s">
        <v>93</v>
      </c>
      <c r="G22" s="1">
        <v>1</v>
      </c>
      <c r="H22" s="1">
        <v>3</v>
      </c>
      <c r="I22" s="1">
        <v>1</v>
      </c>
      <c r="J22" s="1">
        <v>1</v>
      </c>
      <c r="K22" s="1">
        <f>G22*H22*I22*J22</f>
        <v>3</v>
      </c>
    </row>
    <row r="23" spans="1:11" x14ac:dyDescent="0.25">
      <c r="A23" s="1">
        <v>50</v>
      </c>
      <c r="B23" s="4" t="s">
        <v>46</v>
      </c>
      <c r="C23" s="6" t="s">
        <v>88</v>
      </c>
      <c r="E23" s="1" t="s">
        <v>82</v>
      </c>
      <c r="F23" s="1" t="s">
        <v>101</v>
      </c>
      <c r="G23" s="1">
        <v>1</v>
      </c>
      <c r="H23" s="1">
        <v>3</v>
      </c>
      <c r="I23" s="1">
        <v>1</v>
      </c>
      <c r="J23" s="1">
        <v>1</v>
      </c>
      <c r="K23" s="1">
        <f>G23*H23*I23*J23</f>
        <v>3</v>
      </c>
    </row>
    <row r="24" spans="1:11" s="7" customFormat="1" x14ac:dyDescent="0.25">
      <c r="A24" s="1">
        <v>60</v>
      </c>
      <c r="B24" s="3" t="s">
        <v>113</v>
      </c>
      <c r="C24" s="6" t="s">
        <v>54</v>
      </c>
      <c r="D24" s="1"/>
      <c r="E24" s="1"/>
      <c r="F24" s="1" t="s">
        <v>117</v>
      </c>
      <c r="G24" s="1">
        <v>1</v>
      </c>
      <c r="H24" s="1">
        <v>3</v>
      </c>
      <c r="I24" s="1">
        <v>1</v>
      </c>
      <c r="J24" s="1">
        <v>1</v>
      </c>
      <c r="K24" s="1">
        <f>G24*H24*I24*J24</f>
        <v>3</v>
      </c>
    </row>
    <row r="25" spans="1:11" ht="30" x14ac:dyDescent="0.25">
      <c r="A25" s="1">
        <v>2</v>
      </c>
      <c r="B25" s="4" t="s">
        <v>2</v>
      </c>
      <c r="C25" s="6" t="s">
        <v>54</v>
      </c>
      <c r="E25" s="1" t="s">
        <v>83</v>
      </c>
      <c r="F25" s="1" t="s">
        <v>102</v>
      </c>
      <c r="G25" s="1">
        <v>1</v>
      </c>
      <c r="H25" s="1">
        <v>4</v>
      </c>
      <c r="I25" s="1">
        <v>1</v>
      </c>
      <c r="J25" s="1">
        <v>1</v>
      </c>
      <c r="K25" s="1">
        <f>G25*H25*I25*J25</f>
        <v>4</v>
      </c>
    </row>
    <row r="26" spans="1:11" x14ac:dyDescent="0.25">
      <c r="A26" s="1">
        <v>13</v>
      </c>
      <c r="B26" s="4" t="s">
        <v>12</v>
      </c>
      <c r="C26" s="2" t="s">
        <v>54</v>
      </c>
      <c r="E26" s="1" t="s">
        <v>109</v>
      </c>
      <c r="F26" s="1" t="s">
        <v>103</v>
      </c>
      <c r="G26" s="1">
        <v>2</v>
      </c>
      <c r="H26" s="1">
        <v>2</v>
      </c>
      <c r="I26" s="1">
        <v>1</v>
      </c>
      <c r="J26" s="1">
        <v>1</v>
      </c>
      <c r="K26" s="1">
        <f>G26*H26*I26*J26</f>
        <v>4</v>
      </c>
    </row>
    <row r="27" spans="1:11" x14ac:dyDescent="0.25">
      <c r="A27" s="1">
        <v>45</v>
      </c>
      <c r="B27" s="4" t="s">
        <v>41</v>
      </c>
      <c r="C27" s="2" t="s">
        <v>88</v>
      </c>
      <c r="E27" s="1" t="s">
        <v>82</v>
      </c>
      <c r="F27" s="1" t="s">
        <v>104</v>
      </c>
      <c r="G27" s="1">
        <v>1</v>
      </c>
      <c r="H27" s="1">
        <v>2</v>
      </c>
      <c r="I27" s="1">
        <v>2</v>
      </c>
      <c r="J27" s="1">
        <v>1</v>
      </c>
      <c r="K27" s="1">
        <f>G27*H27*I27*J27</f>
        <v>4</v>
      </c>
    </row>
    <row r="28" spans="1:11" x14ac:dyDescent="0.25">
      <c r="A28" s="1">
        <v>16</v>
      </c>
      <c r="B28" s="4" t="s">
        <v>15</v>
      </c>
      <c r="C28" s="2"/>
      <c r="F28" s="1" t="s">
        <v>105</v>
      </c>
      <c r="G28" s="1">
        <v>2</v>
      </c>
      <c r="H28" s="1">
        <v>1</v>
      </c>
      <c r="I28" s="1">
        <v>1</v>
      </c>
      <c r="J28" s="1">
        <v>5</v>
      </c>
      <c r="K28" s="1">
        <f>G28*H28*I28*J28</f>
        <v>10</v>
      </c>
    </row>
    <row r="29" spans="1:11" x14ac:dyDescent="0.25">
      <c r="A29" s="1">
        <v>32</v>
      </c>
      <c r="B29" s="4" t="s">
        <v>29</v>
      </c>
      <c r="C29" s="2"/>
      <c r="G29" s="1">
        <v>2</v>
      </c>
      <c r="H29" s="1">
        <v>1</v>
      </c>
      <c r="I29" s="1">
        <v>1</v>
      </c>
      <c r="J29" s="1">
        <v>5</v>
      </c>
      <c r="K29" s="1">
        <f>G29*H29*I29*J29</f>
        <v>10</v>
      </c>
    </row>
    <row r="30" spans="1:11" x14ac:dyDescent="0.25">
      <c r="A30" s="1">
        <v>55</v>
      </c>
      <c r="B30" s="3" t="s">
        <v>65</v>
      </c>
      <c r="C30" s="2"/>
      <c r="D30" s="1" t="s">
        <v>68</v>
      </c>
      <c r="F30" s="1" t="s">
        <v>106</v>
      </c>
      <c r="G30" s="1">
        <v>2</v>
      </c>
      <c r="H30" s="1">
        <v>1</v>
      </c>
      <c r="I30" s="1">
        <v>1</v>
      </c>
      <c r="J30" s="1">
        <v>5</v>
      </c>
      <c r="K30" s="1">
        <f>G30*H30*I30*J30</f>
        <v>10</v>
      </c>
    </row>
    <row r="31" spans="1:11" x14ac:dyDescent="0.25">
      <c r="A31" s="1">
        <v>3</v>
      </c>
      <c r="B31" s="4" t="s">
        <v>3</v>
      </c>
      <c r="C31" s="6"/>
      <c r="G31" s="1">
        <v>1</v>
      </c>
      <c r="H31" s="1">
        <v>3</v>
      </c>
      <c r="I31" s="1">
        <v>1</v>
      </c>
      <c r="J31" s="1">
        <v>5</v>
      </c>
      <c r="K31" s="1">
        <f>G31*H31*I31*J31</f>
        <v>15</v>
      </c>
    </row>
    <row r="32" spans="1:11" x14ac:dyDescent="0.25">
      <c r="A32" s="1">
        <v>14</v>
      </c>
      <c r="B32" s="4" t="s">
        <v>13</v>
      </c>
      <c r="C32" s="6"/>
      <c r="G32" s="1">
        <v>1</v>
      </c>
      <c r="H32" s="1">
        <v>3</v>
      </c>
      <c r="I32" s="1">
        <v>1</v>
      </c>
      <c r="J32" s="1">
        <v>5</v>
      </c>
      <c r="K32" s="1">
        <f>G32*H32*I32*J32</f>
        <v>15</v>
      </c>
    </row>
    <row r="33" spans="1:11" x14ac:dyDescent="0.25">
      <c r="A33" s="1">
        <v>52</v>
      </c>
      <c r="B33" s="4" t="s">
        <v>48</v>
      </c>
      <c r="C33" s="6"/>
      <c r="G33" s="1">
        <v>1</v>
      </c>
      <c r="H33" s="1">
        <v>3</v>
      </c>
      <c r="I33" s="1">
        <v>1</v>
      </c>
      <c r="J33" s="1">
        <v>5</v>
      </c>
      <c r="K33" s="1">
        <f>G33*H33*I33*J33</f>
        <v>15</v>
      </c>
    </row>
    <row r="34" spans="1:11" x14ac:dyDescent="0.25">
      <c r="A34" s="1">
        <v>11</v>
      </c>
      <c r="B34" s="4" t="s">
        <v>10</v>
      </c>
      <c r="C34" s="2"/>
      <c r="G34" s="1">
        <v>2</v>
      </c>
      <c r="H34" s="1">
        <v>2</v>
      </c>
      <c r="I34" s="1">
        <v>1</v>
      </c>
      <c r="J34" s="1">
        <v>5</v>
      </c>
      <c r="K34" s="1">
        <f>G34*H34*I34*J34</f>
        <v>20</v>
      </c>
    </row>
    <row r="35" spans="1:11" x14ac:dyDescent="0.25">
      <c r="A35" s="1">
        <v>21</v>
      </c>
      <c r="B35" s="4" t="s">
        <v>20</v>
      </c>
      <c r="C35" s="2"/>
      <c r="G35" s="1">
        <v>2</v>
      </c>
      <c r="H35" s="1">
        <v>1</v>
      </c>
      <c r="I35" s="1">
        <v>2</v>
      </c>
      <c r="J35" s="1">
        <v>5</v>
      </c>
      <c r="K35" s="1">
        <f>G35*H35*I35*J35</f>
        <v>20</v>
      </c>
    </row>
    <row r="36" spans="1:11" x14ac:dyDescent="0.25">
      <c r="A36" s="1">
        <v>22</v>
      </c>
      <c r="B36" s="4" t="s">
        <v>21</v>
      </c>
      <c r="C36" s="2"/>
      <c r="G36" s="1">
        <v>2</v>
      </c>
      <c r="H36" s="1">
        <v>2</v>
      </c>
      <c r="I36" s="1">
        <v>1</v>
      </c>
      <c r="J36" s="1">
        <v>5</v>
      </c>
      <c r="K36" s="1">
        <f>G36*H36*I36*J36</f>
        <v>20</v>
      </c>
    </row>
    <row r="37" spans="1:11" x14ac:dyDescent="0.25">
      <c r="A37" s="1">
        <v>23</v>
      </c>
      <c r="B37" s="4" t="s">
        <v>22</v>
      </c>
      <c r="C37" s="2"/>
      <c r="G37" s="1">
        <v>2</v>
      </c>
      <c r="H37" s="1">
        <v>2</v>
      </c>
      <c r="I37" s="1">
        <v>1</v>
      </c>
      <c r="J37" s="1">
        <v>5</v>
      </c>
      <c r="K37" s="1">
        <f>G37*H37*I37*J37</f>
        <v>20</v>
      </c>
    </row>
    <row r="38" spans="1:11" x14ac:dyDescent="0.25">
      <c r="A38" s="1">
        <v>27</v>
      </c>
      <c r="B38" s="4" t="s">
        <v>25</v>
      </c>
      <c r="C38" s="2"/>
      <c r="G38" s="1">
        <v>2</v>
      </c>
      <c r="H38" s="1">
        <v>2</v>
      </c>
      <c r="I38" s="1">
        <v>1</v>
      </c>
      <c r="J38" s="1">
        <v>5</v>
      </c>
      <c r="K38" s="1">
        <f>G38*H38*I38*J38</f>
        <v>20</v>
      </c>
    </row>
    <row r="39" spans="1:11" x14ac:dyDescent="0.25">
      <c r="A39" s="1">
        <v>28</v>
      </c>
      <c r="B39" s="4" t="s">
        <v>26</v>
      </c>
      <c r="C39" s="2"/>
      <c r="G39" s="1">
        <v>2</v>
      </c>
      <c r="H39" s="1">
        <v>2</v>
      </c>
      <c r="I39" s="1">
        <v>1</v>
      </c>
      <c r="J39" s="1">
        <v>5</v>
      </c>
      <c r="K39" s="1">
        <f>G39*H39*I39*J39</f>
        <v>20</v>
      </c>
    </row>
    <row r="40" spans="1:11" x14ac:dyDescent="0.25">
      <c r="A40" s="1">
        <v>47</v>
      </c>
      <c r="B40" s="4" t="s">
        <v>43</v>
      </c>
      <c r="C40" s="2"/>
      <c r="G40" s="1">
        <v>2</v>
      </c>
      <c r="H40" s="1">
        <v>2</v>
      </c>
      <c r="I40" s="1">
        <v>1</v>
      </c>
      <c r="J40" s="1">
        <v>5</v>
      </c>
      <c r="K40" s="1">
        <f>G40*H40*I40*J40</f>
        <v>20</v>
      </c>
    </row>
    <row r="41" spans="1:11" x14ac:dyDescent="0.25">
      <c r="A41" s="1">
        <v>59</v>
      </c>
      <c r="B41" s="3" t="s">
        <v>74</v>
      </c>
      <c r="C41" s="2"/>
      <c r="G41" s="1">
        <v>2</v>
      </c>
      <c r="H41" s="1">
        <v>2</v>
      </c>
      <c r="I41" s="1">
        <v>1</v>
      </c>
      <c r="J41" s="1">
        <v>5</v>
      </c>
      <c r="K41" s="1">
        <f>G41*H41*I41*J41</f>
        <v>20</v>
      </c>
    </row>
    <row r="42" spans="1:11" x14ac:dyDescent="0.25">
      <c r="A42" s="1">
        <v>1</v>
      </c>
      <c r="B42" s="4" t="s">
        <v>1</v>
      </c>
      <c r="C42" s="6"/>
      <c r="G42" s="1">
        <v>2</v>
      </c>
      <c r="H42" s="1">
        <v>3</v>
      </c>
      <c r="I42" s="1">
        <v>1</v>
      </c>
      <c r="J42" s="1">
        <v>5</v>
      </c>
      <c r="K42" s="1">
        <f>G42*H42*I42*J42</f>
        <v>30</v>
      </c>
    </row>
    <row r="43" spans="1:11" x14ac:dyDescent="0.25">
      <c r="A43" s="1">
        <v>24</v>
      </c>
      <c r="B43" s="4" t="s">
        <v>23</v>
      </c>
      <c r="C43" s="6"/>
      <c r="G43" s="1">
        <v>2</v>
      </c>
      <c r="H43" s="1">
        <v>3</v>
      </c>
      <c r="I43" s="1">
        <v>1</v>
      </c>
      <c r="J43" s="1">
        <v>5</v>
      </c>
      <c r="K43" s="1">
        <f>G43*H43*I43*J43</f>
        <v>30</v>
      </c>
    </row>
    <row r="44" spans="1:11" x14ac:dyDescent="0.25">
      <c r="A44" s="1">
        <v>29</v>
      </c>
      <c r="B44" s="4" t="s">
        <v>27</v>
      </c>
      <c r="C44" s="6"/>
      <c r="G44" s="1">
        <v>2</v>
      </c>
      <c r="H44" s="1">
        <v>3</v>
      </c>
      <c r="I44" s="1">
        <v>1</v>
      </c>
      <c r="J44" s="1">
        <v>5</v>
      </c>
      <c r="K44" s="1">
        <f>G44*H44*I44*J44</f>
        <v>30</v>
      </c>
    </row>
    <row r="45" spans="1:11" x14ac:dyDescent="0.25">
      <c r="A45" s="1">
        <v>33</v>
      </c>
      <c r="B45" s="4" t="s">
        <v>30</v>
      </c>
      <c r="C45" s="6"/>
      <c r="G45" s="1">
        <v>2</v>
      </c>
      <c r="H45" s="1">
        <v>3</v>
      </c>
      <c r="I45" s="1">
        <v>1</v>
      </c>
      <c r="J45" s="1">
        <v>5</v>
      </c>
      <c r="K45" s="1">
        <f>G45*H45*I45*J45</f>
        <v>30</v>
      </c>
    </row>
    <row r="46" spans="1:11" x14ac:dyDescent="0.25">
      <c r="A46" s="1">
        <v>40</v>
      </c>
      <c r="B46" s="4" t="s">
        <v>36</v>
      </c>
      <c r="C46" s="6"/>
      <c r="G46" s="1">
        <v>2</v>
      </c>
      <c r="H46" s="1">
        <v>3</v>
      </c>
      <c r="I46" s="1">
        <v>1</v>
      </c>
      <c r="J46" s="1">
        <v>5</v>
      </c>
      <c r="K46" s="1">
        <f>G46*H46*I46*J46</f>
        <v>30</v>
      </c>
    </row>
    <row r="47" spans="1:11" x14ac:dyDescent="0.25">
      <c r="A47" s="1">
        <v>41</v>
      </c>
      <c r="B47" s="4" t="s">
        <v>37</v>
      </c>
      <c r="C47" s="6"/>
      <c r="G47" s="1">
        <v>2</v>
      </c>
      <c r="H47" s="1">
        <v>3</v>
      </c>
      <c r="I47" s="1">
        <v>1</v>
      </c>
      <c r="J47" s="1">
        <v>5</v>
      </c>
      <c r="K47" s="1">
        <f>G47*H47*I47*J47</f>
        <v>30</v>
      </c>
    </row>
    <row r="48" spans="1:11" x14ac:dyDescent="0.25">
      <c r="A48" s="1">
        <v>42</v>
      </c>
      <c r="B48" s="4" t="s">
        <v>38</v>
      </c>
      <c r="C48" s="6"/>
      <c r="G48" s="1">
        <v>2</v>
      </c>
      <c r="H48" s="1">
        <v>3</v>
      </c>
      <c r="I48" s="1">
        <v>1</v>
      </c>
      <c r="J48" s="1">
        <v>5</v>
      </c>
      <c r="K48" s="1">
        <f>G48*H48*I48*J48</f>
        <v>30</v>
      </c>
    </row>
    <row r="49" spans="1:11" x14ac:dyDescent="0.25">
      <c r="A49" s="1">
        <v>43</v>
      </c>
      <c r="B49" s="4" t="s">
        <v>39</v>
      </c>
      <c r="C49" s="6"/>
      <c r="G49" s="1">
        <v>2</v>
      </c>
      <c r="H49" s="1">
        <v>3</v>
      </c>
      <c r="I49" s="1">
        <v>1</v>
      </c>
      <c r="J49" s="1">
        <v>5</v>
      </c>
      <c r="K49" s="1">
        <f>G49*H49*I49*J49</f>
        <v>30</v>
      </c>
    </row>
    <row r="50" spans="1:11" x14ac:dyDescent="0.25">
      <c r="A50" s="1">
        <v>44</v>
      </c>
      <c r="B50" s="4" t="s">
        <v>40</v>
      </c>
      <c r="C50" s="6"/>
      <c r="G50" s="1">
        <v>2</v>
      </c>
      <c r="H50" s="1">
        <v>3</v>
      </c>
      <c r="I50" s="1">
        <v>1</v>
      </c>
      <c r="J50" s="1">
        <v>5</v>
      </c>
      <c r="K50" s="1">
        <f>G50*H50*I50*J50</f>
        <v>30</v>
      </c>
    </row>
    <row r="51" spans="1:11" x14ac:dyDescent="0.25">
      <c r="A51" s="1">
        <v>48</v>
      </c>
      <c r="B51" s="4" t="s">
        <v>44</v>
      </c>
      <c r="C51" s="6"/>
      <c r="G51" s="1">
        <v>2</v>
      </c>
      <c r="H51" s="1">
        <v>3</v>
      </c>
      <c r="I51" s="1">
        <v>1</v>
      </c>
      <c r="J51" s="1">
        <v>5</v>
      </c>
      <c r="K51" s="1">
        <f>G51*H51*I51*J51</f>
        <v>30</v>
      </c>
    </row>
    <row r="52" spans="1:11" x14ac:dyDescent="0.25">
      <c r="A52" s="1">
        <v>49</v>
      </c>
      <c r="B52" s="4" t="s">
        <v>45</v>
      </c>
      <c r="C52" s="6"/>
      <c r="G52" s="1">
        <v>2</v>
      </c>
      <c r="H52" s="1">
        <v>3</v>
      </c>
      <c r="I52" s="1">
        <v>1</v>
      </c>
      <c r="J52" s="1">
        <v>5</v>
      </c>
      <c r="K52" s="1">
        <f>G52*H52*I52*J52</f>
        <v>30</v>
      </c>
    </row>
    <row r="53" spans="1:11" x14ac:dyDescent="0.25">
      <c r="A53" s="1">
        <v>4</v>
      </c>
      <c r="B53" s="4" t="s">
        <v>4</v>
      </c>
      <c r="C53" s="2"/>
      <c r="G53" s="1">
        <v>2</v>
      </c>
      <c r="H53" s="1">
        <v>2</v>
      </c>
      <c r="I53" s="1">
        <v>2</v>
      </c>
      <c r="J53" s="1">
        <v>5</v>
      </c>
      <c r="K53" s="1">
        <f>G53*H53*I53*J53</f>
        <v>40</v>
      </c>
    </row>
    <row r="54" spans="1:11" x14ac:dyDescent="0.25">
      <c r="A54" s="1">
        <v>17</v>
      </c>
      <c r="B54" s="4" t="s">
        <v>16</v>
      </c>
      <c r="C54" s="2"/>
      <c r="G54" s="1">
        <v>2</v>
      </c>
      <c r="H54" s="1">
        <v>2</v>
      </c>
      <c r="I54" s="1">
        <v>2</v>
      </c>
      <c r="J54" s="1">
        <v>5</v>
      </c>
      <c r="K54" s="1">
        <f>G54*H54*I54*J54</f>
        <v>40</v>
      </c>
    </row>
    <row r="55" spans="1:11" x14ac:dyDescent="0.25">
      <c r="A55" s="1">
        <v>26</v>
      </c>
      <c r="B55" s="4" t="s">
        <v>24</v>
      </c>
      <c r="C55" s="2"/>
      <c r="G55" s="1">
        <v>2</v>
      </c>
      <c r="H55" s="1">
        <v>2</v>
      </c>
      <c r="I55" s="1">
        <v>2</v>
      </c>
      <c r="J55" s="1">
        <v>5</v>
      </c>
      <c r="K55" s="1">
        <f>G55*H55*I55*J55</f>
        <v>40</v>
      </c>
    </row>
    <row r="56" spans="1:11" x14ac:dyDescent="0.25">
      <c r="A56" s="1">
        <v>37</v>
      </c>
      <c r="B56" s="4" t="s">
        <v>33</v>
      </c>
      <c r="C56" s="2"/>
      <c r="G56" s="1">
        <v>2</v>
      </c>
      <c r="H56" s="1">
        <v>2</v>
      </c>
      <c r="I56" s="1">
        <v>2</v>
      </c>
      <c r="J56" s="1">
        <v>5</v>
      </c>
      <c r="K56" s="1">
        <f>G56*H56*I56*J56</f>
        <v>40</v>
      </c>
    </row>
    <row r="57" spans="1:11" x14ac:dyDescent="0.25">
      <c r="A57" s="1">
        <v>6</v>
      </c>
      <c r="B57" s="4" t="s">
        <v>6</v>
      </c>
      <c r="C57" s="6"/>
      <c r="D57" s="1" t="s">
        <v>73</v>
      </c>
      <c r="G57" s="1">
        <v>2</v>
      </c>
      <c r="H57" s="1">
        <v>3</v>
      </c>
      <c r="I57" s="1">
        <v>2</v>
      </c>
      <c r="J57" s="1">
        <v>5</v>
      </c>
      <c r="K57" s="1">
        <f>G57*H57*I57*J57</f>
        <v>60</v>
      </c>
    </row>
    <row r="58" spans="1:11" x14ac:dyDescent="0.25">
      <c r="A58" s="1">
        <v>20</v>
      </c>
      <c r="B58" s="4" t="s">
        <v>19</v>
      </c>
      <c r="C58" s="6"/>
      <c r="G58" s="1">
        <v>2</v>
      </c>
      <c r="H58" s="1">
        <v>4</v>
      </c>
      <c r="I58" s="1">
        <v>2</v>
      </c>
      <c r="J58" s="1">
        <v>5</v>
      </c>
      <c r="K58" s="1">
        <f>G58*H58*I58*J58</f>
        <v>80</v>
      </c>
    </row>
    <row r="59" spans="1:11" x14ac:dyDescent="0.25">
      <c r="A59" s="1">
        <v>34</v>
      </c>
      <c r="B59" s="5" t="s">
        <v>17</v>
      </c>
      <c r="C59" s="2"/>
      <c r="F59" s="1" t="s">
        <v>119</v>
      </c>
      <c r="G59" s="1">
        <v>2</v>
      </c>
      <c r="H59" s="1">
        <v>1</v>
      </c>
      <c r="I59" s="1">
        <v>1</v>
      </c>
      <c r="J59" s="1">
        <v>99</v>
      </c>
      <c r="K59" s="1">
        <f>G59*H59*I59*J59</f>
        <v>198</v>
      </c>
    </row>
    <row r="60" spans="1:11" x14ac:dyDescent="0.25">
      <c r="A60" s="1">
        <v>35</v>
      </c>
      <c r="B60" s="5" t="s">
        <v>31</v>
      </c>
      <c r="C60" s="2"/>
      <c r="F60" s="1" t="s">
        <v>120</v>
      </c>
      <c r="G60" s="1">
        <v>2</v>
      </c>
      <c r="H60" s="1">
        <v>1</v>
      </c>
      <c r="I60" s="1">
        <v>1</v>
      </c>
      <c r="J60" s="1">
        <v>99</v>
      </c>
      <c r="K60" s="1">
        <f>G60*H60*I60*J60</f>
        <v>198</v>
      </c>
    </row>
    <row r="61" spans="1:11" x14ac:dyDescent="0.25">
      <c r="A61" s="7">
        <v>51</v>
      </c>
      <c r="B61" s="5" t="s">
        <v>47</v>
      </c>
      <c r="C61" s="8"/>
      <c r="D61" s="7"/>
      <c r="E61" s="7"/>
      <c r="F61" s="3" t="s">
        <v>111</v>
      </c>
      <c r="G61" s="1">
        <v>2</v>
      </c>
      <c r="H61" s="7">
        <v>1</v>
      </c>
      <c r="I61" s="7">
        <v>1</v>
      </c>
      <c r="J61" s="7">
        <v>99</v>
      </c>
      <c r="K61" s="7">
        <f>G61*H61*I61*J61</f>
        <v>198</v>
      </c>
    </row>
  </sheetData>
  <autoFilter ref="A1:P61" xr:uid="{074061E7-583E-48EA-BC24-50BAFA208482}">
    <sortState xmlns:xlrd2="http://schemas.microsoft.com/office/spreadsheetml/2017/richdata2" ref="A2:P61">
      <sortCondition ref="K1:K61"/>
    </sortState>
  </autoFilter>
  <conditionalFormatting sqref="H2">
    <cfRule type="colorScale" priority="1">
      <colorScale>
        <cfvo type="num" val="1"/>
        <cfvo type="num" val="2"/>
        <cfvo type="formula" val="&quot;&gt;2&quot;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Nigel</dc:creator>
  <cp:lastModifiedBy>Davis, Nigel</cp:lastModifiedBy>
  <dcterms:created xsi:type="dcterms:W3CDTF">2025-04-01T10:42:57Z</dcterms:created>
  <dcterms:modified xsi:type="dcterms:W3CDTF">2025-04-01T22:44:16Z</dcterms:modified>
</cp:coreProperties>
</file>