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DC\UnitConversion\"/>
    </mc:Choice>
  </mc:AlternateContent>
  <xr:revisionPtr revIDLastSave="0" documentId="13_ncr:1_{B2CF3816-FB8D-42DA-B117-990DD552F082}" xr6:coauthVersionLast="47" xr6:coauthVersionMax="47" xr10:uidLastSave="{00000000-0000-0000-0000-000000000000}"/>
  <bookViews>
    <workbookView xWindow="-28920" yWindow="-120" windowWidth="29040" windowHeight="17640" xr2:uid="{B94729D1-81BD-449A-AF55-A83842E0F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" i="1" l="1"/>
  <c r="P28" i="1"/>
  <c r="P27" i="1"/>
  <c r="P23" i="1"/>
  <c r="P25" i="1"/>
  <c r="P26" i="1"/>
  <c r="P24" i="1"/>
  <c r="P22" i="1"/>
  <c r="P20" i="1"/>
  <c r="A11" i="1"/>
  <c r="A63" i="1"/>
  <c r="C63" i="1"/>
  <c r="F63" i="1" s="1"/>
  <c r="B63" i="1"/>
  <c r="E63" i="1" s="1"/>
  <c r="C11" i="1"/>
  <c r="F11" i="1" s="1"/>
  <c r="B11" i="1"/>
  <c r="E11" i="1" s="1"/>
</calcChain>
</file>

<file path=xl/sharedStrings.xml><?xml version="1.0" encoding="utf-8"?>
<sst xmlns="http://schemas.openxmlformats.org/spreadsheetml/2006/main" count="67" uniqueCount="65">
  <si>
    <t>Base Quantity</t>
  </si>
  <si>
    <t>Mass</t>
  </si>
  <si>
    <t>Length</t>
  </si>
  <si>
    <t>Temperature</t>
  </si>
  <si>
    <t>Electric Current</t>
  </si>
  <si>
    <t>Amount Substance</t>
  </si>
  <si>
    <t>Luminous Intensity</t>
  </si>
  <si>
    <t>Solid Angle</t>
  </si>
  <si>
    <t>Plane Angle</t>
  </si>
  <si>
    <t>Time</t>
  </si>
  <si>
    <t>Derived Quantity</t>
  </si>
  <si>
    <t>Factors</t>
  </si>
  <si>
    <t>Unit Test</t>
  </si>
  <si>
    <t>Elongation Gradient</t>
  </si>
  <si>
    <t>Energy Density</t>
  </si>
  <si>
    <t>Dimensionless</t>
  </si>
  <si>
    <t>Energy</t>
  </si>
  <si>
    <t>Electric Tension</t>
  </si>
  <si>
    <t>Dynamic Viscosity</t>
  </si>
  <si>
    <t>Density Rate of Change</t>
  </si>
  <si>
    <t>Angular Acceleration</t>
  </si>
  <si>
    <t>Density</t>
  </si>
  <si>
    <t>Density Gradient Temperature</t>
  </si>
  <si>
    <t>Acceleration</t>
  </si>
  <si>
    <t>Angular Velocity</t>
  </si>
  <si>
    <t>Compressibility</t>
  </si>
  <si>
    <t>Electical Capacitance</t>
  </si>
  <si>
    <t>DensityGradientDepth</t>
  </si>
  <si>
    <t>AngleVariationGradient</t>
  </si>
  <si>
    <t>Curvature</t>
  </si>
  <si>
    <t>AngleMagneticFluxDensity</t>
  </si>
  <si>
    <t>Area</t>
  </si>
  <si>
    <t>Image Scale</t>
  </si>
  <si>
    <t>Pressure</t>
  </si>
  <si>
    <t>Heat Transfer Coefficient</t>
  </si>
  <si>
    <t>Pressure Loss Constant</t>
  </si>
  <si>
    <t>Torque</t>
  </si>
  <si>
    <t>Volumetric Flowrate</t>
  </si>
  <si>
    <t>Resistivity</t>
  </si>
  <si>
    <t>Magnetic Flux</t>
  </si>
  <si>
    <t>Volumetric Flow Rate of Change</t>
  </si>
  <si>
    <t>Frequency Rate of change</t>
  </si>
  <si>
    <t>Random Walk</t>
  </si>
  <si>
    <t>Velocity</t>
  </si>
  <si>
    <t>Intefacial Tension</t>
  </si>
  <si>
    <t>Force Gradient</t>
  </si>
  <si>
    <t>Volume</t>
  </si>
  <si>
    <t>Specific Heat Capacity</t>
  </si>
  <si>
    <t>Wave Number</t>
  </si>
  <si>
    <t>Specific Heat Capacity Temperature</t>
  </si>
  <si>
    <t>Material Strength</t>
  </si>
  <si>
    <t>Magnetic Flux Density</t>
  </si>
  <si>
    <t>Temperature Gradient</t>
  </si>
  <si>
    <t>Frequency</t>
  </si>
  <si>
    <t>Mass rate</t>
  </si>
  <si>
    <t>Torque Gradient</t>
  </si>
  <si>
    <t>Thermal Conductivity</t>
  </si>
  <si>
    <t>Thermal Conductivity Temperature</t>
  </si>
  <si>
    <t>Proportion</t>
  </si>
  <si>
    <t>Pressure Gradient</t>
  </si>
  <si>
    <t>Mass Gradient</t>
  </si>
  <si>
    <t>Stress</t>
  </si>
  <si>
    <t>Gamma Ray</t>
  </si>
  <si>
    <t>Drilling Derived Quantity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</si>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</sst>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65D-5C90-4291-AD4A-D1811BD528FD}">
  <dimension ref="A1:P65"/>
  <sheetViews>
    <sheetView tabSelected="1" topLeftCell="A16" workbookViewId="0">
      <selection activeCell="B27" sqref="B27"/>
    </sheetView>
  </sheetViews>
  <sheetFormatPr defaultRowHeight="15" x14ac:dyDescent="0.25"/>
  <cols>
    <col min="1" max="1" width="33.85546875" customWidth="1"/>
    <col min="2" max="3" width="10.140625" bestFit="1" customWidth="1"/>
    <col min="16" max="16" width="18.5703125" customWidth="1"/>
    <col min="17" max="17" width="13.28515625" customWidth="1"/>
  </cols>
  <sheetData>
    <row r="1" spans="1:6" x14ac:dyDescent="0.25">
      <c r="A1" s="1" t="s">
        <v>0</v>
      </c>
      <c r="B1" t="s">
        <v>11</v>
      </c>
      <c r="C1" t="s">
        <v>12</v>
      </c>
    </row>
    <row r="2" spans="1:6" x14ac:dyDescent="0.25">
      <c r="A2" t="s">
        <v>1</v>
      </c>
      <c r="B2" s="2">
        <v>45511</v>
      </c>
      <c r="C2" s="2">
        <v>45511</v>
      </c>
    </row>
    <row r="3" spans="1:6" x14ac:dyDescent="0.25">
      <c r="A3" t="s">
        <v>2</v>
      </c>
      <c r="B3" s="2">
        <v>45510</v>
      </c>
      <c r="C3" s="2">
        <v>45511</v>
      </c>
    </row>
    <row r="4" spans="1:6" x14ac:dyDescent="0.25">
      <c r="A4" t="s">
        <v>3</v>
      </c>
      <c r="B4" s="2">
        <v>45511</v>
      </c>
      <c r="C4" s="2">
        <v>45511</v>
      </c>
    </row>
    <row r="5" spans="1:6" x14ac:dyDescent="0.25">
      <c r="A5" t="s">
        <v>4</v>
      </c>
      <c r="B5" s="2">
        <v>45511</v>
      </c>
      <c r="C5" s="2">
        <v>45511</v>
      </c>
    </row>
    <row r="6" spans="1:6" x14ac:dyDescent="0.25">
      <c r="A6" t="s">
        <v>5</v>
      </c>
      <c r="B6" s="2">
        <v>45511</v>
      </c>
      <c r="C6" s="2">
        <v>45511</v>
      </c>
    </row>
    <row r="7" spans="1:6" x14ac:dyDescent="0.25">
      <c r="A7" t="s">
        <v>6</v>
      </c>
      <c r="B7" s="2">
        <v>45511</v>
      </c>
      <c r="C7" s="2">
        <v>45511</v>
      </c>
    </row>
    <row r="8" spans="1:6" x14ac:dyDescent="0.25">
      <c r="A8" t="s">
        <v>7</v>
      </c>
      <c r="B8" s="2">
        <v>45511</v>
      </c>
      <c r="C8" s="2">
        <v>45511</v>
      </c>
    </row>
    <row r="9" spans="1:6" x14ac:dyDescent="0.25">
      <c r="A9" t="s">
        <v>8</v>
      </c>
      <c r="B9" s="2">
        <v>45511</v>
      </c>
      <c r="C9" s="2">
        <v>45511</v>
      </c>
    </row>
    <row r="10" spans="1:6" x14ac:dyDescent="0.25">
      <c r="A10" t="s">
        <v>9</v>
      </c>
      <c r="B10" s="2">
        <v>45511</v>
      </c>
      <c r="C10" s="2">
        <v>45511</v>
      </c>
    </row>
    <row r="11" spans="1:6" x14ac:dyDescent="0.25">
      <c r="A11">
        <f>COUNTA(A2:A10)</f>
        <v>9</v>
      </c>
      <c r="B11">
        <f>COUNT(B2:B10)</f>
        <v>9</v>
      </c>
      <c r="C11">
        <f>COUNT(C2:C10)</f>
        <v>9</v>
      </c>
      <c r="D11" t="s">
        <v>64</v>
      </c>
      <c r="E11">
        <f>A11-B11</f>
        <v>0</v>
      </c>
      <c r="F11">
        <f>A11-C11</f>
        <v>0</v>
      </c>
    </row>
    <row r="12" spans="1:6" x14ac:dyDescent="0.25">
      <c r="A12" s="1" t="s">
        <v>10</v>
      </c>
    </row>
    <row r="13" spans="1:6" x14ac:dyDescent="0.25">
      <c r="A13" t="s">
        <v>13</v>
      </c>
      <c r="B13" s="2">
        <v>45512</v>
      </c>
      <c r="C13" s="2">
        <v>45512</v>
      </c>
    </row>
    <row r="14" spans="1:6" x14ac:dyDescent="0.25">
      <c r="A14" t="s">
        <v>14</v>
      </c>
      <c r="B14" s="2">
        <v>45511</v>
      </c>
      <c r="C14" s="2">
        <v>45511</v>
      </c>
    </row>
    <row r="15" spans="1:6" x14ac:dyDescent="0.25">
      <c r="A15" t="s">
        <v>15</v>
      </c>
      <c r="B15" s="2">
        <v>45512</v>
      </c>
      <c r="C15" s="2">
        <v>45512</v>
      </c>
    </row>
    <row r="16" spans="1:6" x14ac:dyDescent="0.25">
      <c r="A16" t="s">
        <v>16</v>
      </c>
      <c r="B16" s="2">
        <v>45512</v>
      </c>
      <c r="C16" s="2">
        <v>45512</v>
      </c>
    </row>
    <row r="17" spans="1:16" x14ac:dyDescent="0.25">
      <c r="A17" t="s">
        <v>17</v>
      </c>
      <c r="B17" s="2">
        <v>45512</v>
      </c>
      <c r="C17" s="2">
        <v>45512</v>
      </c>
    </row>
    <row r="18" spans="1:16" x14ac:dyDescent="0.25">
      <c r="A18" t="s">
        <v>18</v>
      </c>
      <c r="B18" s="2">
        <v>45512</v>
      </c>
      <c r="C18" s="2">
        <v>45512</v>
      </c>
    </row>
    <row r="19" spans="1:16" x14ac:dyDescent="0.25">
      <c r="A19" t="s">
        <v>19</v>
      </c>
      <c r="B19" s="2">
        <v>45512</v>
      </c>
      <c r="C19" s="2">
        <v>45512</v>
      </c>
    </row>
    <row r="20" spans="1:16" x14ac:dyDescent="0.25">
      <c r="A20" t="s">
        <v>20</v>
      </c>
      <c r="B20" s="2">
        <v>45510</v>
      </c>
      <c r="C20" s="2">
        <v>45511</v>
      </c>
      <c r="P20">
        <f>24*3600*29.53059</f>
        <v>2551442.9759999998</v>
      </c>
    </row>
    <row r="21" spans="1:16" x14ac:dyDescent="0.25">
      <c r="A21" t="s">
        <v>21</v>
      </c>
      <c r="B21" s="2">
        <v>45512</v>
      </c>
      <c r="C21" s="2">
        <v>45512</v>
      </c>
    </row>
    <row r="22" spans="1:16" x14ac:dyDescent="0.25">
      <c r="A22" t="s">
        <v>22</v>
      </c>
      <c r="B22" s="2">
        <v>45512</v>
      </c>
      <c r="C22" s="2">
        <v>45512</v>
      </c>
      <c r="P22">
        <f>365.25*24*3600/12</f>
        <v>2629800</v>
      </c>
    </row>
    <row r="23" spans="1:16" x14ac:dyDescent="0.25">
      <c r="A23" t="s">
        <v>23</v>
      </c>
      <c r="P23">
        <f>365.25*24*3600/4</f>
        <v>7889400</v>
      </c>
    </row>
    <row r="24" spans="1:16" x14ac:dyDescent="0.25">
      <c r="A24" t="s">
        <v>24</v>
      </c>
      <c r="B24" s="2">
        <v>45510</v>
      </c>
      <c r="C24" s="2">
        <v>45510</v>
      </c>
      <c r="P24">
        <f>365.25*24*3600</f>
        <v>31557600</v>
      </c>
    </row>
    <row r="25" spans="1:16" x14ac:dyDescent="0.25">
      <c r="A25" t="s">
        <v>25</v>
      </c>
      <c r="P25">
        <f>365*24*3600</f>
        <v>31536000</v>
      </c>
    </row>
    <row r="26" spans="1:16" x14ac:dyDescent="0.25">
      <c r="A26" t="s">
        <v>26</v>
      </c>
      <c r="P26">
        <f>366 *24*3600</f>
        <v>31622400</v>
      </c>
    </row>
    <row r="27" spans="1:16" x14ac:dyDescent="0.25">
      <c r="A27" t="s">
        <v>27</v>
      </c>
      <c r="P27">
        <f>273.15*9/5</f>
        <v>491.66999999999996</v>
      </c>
    </row>
    <row r="28" spans="1:16" x14ac:dyDescent="0.25">
      <c r="A28" t="s">
        <v>28</v>
      </c>
      <c r="P28">
        <f>100*0.3048*0.3048/(0.45359237*9.80665)</f>
        <v>2.0885434233150129</v>
      </c>
    </row>
    <row r="29" spans="1:16" x14ac:dyDescent="0.25">
      <c r="A29" t="s">
        <v>29</v>
      </c>
    </row>
    <row r="30" spans="1:16" x14ac:dyDescent="0.25">
      <c r="A30" t="s">
        <v>30</v>
      </c>
      <c r="P30">
        <f>0.3048*0.3048*0.3048/0.45359237</f>
        <v>6.2427960576144616E-2</v>
      </c>
    </row>
    <row r="31" spans="1:16" x14ac:dyDescent="0.25">
      <c r="A31" t="s">
        <v>31</v>
      </c>
    </row>
    <row r="32" spans="1:16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6" x14ac:dyDescent="0.25">
      <c r="A49" t="s">
        <v>45</v>
      </c>
    </row>
    <row r="50" spans="1:6" x14ac:dyDescent="0.25">
      <c r="A50" t="s">
        <v>49</v>
      </c>
    </row>
    <row r="51" spans="1:6" x14ac:dyDescent="0.25">
      <c r="A51" t="s">
        <v>50</v>
      </c>
    </row>
    <row r="52" spans="1:6" x14ac:dyDescent="0.25">
      <c r="A52" t="s">
        <v>51</v>
      </c>
    </row>
    <row r="53" spans="1:6" x14ac:dyDescent="0.25">
      <c r="A53" t="s">
        <v>52</v>
      </c>
    </row>
    <row r="54" spans="1:6" x14ac:dyDescent="0.25">
      <c r="A54" t="s">
        <v>53</v>
      </c>
    </row>
    <row r="55" spans="1:6" x14ac:dyDescent="0.25">
      <c r="A55" t="s">
        <v>54</v>
      </c>
    </row>
    <row r="56" spans="1:6" x14ac:dyDescent="0.25">
      <c r="A56" t="s">
        <v>55</v>
      </c>
    </row>
    <row r="57" spans="1:6" x14ac:dyDescent="0.25">
      <c r="A57" t="s">
        <v>56</v>
      </c>
    </row>
    <row r="58" spans="1:6" x14ac:dyDescent="0.25">
      <c r="A58" t="s">
        <v>57</v>
      </c>
    </row>
    <row r="59" spans="1:6" x14ac:dyDescent="0.25">
      <c r="A59" t="s">
        <v>58</v>
      </c>
    </row>
    <row r="60" spans="1:6" x14ac:dyDescent="0.25">
      <c r="A60" t="s">
        <v>59</v>
      </c>
    </row>
    <row r="61" spans="1:6" x14ac:dyDescent="0.25">
      <c r="A61" t="s">
        <v>60</v>
      </c>
    </row>
    <row r="62" spans="1:6" x14ac:dyDescent="0.25">
      <c r="A62" t="s">
        <v>61</v>
      </c>
    </row>
    <row r="63" spans="1:6" x14ac:dyDescent="0.25">
      <c r="A63">
        <f>COUNTA(A13:A62)</f>
        <v>50</v>
      </c>
      <c r="B63">
        <f>COUNT(B13:B62)</f>
        <v>11</v>
      </c>
      <c r="C63">
        <f>COUNT(C13:C62)</f>
        <v>11</v>
      </c>
      <c r="D63" t="s">
        <v>64</v>
      </c>
      <c r="E63">
        <f>A63-B63</f>
        <v>39</v>
      </c>
      <c r="F63">
        <f>A63-C63</f>
        <v>39</v>
      </c>
    </row>
    <row r="64" spans="1:6" x14ac:dyDescent="0.25">
      <c r="A64" s="1" t="s">
        <v>63</v>
      </c>
    </row>
    <row r="65" spans="1:1" x14ac:dyDescent="0.25">
      <c r="A6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Cayeux</dc:creator>
  <cp:lastModifiedBy>Eric Cayeux</cp:lastModifiedBy>
  <dcterms:created xsi:type="dcterms:W3CDTF">2024-08-07T06:20:36Z</dcterms:created>
  <dcterms:modified xsi:type="dcterms:W3CDTF">2024-08-08T12:59:35Z</dcterms:modified>
</cp:coreProperties>
</file>