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tests\dev\01_MeanModel_Raltegravir\"/>
    </mc:Choice>
  </mc:AlternateContent>
  <bookViews>
    <workbookView xWindow="-105" yWindow="-105" windowWidth="23250" windowHeight="12720" tabRatio="863" firstSheet="1" activeTab="2"/>
  </bookViews>
  <sheets>
    <sheet name="_readme" sheetId="8" r:id="rId1"/>
    <sheet name="Documentation" sheetId="12" r:id="rId2"/>
    <sheet name="Workflow and Tasks" sheetId="13" r:id="rId3"/>
    <sheet name="SimulationSets" sheetId="20" r:id="rId4"/>
    <sheet name="Outputs10mg" sheetId="5" r:id="rId5"/>
    <sheet name="Outputs50mg" sheetId="21" r:id="rId6"/>
    <sheet name="PK Parameter" sheetId="14" r:id="rId7"/>
    <sheet name="PK in Output" sheetId="17" r:id="rId8"/>
    <sheet name="SensitivityParameter" sheetId="7" r:id="rId9"/>
    <sheet name="tpDictionary" sheetId="11" r:id="rId10"/>
    <sheet name="_DosePerBodyweight" sheetId="9" r:id="rId11"/>
    <sheet name="_DosePerSurfaceArea" sheetId="10" r:id="rId12"/>
    <sheet name="Lookup" sheetId="16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" l="1"/>
  <c r="D6" i="10" s="1"/>
  <c r="B5" i="10"/>
  <c r="B6" i="10" s="1"/>
  <c r="B7" i="10" s="1"/>
  <c r="B8" i="10" s="1"/>
  <c r="B9" i="10" s="1"/>
  <c r="B10" i="10" s="1"/>
  <c r="A5" i="10"/>
  <c r="A6" i="10" s="1"/>
  <c r="A7" i="10" s="1"/>
  <c r="A8" i="10" s="1"/>
  <c r="A9" i="10" s="1"/>
  <c r="A10" i="10" s="1"/>
  <c r="C4" i="10"/>
  <c r="D5" i="9"/>
  <c r="D6" i="9" s="1"/>
  <c r="C6" i="9" s="1"/>
  <c r="B5" i="9"/>
  <c r="B6" i="9" s="1"/>
  <c r="B7" i="9" s="1"/>
  <c r="B8" i="9" s="1"/>
  <c r="B9" i="9" s="1"/>
  <c r="B10" i="9" s="1"/>
  <c r="A5" i="9"/>
  <c r="A6" i="9" s="1"/>
  <c r="A7" i="9" s="1"/>
  <c r="A8" i="9" s="1"/>
  <c r="A9" i="9" s="1"/>
  <c r="A10" i="9" s="1"/>
  <c r="C4" i="9"/>
  <c r="C5" i="9" l="1"/>
  <c r="D7" i="10"/>
  <c r="C6" i="10"/>
  <c r="D7" i="9"/>
  <c r="C5" i="10"/>
  <c r="D8" i="10" l="1"/>
  <c r="C7" i="10"/>
  <c r="C7" i="9"/>
  <c r="D8" i="9"/>
  <c r="C8" i="10" l="1"/>
  <c r="D9" i="10"/>
  <c r="C8" i="9"/>
  <c r="D9" i="9"/>
  <c r="D10" i="9" l="1"/>
  <c r="C10" i="9" s="1"/>
  <c r="C9" i="9"/>
  <c r="D10" i="10"/>
  <c r="C10" i="10" s="1"/>
  <c r="C9" i="10"/>
</calcChain>
</file>

<file path=xl/comments1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Used within matlab code, kursive identifiers are optional, 
Do not change the identifier, there are used within code.
It is possible to add new covariates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identifier is used to identify one uniuqe individuum
timeprofile, values are listed with time information
covariate: assumed one value per individual, if it is not unique, first value is taken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name of column in nonmem file; 
columns with beginning# can not be evaluated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unit within nonmen file, 
the spelling must be the spelling used in PK-SIM/MoBi
for dv unit should be empty, as there are different units possible, the units of the output definitions must correspond to the units within nonmem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for covariates: name used in report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pathID to match covariates to correponding simulated population</t>
        </r>
      </text>
    </comment>
  </commentList>
</comments>
</file>

<file path=xl/comments2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addDosetablePerWeight following columns are mandatory column BWmin, BWmax and targetParameter
attention MoBi internal Units are used , Body weight [kg], BSA [dm^2], DrugMass µmol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comments3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@addDosetablePerBSA following columns are mandatory column BSAmin, BSAmax and targetParameter
attention MoBi internal Units are used , Body weight [kg], BSA [dm^2], DrugMass µmol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sharedStrings.xml><?xml version="1.0" encoding="utf-8"?>
<sst xmlns="http://schemas.openxmlformats.org/spreadsheetml/2006/main" count="400" uniqueCount="319">
  <si>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</si>
  <si>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</si>
  <si>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</si>
  <si>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</si>
  <si>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</si>
  <si>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</si>
  <si>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</si>
  <si>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displayUnit</t>
  </si>
  <si>
    <t>time profile display unit, (use OSPSuite spelling!)</t>
  </si>
  <si>
    <t>µg/l</t>
  </si>
  <si>
    <t>C_max</t>
  </si>
  <si>
    <t>C_max_norm</t>
  </si>
  <si>
    <t>mg/l</t>
  </si>
  <si>
    <t>t_max</t>
  </si>
  <si>
    <t>h</t>
  </si>
  <si>
    <t>µg*h/l</t>
  </si>
  <si>
    <t>µg*min/l</t>
  </si>
  <si>
    <t>AUC_inf</t>
  </si>
  <si>
    <t>AUC_inf_norm</t>
  </si>
  <si>
    <t>MRT</t>
  </si>
  <si>
    <t>Thalf</t>
  </si>
  <si>
    <t>ml/min/kg</t>
  </si>
  <si>
    <t>Vss</t>
  </si>
  <si>
    <t>ml/kg</t>
  </si>
  <si>
    <t>Vd</t>
  </si>
  <si>
    <t>µmol*min/l</t>
  </si>
  <si>
    <t>name of the sheet with the output definitions</t>
  </si>
  <si>
    <t>functionHandle = @addDosetablePerWeight</t>
  </si>
  <si>
    <t>targetParameterList = {'*Application_*|ProtocolSchemaItem|DrugMass'}</t>
  </si>
  <si>
    <t>BWmin</t>
  </si>
  <si>
    <t>BWmax</t>
  </si>
  <si>
    <t>targetParameter</t>
  </si>
  <si>
    <t>dose_mg</t>
  </si>
  <si>
    <t>functionHandle = @addDosetablePerBSA</t>
  </si>
  <si>
    <t>BSAmin</t>
  </si>
  <si>
    <t>BSAmax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</si>
  <si>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</si>
  <si>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</si>
  <si>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</si>
  <si>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</si>
  <si>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</si>
  <si>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</si>
  <si>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</si>
  <si>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</si>
  <si>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</si>
  <si>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</si>
  <si>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</si>
  <si>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</si>
  <si>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</si>
  <si>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</si>
  <si>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</si>
  <si>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</si>
  <si>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</si>
  <si>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</si>
  <si>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</si>
  <si>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</si>
  <si>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</si>
  <si>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</si>
  <si>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</si>
  <si>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</si>
  <si>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</si>
  <si>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</si>
  <si>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</si>
  <si>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</si>
  <si>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</si>
  <si>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</si>
  <si>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</si>
  <si>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</si>
  <si>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</si>
  <si>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</si>
  <si>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</si>
  <si>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</si>
  <si>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</si>
  <si>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</si>
  <si>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</si>
  <si>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</si>
  <si>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</si>
  <si>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</si>
  <si>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Make sure 1=male  2= female</t>
  </si>
  <si>
    <t>tpDictionary</t>
  </si>
  <si>
    <t xml:space="preserve">For a Mean Model Workflow, select sheet "MeanModelSimulation" and make it to your main sheet by shifting it to the first position in the xlsx on the left
</t>
  </si>
  <si>
    <t xml:space="preserve">For a Population Workflow, select sheet "PopulationSimulation" and make it to your main sheet by shifting it to the first position in the xlsx on the left
</t>
  </si>
  <si>
    <t xml:space="preserve">Fill the main sheet according the descriptions in the second columns and all sheets you references in the main sheet. </t>
  </si>
  <si>
    <t>1.a</t>
  </si>
  <si>
    <t>1.b</t>
  </si>
  <si>
    <t>adjust the workflow.m if necessary and start</t>
  </si>
  <si>
    <t>Fill the documentation sheet</t>
  </si>
  <si>
    <t>Purpose:</t>
  </si>
  <si>
    <t>M&amp;S activity:</t>
  </si>
  <si>
    <t>Validation level:</t>
  </si>
  <si>
    <t>Please fill in the corresponding M&amp;S activity</t>
  </si>
  <si>
    <t>Please fill in the Validation level</t>
  </si>
  <si>
    <t>Save the xls and got to Matlab Call prepareWorkflow("xlsfile") a workflow.m will be created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</si>
  <si>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</si>
  <si>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</si>
  <si>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</si>
  <si>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</si>
  <si>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</si>
  <si>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</si>
  <si>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</si>
  <si>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Mode of workflow. 
 - If set to mean model: MeanModelSimulation sheet will be used
 - If set to population: "PopulationSimulation" sheet will be used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</si>
  <si>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</si>
  <si>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</si>
  <si>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</si>
  <si>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</si>
  <si>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</si>
  <si>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</si>
  <si>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</si>
  <si>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</si>
  <si>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</si>
  <si>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</si>
  <si>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</si>
  <si>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</si>
  <si>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</si>
  <si>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</si>
  <si>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</si>
  <si>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</si>
  <si>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</si>
  <si>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</si>
  <si>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</si>
  <si>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</si>
  <si>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</si>
  <si>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</si>
  <si>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</si>
  <si>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</si>
  <si>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</si>
  <si>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</si>
  <si>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</si>
  <si>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</si>
  <si>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</si>
  <si>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</si>
  <si>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</si>
  <si>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</si>
  <si>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</si>
  <si>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</si>
  <si>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</si>
  <si>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</si>
  <si>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</si>
  <si>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</si>
  <si>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</si>
  <si>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</si>
  <si>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</si>
  <si>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</si>
  <si>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</si>
  <si>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</si>
  <si>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</si>
  <si>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</si>
  <si>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</si>
  <si>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</si>
  <si>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</si>
  <si>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</si>
  <si>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</si>
  <si>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</si>
  <si>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</si>
  <si>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</si>
  <si>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</si>
  <si>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</si>
  <si>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</si>
  <si>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</si>
  <si>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</si>
  <si>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</si>
  <si>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</si>
  <si>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</si>
  <si>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</si>
  <si>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</si>
  <si>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</si>
  <si>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</si>
  <si>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</si>
  <si>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</si>
  <si>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</si>
  <si>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</si>
  <si>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</si>
  <si>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</si>
  <si>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</si>
  <si>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</si>
  <si>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</si>
  <si>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</si>
  <si>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</si>
  <si>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</si>
  <si>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</si>
  <si>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</si>
  <si>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</si>
  <si>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</si>
  <si>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Unit Time</t>
  </si>
  <si>
    <t>s</t>
  </si>
  <si>
    <t>min</t>
  </si>
  <si>
    <t>day(s)</t>
  </si>
  <si>
    <t>week(s)</t>
  </si>
  <si>
    <t>month(s)</t>
  </si>
  <si>
    <t>ks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</si>
  <si>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</si>
  <si>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</si>
  <si>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</si>
  <si>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</si>
  <si>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</si>
  <si>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</si>
  <si>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</si>
  <si>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</si>
  <si>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</si>
  <si>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</si>
  <si>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</si>
  <si>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</si>
  <si>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</si>
  <si>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</si>
  <si>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</si>
  <si>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</si>
  <si>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</si>
  <si>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</si>
  <si>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</si>
  <si>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</si>
  <si>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</si>
  <si>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</si>
  <si>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</si>
  <si>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</si>
  <si>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</si>
  <si>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</si>
  <si>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</si>
  <si>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</si>
  <si>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</si>
  <si>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</si>
  <si>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</si>
  <si>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</si>
  <si>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</si>
  <si>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</si>
  <si>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</si>
  <si>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</si>
  <si>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</si>
  <si>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</si>
  <si>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</si>
  <si>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</si>
  <si>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</si>
  <si>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</si>
  <si>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</si>
  <si>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</si>
  <si>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</si>
  <si>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</si>
  <si>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</si>
  <si>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</si>
  <si>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</si>
  <si>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</si>
  <si>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</si>
  <si>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</si>
  <si>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</si>
  <si>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</si>
  <si>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</si>
  <si>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path</t>
  </si>
  <si>
    <t>simulation path</t>
  </si>
  <si>
    <t>displayName</t>
  </si>
  <si>
    <t>dataSelection</t>
  </si>
  <si>
    <t>data selection filter for nonmem data file
- ALL: all data selected
- NONE: no data selected
- R readable filter: data selection according to the filter</t>
  </si>
  <si>
    <t>dataDisplayName</t>
  </si>
  <si>
    <t>pkParameters</t>
  </si>
  <si>
    <t>Sheet name with PK parameters definition for the given output</t>
  </si>
  <si>
    <t>simulationSetName</t>
  </si>
  <si>
    <t>SimulationSet 1</t>
  </si>
  <si>
    <t>SimulationSet 2</t>
  </si>
  <si>
    <t>Unique name of the simulation set (will appear in report)</t>
  </si>
  <si>
    <t>simulationFile</t>
  </si>
  <si>
    <t>simulationName</t>
  </si>
  <si>
    <t>display name of simulation for report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</si>
  <si>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</si>
  <si>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</si>
  <si>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</si>
  <si>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</si>
  <si>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</si>
  <si>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</si>
  <si>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</si>
  <si>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</si>
  <si>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</si>
  <si>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</si>
  <si>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</si>
  <si>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</si>
  <si>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</si>
  <si>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</si>
  <si>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</si>
  <si>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</si>
  <si>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</si>
  <si>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</si>
  <si>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</si>
  <si>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</si>
  <si>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</si>
  <si>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</si>
  <si>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t>Data/StudyDesign.csv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</si>
  <si>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</si>
  <si>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</si>
  <si>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</si>
  <si>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</si>
  <si>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</si>
  <si>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</si>
  <si>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</si>
  <si>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</si>
  <si>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</si>
  <si>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</si>
  <si>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data selection filter for nonmem data file (will lbe combined with SimSet data selection per &amp;
- R readable filter: data selection according to the filter</t>
  </si>
  <si>
    <t>plotReferenceObsData</t>
  </si>
  <si>
    <t>display name of the observed data in report. Will be concatenated with the output display name</t>
  </si>
  <si>
    <t>display name of the observed data in report. Will beappended to the output display name of parent simulation set</t>
  </si>
  <si>
    <t>This is a mean model workflow test</t>
  </si>
  <si>
    <t>PKML/Raltegravir 10 mg   (lactose formulation).pkml</t>
  </si>
  <si>
    <t>Raltegravir 10 mg</t>
  </si>
  <si>
    <t>Raltegravir 50 mg</t>
  </si>
  <si>
    <t>Outputs10mg</t>
  </si>
  <si>
    <t>Outputs50mg</t>
  </si>
  <si>
    <t>Raltegravir_PK.csv</t>
  </si>
  <si>
    <t>tpDictionary.csv</t>
  </si>
  <si>
    <t>Organism|PeripheralVenousBlood|Raltegravir|Plasma (Peripheral Venous Blood)</t>
  </si>
  <si>
    <t>VenousBlood</t>
  </si>
  <si>
    <t>Raltegravir simulated data</t>
  </si>
  <si>
    <t>Grouping %in% "10mg_"</t>
  </si>
  <si>
    <t>Raltegravir observed data</t>
  </si>
  <si>
    <t>Grouping %in% "50mg"</t>
  </si>
  <si>
    <t>Cmax</t>
  </si>
  <si>
    <t>AUC infinity</t>
  </si>
  <si>
    <t>PK in Output</t>
  </si>
  <si>
    <t>PKML/Raltegravir 50 mg  (lactose formulation).pkml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</si>
  <si>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</si>
  <si>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</si>
  <si>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</si>
  <si>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myUserFunction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</si>
</sst>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11" fillId="0" borderId="0" xfId="0" applyFont="1"/>
    <xf numFmtId="0" fontId="3" fillId="3" borderId="0" xfId="0" quotePrefix="1" applyFont="1" applyFill="1" applyAlignment="1">
      <alignment wrapText="1"/>
    </xf>
    <xf numFmtId="0" fontId="2" fillId="5" borderId="0" xfId="0" applyFont="1" applyFill="1"/>
    <xf numFmtId="0" fontId="0" fillId="5" borderId="0" xfId="0" applyFill="1" applyAlignment="1">
      <alignment wrapText="1"/>
    </xf>
    <xf numFmtId="0" fontId="0" fillId="5" borderId="0" xfId="0" quotePrefix="1" applyFill="1"/>
    <xf numFmtId="0" fontId="0" fillId="5" borderId="0" xfId="0" applyFill="1"/>
    <xf numFmtId="0" fontId="1" fillId="2" borderId="0" xfId="0" applyFont="1" applyFill="1" applyAlignment="1"/>
    <xf numFmtId="0" fontId="2" fillId="3" borderId="0" xfId="0" applyFont="1" applyFill="1" applyAlignment="1"/>
    <xf numFmtId="0" fontId="0" fillId="0" borderId="0" xfId="0" applyAlignment="1"/>
    <xf numFmtId="0" fontId="11" fillId="0" borderId="0" xfId="0" applyFont="1" applyAlignment="1"/>
    <xf numFmtId="0" fontId="0" fillId="0" borderId="0" xfId="0" quotePrefix="1" applyAlignment="1"/>
    <xf numFmtId="0" fontId="2" fillId="5" borderId="0" xfId="0" applyFont="1" applyFill="1" applyAlignment="1"/>
    <xf numFmtId="0" fontId="0" fillId="5" borderId="0" xfId="0" quotePrefix="1" applyFill="1" applyAlignment="1"/>
    <xf numFmtId="0" fontId="0" fillId="2" borderId="0" xfId="0" applyFill="1" applyAlignment="1"/>
    <xf numFmtId="0" fontId="6" fillId="2" borderId="0" xfId="0" applyFont="1" applyFill="1" applyAlignment="1"/>
    <xf numFmtId="0" fontId="7" fillId="2" borderId="0" xfId="0" applyFont="1" applyFill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ColWidth="11" defaultRowHeight="14.25" x14ac:dyDescent="0.2"/>
  <cols>
    <col min="1" max="1" width="3.375" style="18" bestFit="1" customWidth="1"/>
    <col min="2" max="2" width="128.875" customWidth="1"/>
  </cols>
  <sheetData>
    <row r="1" spans="1:2" x14ac:dyDescent="0.2">
      <c r="B1" s="9"/>
    </row>
    <row r="2" spans="1:2" ht="28.5" x14ac:dyDescent="0.2">
      <c r="A2" s="18" t="s">
        <v>83</v>
      </c>
      <c r="B2" s="9" t="s">
        <v>80</v>
      </c>
    </row>
    <row r="3" spans="1:2" ht="28.5" x14ac:dyDescent="0.2">
      <c r="A3" s="18" t="s">
        <v>84</v>
      </c>
      <c r="B3" s="9" t="s">
        <v>81</v>
      </c>
    </row>
    <row r="4" spans="1:2" x14ac:dyDescent="0.2">
      <c r="A4" s="18">
        <v>2</v>
      </c>
      <c r="B4" t="s">
        <v>82</v>
      </c>
    </row>
    <row r="5" spans="1:2" x14ac:dyDescent="0.2">
      <c r="A5" s="18">
        <v>3</v>
      </c>
      <c r="B5" s="9" t="s">
        <v>86</v>
      </c>
    </row>
    <row r="6" spans="1:2" x14ac:dyDescent="0.2">
      <c r="A6" s="18">
        <v>4</v>
      </c>
      <c r="B6" s="9" t="s">
        <v>92</v>
      </c>
    </row>
    <row r="7" spans="1:2" x14ac:dyDescent="0.2">
      <c r="A7" s="18">
        <v>5</v>
      </c>
      <c r="B7" s="9" t="s">
        <v>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"/>
    </sheetView>
  </sheetViews>
  <sheetFormatPr defaultColWidth="11" defaultRowHeight="14.25" x14ac:dyDescent="0.2"/>
  <cols>
    <col min="3" max="3" width="13.5" customWidth="1"/>
    <col min="6" max="6" width="21" customWidth="1"/>
  </cols>
  <sheetData>
    <row r="1" spans="1:7" ht="28.5" x14ac:dyDescent="0.2">
      <c r="A1" s="13" t="s">
        <v>287</v>
      </c>
      <c r="B1" s="13" t="s">
        <v>36</v>
      </c>
      <c r="C1" s="13" t="s">
        <v>37</v>
      </c>
      <c r="D1" s="13" t="s">
        <v>38</v>
      </c>
      <c r="E1" s="13" t="s">
        <v>0</v>
      </c>
      <c r="F1" s="13" t="s">
        <v>6</v>
      </c>
      <c r="G1" s="13" t="s">
        <v>39</v>
      </c>
    </row>
    <row r="2" spans="1:7" ht="15" x14ac:dyDescent="0.25">
      <c r="A2" s="14" t="s">
        <v>40</v>
      </c>
      <c r="B2" s="15" t="s">
        <v>41</v>
      </c>
      <c r="C2" s="15" t="s">
        <v>42</v>
      </c>
      <c r="D2" s="15"/>
      <c r="E2" s="16"/>
      <c r="F2" s="16"/>
      <c r="G2" s="15"/>
    </row>
    <row r="3" spans="1:7" ht="15" x14ac:dyDescent="0.25">
      <c r="A3" s="14" t="s">
        <v>43</v>
      </c>
      <c r="B3" s="15" t="s">
        <v>41</v>
      </c>
      <c r="C3" s="15" t="s">
        <v>44</v>
      </c>
      <c r="D3" s="15"/>
      <c r="E3" s="16"/>
      <c r="F3" s="16"/>
      <c r="G3" s="15"/>
    </row>
    <row r="4" spans="1:7" ht="15" x14ac:dyDescent="0.25">
      <c r="A4" s="14" t="s">
        <v>45</v>
      </c>
      <c r="B4" s="15" t="s">
        <v>46</v>
      </c>
      <c r="C4" s="15" t="s">
        <v>47</v>
      </c>
      <c r="D4" s="15" t="s">
        <v>14</v>
      </c>
      <c r="E4" s="16"/>
      <c r="F4" s="16"/>
      <c r="G4" s="15"/>
    </row>
    <row r="5" spans="1:7" ht="72" x14ac:dyDescent="0.25">
      <c r="A5" s="14" t="s">
        <v>48</v>
      </c>
      <c r="B5" s="15" t="s">
        <v>46</v>
      </c>
      <c r="C5" s="15" t="s">
        <v>49</v>
      </c>
      <c r="D5" s="16"/>
      <c r="E5" s="16"/>
      <c r="F5" s="16"/>
      <c r="G5" s="15" t="s">
        <v>50</v>
      </c>
    </row>
    <row r="6" spans="1:7" x14ac:dyDescent="0.2">
      <c r="A6" s="17" t="s">
        <v>51</v>
      </c>
      <c r="B6" s="15" t="s">
        <v>46</v>
      </c>
      <c r="C6" s="15" t="s">
        <v>52</v>
      </c>
      <c r="D6" s="15" t="s">
        <v>14</v>
      </c>
      <c r="E6" s="16"/>
      <c r="F6" s="16"/>
      <c r="G6" s="15"/>
    </row>
    <row r="7" spans="1:7" x14ac:dyDescent="0.2">
      <c r="A7" s="17" t="s">
        <v>53</v>
      </c>
      <c r="B7" s="15" t="s">
        <v>46</v>
      </c>
      <c r="C7" s="15" t="s">
        <v>54</v>
      </c>
      <c r="D7" s="15"/>
      <c r="E7" s="16"/>
      <c r="F7" s="16"/>
      <c r="G7" s="15"/>
    </row>
    <row r="8" spans="1:7" x14ac:dyDescent="0.2">
      <c r="A8" s="17" t="s">
        <v>55</v>
      </c>
      <c r="B8" s="15" t="s">
        <v>56</v>
      </c>
      <c r="C8" s="15" t="s">
        <v>57</v>
      </c>
      <c r="D8" s="15" t="s">
        <v>58</v>
      </c>
      <c r="E8" s="15" t="s">
        <v>59</v>
      </c>
      <c r="F8" s="15" t="s">
        <v>60</v>
      </c>
      <c r="G8" s="15"/>
    </row>
    <row r="9" spans="1:7" x14ac:dyDescent="0.2">
      <c r="A9" s="17" t="s">
        <v>61</v>
      </c>
      <c r="B9" s="15" t="s">
        <v>56</v>
      </c>
      <c r="C9" s="15" t="s">
        <v>62</v>
      </c>
      <c r="D9" s="15" t="s">
        <v>63</v>
      </c>
      <c r="E9" s="15" t="s">
        <v>64</v>
      </c>
      <c r="F9" s="15" t="s">
        <v>65</v>
      </c>
      <c r="G9" s="15"/>
    </row>
    <row r="10" spans="1:7" x14ac:dyDescent="0.2">
      <c r="A10" s="17" t="s">
        <v>66</v>
      </c>
      <c r="B10" s="15" t="s">
        <v>56</v>
      </c>
      <c r="C10" s="15" t="s">
        <v>67</v>
      </c>
      <c r="D10" s="15" t="s">
        <v>68</v>
      </c>
      <c r="E10" s="15" t="s">
        <v>69</v>
      </c>
      <c r="F10" s="15" t="s">
        <v>70</v>
      </c>
      <c r="G10" s="15"/>
    </row>
    <row r="11" spans="1:7" x14ac:dyDescent="0.2">
      <c r="A11" s="17" t="s">
        <v>71</v>
      </c>
      <c r="B11" s="15" t="s">
        <v>56</v>
      </c>
      <c r="C11" s="15" t="s">
        <v>72</v>
      </c>
      <c r="D11" s="15" t="s">
        <v>73</v>
      </c>
      <c r="E11" s="15" t="s">
        <v>72</v>
      </c>
      <c r="F11" s="15" t="s">
        <v>74</v>
      </c>
      <c r="G11" s="15"/>
    </row>
    <row r="12" spans="1:7" ht="42.75" x14ac:dyDescent="0.2">
      <c r="A12" s="17" t="s">
        <v>75</v>
      </c>
      <c r="B12" s="15" t="s">
        <v>56</v>
      </c>
      <c r="C12" s="15" t="s">
        <v>76</v>
      </c>
      <c r="D12" s="15"/>
      <c r="E12" s="15" t="s">
        <v>76</v>
      </c>
      <c r="F12" s="15" t="s">
        <v>77</v>
      </c>
      <c r="G12" s="15" t="s">
        <v>78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C18" sqref="C18"/>
    </sheetView>
  </sheetViews>
  <sheetFormatPr defaultColWidth="11" defaultRowHeight="14.25" x14ac:dyDescent="0.2"/>
  <cols>
    <col min="1" max="1" width="14" customWidth="1"/>
    <col min="3" max="3" width="17.625" customWidth="1"/>
  </cols>
  <sheetData>
    <row r="1" spans="1:4" x14ac:dyDescent="0.2">
      <c r="A1" t="s">
        <v>27</v>
      </c>
    </row>
    <row r="2" spans="1:4" x14ac:dyDescent="0.2">
      <c r="A2" t="s">
        <v>28</v>
      </c>
    </row>
    <row r="3" spans="1:4" x14ac:dyDescent="0.2">
      <c r="A3" t="s">
        <v>29</v>
      </c>
      <c r="B3" t="s">
        <v>30</v>
      </c>
      <c r="C3" t="s">
        <v>31</v>
      </c>
      <c r="D3" t="s">
        <v>32</v>
      </c>
    </row>
    <row r="4" spans="1:4" x14ac:dyDescent="0.2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F16" sqref="F16"/>
    </sheetView>
  </sheetViews>
  <sheetFormatPr defaultColWidth="11" defaultRowHeight="14.25" x14ac:dyDescent="0.2"/>
  <cols>
    <col min="1" max="1" width="14" customWidth="1"/>
    <col min="3" max="3" width="17.625" customWidth="1"/>
  </cols>
  <sheetData>
    <row r="1" spans="1:4" x14ac:dyDescent="0.2">
      <c r="A1" t="s">
        <v>33</v>
      </c>
    </row>
    <row r="2" spans="1:4" x14ac:dyDescent="0.2">
      <c r="A2" t="s">
        <v>28</v>
      </c>
    </row>
    <row r="3" spans="1:4" x14ac:dyDescent="0.2">
      <c r="A3" t="s">
        <v>34</v>
      </c>
      <c r="B3" t="s">
        <v>35</v>
      </c>
      <c r="C3" t="s">
        <v>31</v>
      </c>
      <c r="D3" t="s">
        <v>32</v>
      </c>
    </row>
    <row r="4" spans="1:4" x14ac:dyDescent="0.2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1" s="19" customFormat="1" ht="15" x14ac:dyDescent="0.25">
      <c r="A1" s="19" t="s">
        <v>97</v>
      </c>
      <c r="B1" s="19" t="s">
        <v>230</v>
      </c>
      <c r="C1" s="19" t="s">
        <v>103</v>
      </c>
      <c r="D1" s="19" t="s">
        <v>130</v>
      </c>
      <c r="E1" s="19" t="s">
        <v>231</v>
      </c>
      <c r="F1" s="19" t="s">
        <v>183</v>
      </c>
      <c r="G1" s="19" t="s">
        <v>191</v>
      </c>
      <c r="H1" s="19" t="s">
        <v>226</v>
      </c>
      <c r="I1" s="19" t="s">
        <v>232</v>
      </c>
      <c r="J1" s="19" t="s">
        <v>235</v>
      </c>
      <c r="K1" s="19" t="s">
        <v>266</v>
      </c>
    </row>
    <row r="2" spans="1:11" x14ac:dyDescent="0.2">
      <c r="A2" t="s">
        <v>99</v>
      </c>
      <c r="B2" t="s">
        <v>3</v>
      </c>
      <c r="C2" t="s">
        <v>104</v>
      </c>
      <c r="D2" t="s">
        <v>131</v>
      </c>
      <c r="E2" t="s">
        <v>12</v>
      </c>
      <c r="F2" t="s">
        <v>184</v>
      </c>
      <c r="G2" t="s">
        <v>192</v>
      </c>
      <c r="H2" t="s">
        <v>227</v>
      </c>
      <c r="I2" t="s">
        <v>233</v>
      </c>
      <c r="J2" t="s">
        <v>10</v>
      </c>
      <c r="K2" t="s">
        <v>264</v>
      </c>
    </row>
    <row r="3" spans="1:11" x14ac:dyDescent="0.2">
      <c r="A3" t="s">
        <v>98</v>
      </c>
      <c r="B3" t="s">
        <v>101</v>
      </c>
      <c r="C3" t="s">
        <v>105</v>
      </c>
      <c r="D3" t="s">
        <v>132</v>
      </c>
      <c r="E3" t="s">
        <v>9</v>
      </c>
      <c r="F3" t="s">
        <v>185</v>
      </c>
      <c r="G3" t="s">
        <v>193</v>
      </c>
      <c r="H3" t="s">
        <v>228</v>
      </c>
      <c r="I3" t="s">
        <v>23</v>
      </c>
      <c r="J3" t="s">
        <v>11</v>
      </c>
      <c r="K3" t="s">
        <v>265</v>
      </c>
    </row>
    <row r="4" spans="1:11" x14ac:dyDescent="0.2">
      <c r="B4" t="s">
        <v>102</v>
      </c>
      <c r="E4" t="s">
        <v>157</v>
      </c>
      <c r="F4" t="s">
        <v>14</v>
      </c>
      <c r="G4" t="s">
        <v>194</v>
      </c>
      <c r="H4" t="s">
        <v>21</v>
      </c>
      <c r="J4" t="s">
        <v>236</v>
      </c>
    </row>
    <row r="5" spans="1:11" x14ac:dyDescent="0.2">
      <c r="E5" t="s">
        <v>158</v>
      </c>
      <c r="F5" t="s">
        <v>186</v>
      </c>
      <c r="G5" t="s">
        <v>195</v>
      </c>
      <c r="H5" t="s">
        <v>229</v>
      </c>
      <c r="J5" t="s">
        <v>237</v>
      </c>
    </row>
    <row r="6" spans="1:11" x14ac:dyDescent="0.2">
      <c r="E6" t="s">
        <v>159</v>
      </c>
      <c r="F6" t="s">
        <v>187</v>
      </c>
      <c r="G6" t="s">
        <v>196</v>
      </c>
      <c r="J6" t="s">
        <v>13</v>
      </c>
    </row>
    <row r="7" spans="1:11" x14ac:dyDescent="0.2">
      <c r="E7" t="s">
        <v>160</v>
      </c>
      <c r="F7" t="s">
        <v>188</v>
      </c>
      <c r="G7" t="s">
        <v>15</v>
      </c>
      <c r="J7" t="s">
        <v>238</v>
      </c>
    </row>
    <row r="8" spans="1:11" x14ac:dyDescent="0.2">
      <c r="E8" t="s">
        <v>161</v>
      </c>
      <c r="F8" t="s">
        <v>58</v>
      </c>
      <c r="G8" t="s">
        <v>197</v>
      </c>
      <c r="J8" t="s">
        <v>234</v>
      </c>
    </row>
    <row r="9" spans="1:11" x14ac:dyDescent="0.2">
      <c r="E9" t="s">
        <v>162</v>
      </c>
      <c r="F9" t="s">
        <v>189</v>
      </c>
      <c r="G9" t="s">
        <v>198</v>
      </c>
      <c r="J9" t="s">
        <v>239</v>
      </c>
    </row>
    <row r="10" spans="1:11" x14ac:dyDescent="0.2">
      <c r="E10" t="s">
        <v>163</v>
      </c>
      <c r="G10" t="s">
        <v>199</v>
      </c>
      <c r="J10" t="s">
        <v>190</v>
      </c>
    </row>
    <row r="11" spans="1:11" x14ac:dyDescent="0.2">
      <c r="E11" t="s">
        <v>164</v>
      </c>
      <c r="G11" t="s">
        <v>200</v>
      </c>
      <c r="J11" t="s">
        <v>225</v>
      </c>
    </row>
    <row r="12" spans="1:11" x14ac:dyDescent="0.2">
      <c r="E12" t="s">
        <v>165</v>
      </c>
      <c r="G12" t="s">
        <v>201</v>
      </c>
      <c r="J12" t="s">
        <v>240</v>
      </c>
    </row>
    <row r="13" spans="1:11" x14ac:dyDescent="0.2">
      <c r="E13" t="s">
        <v>166</v>
      </c>
      <c r="G13" t="s">
        <v>202</v>
      </c>
      <c r="J13" t="s">
        <v>17</v>
      </c>
    </row>
    <row r="14" spans="1:11" x14ac:dyDescent="0.2">
      <c r="E14" t="s">
        <v>167</v>
      </c>
      <c r="G14" t="s">
        <v>203</v>
      </c>
      <c r="J14" t="s">
        <v>18</v>
      </c>
    </row>
    <row r="15" spans="1:11" x14ac:dyDescent="0.2">
      <c r="E15" t="s">
        <v>168</v>
      </c>
      <c r="G15" t="s">
        <v>16</v>
      </c>
      <c r="J15" t="s">
        <v>241</v>
      </c>
    </row>
    <row r="16" spans="1:11" x14ac:dyDescent="0.2">
      <c r="E16" t="s">
        <v>169</v>
      </c>
      <c r="G16" t="s">
        <v>204</v>
      </c>
      <c r="J16" t="s">
        <v>242</v>
      </c>
    </row>
    <row r="17" spans="5:10" x14ac:dyDescent="0.2">
      <c r="E17" t="s">
        <v>170</v>
      </c>
      <c r="G17" t="s">
        <v>205</v>
      </c>
      <c r="J17" t="s">
        <v>19</v>
      </c>
    </row>
    <row r="18" spans="5:10" x14ac:dyDescent="0.2">
      <c r="E18" t="s">
        <v>171</v>
      </c>
      <c r="G18" t="s">
        <v>206</v>
      </c>
      <c r="J18" t="s">
        <v>243</v>
      </c>
    </row>
    <row r="19" spans="5:10" x14ac:dyDescent="0.2">
      <c r="E19" t="s">
        <v>172</v>
      </c>
      <c r="G19" t="s">
        <v>207</v>
      </c>
      <c r="J19" t="s">
        <v>20</v>
      </c>
    </row>
    <row r="20" spans="5:10" x14ac:dyDescent="0.2">
      <c r="E20" t="s">
        <v>173</v>
      </c>
      <c r="G20" t="s">
        <v>208</v>
      </c>
      <c r="J20" t="s">
        <v>22</v>
      </c>
    </row>
    <row r="21" spans="5:10" x14ac:dyDescent="0.2">
      <c r="E21" t="s">
        <v>174</v>
      </c>
      <c r="G21" t="s">
        <v>209</v>
      </c>
      <c r="J21" t="s">
        <v>24</v>
      </c>
    </row>
    <row r="22" spans="5:10" x14ac:dyDescent="0.2">
      <c r="E22" t="s">
        <v>175</v>
      </c>
      <c r="G22" t="s">
        <v>210</v>
      </c>
      <c r="J22" t="s">
        <v>244</v>
      </c>
    </row>
    <row r="23" spans="5:10" x14ac:dyDescent="0.2">
      <c r="E23" t="s">
        <v>176</v>
      </c>
      <c r="G23" t="s">
        <v>211</v>
      </c>
    </row>
    <row r="24" spans="5:10" x14ac:dyDescent="0.2">
      <c r="E24" t="s">
        <v>177</v>
      </c>
      <c r="G24" t="s">
        <v>212</v>
      </c>
    </row>
    <row r="25" spans="5:10" x14ac:dyDescent="0.2">
      <c r="E25" t="s">
        <v>178</v>
      </c>
      <c r="G25" t="s">
        <v>213</v>
      </c>
    </row>
    <row r="26" spans="5:10" x14ac:dyDescent="0.2">
      <c r="E26" t="s">
        <v>179</v>
      </c>
      <c r="G26" t="s">
        <v>214</v>
      </c>
    </row>
    <row r="27" spans="5:10" x14ac:dyDescent="0.2">
      <c r="E27" t="s">
        <v>180</v>
      </c>
      <c r="G27" t="s">
        <v>215</v>
      </c>
    </row>
    <row r="28" spans="5:10" x14ac:dyDescent="0.2">
      <c r="E28" t="s">
        <v>181</v>
      </c>
      <c r="G28" t="s">
        <v>216</v>
      </c>
    </row>
    <row r="29" spans="5:10" x14ac:dyDescent="0.2">
      <c r="E29" t="s">
        <v>182</v>
      </c>
      <c r="G29" t="s">
        <v>217</v>
      </c>
    </row>
    <row r="30" spans="5:10" x14ac:dyDescent="0.2">
      <c r="G30" t="s">
        <v>218</v>
      </c>
    </row>
    <row r="31" spans="5:10" x14ac:dyDescent="0.2">
      <c r="G31" t="s">
        <v>219</v>
      </c>
    </row>
    <row r="32" spans="5:10" x14ac:dyDescent="0.2">
      <c r="G32" t="s">
        <v>220</v>
      </c>
    </row>
    <row r="33" spans="7:7" x14ac:dyDescent="0.2">
      <c r="G33" t="s">
        <v>221</v>
      </c>
    </row>
    <row r="34" spans="7:7" x14ac:dyDescent="0.2">
      <c r="G34" t="s">
        <v>25</v>
      </c>
    </row>
    <row r="35" spans="7:7" x14ac:dyDescent="0.2">
      <c r="G35" t="s">
        <v>222</v>
      </c>
    </row>
    <row r="36" spans="7:7" x14ac:dyDescent="0.2">
      <c r="G36" t="s">
        <v>223</v>
      </c>
    </row>
    <row r="37" spans="7:7" x14ac:dyDescent="0.2">
      <c r="G37" t="s">
        <v>224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5" sqref="B15"/>
    </sheetView>
  </sheetViews>
  <sheetFormatPr defaultColWidth="11" defaultRowHeight="14.25" x14ac:dyDescent="0.2"/>
  <cols>
    <col min="1" max="1" width="20.125" customWidth="1"/>
  </cols>
  <sheetData>
    <row r="1" spans="1:2" x14ac:dyDescent="0.2">
      <c r="A1" s="6" t="s">
        <v>87</v>
      </c>
      <c r="B1" t="s">
        <v>297</v>
      </c>
    </row>
    <row r="2" spans="1:2" x14ac:dyDescent="0.2">
      <c r="A2" s="6" t="s">
        <v>88</v>
      </c>
      <c r="B2" t="s">
        <v>90</v>
      </c>
    </row>
    <row r="3" spans="1:2" x14ac:dyDescent="0.2">
      <c r="A3" s="6" t="s">
        <v>89</v>
      </c>
      <c r="B3" t="s">
        <v>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pane ySplit="1" topLeftCell="A20" activePane="bottomLeft" state="frozen"/>
      <selection pane="bottomLeft" activeCell="B34" sqref="B34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36.75" customWidth="1"/>
    <col min="6" max="6" width="22.75" customWidth="1"/>
  </cols>
  <sheetData>
    <row r="1" spans="1:3" ht="15" x14ac:dyDescent="0.25">
      <c r="A1" s="5" t="s">
        <v>1</v>
      </c>
      <c r="B1" s="4" t="s">
        <v>2</v>
      </c>
      <c r="C1" s="5" t="s">
        <v>93</v>
      </c>
    </row>
    <row r="2" spans="1:3" ht="38.25" x14ac:dyDescent="0.2">
      <c r="A2" s="7" t="s">
        <v>94</v>
      </c>
      <c r="B2" s="7" t="s">
        <v>100</v>
      </c>
      <c r="C2" t="s">
        <v>99</v>
      </c>
    </row>
    <row r="3" spans="1:3" x14ac:dyDescent="0.2">
      <c r="A3" s="7" t="s">
        <v>95</v>
      </c>
      <c r="B3" s="7" t="s">
        <v>96</v>
      </c>
      <c r="C3" t="s">
        <v>3</v>
      </c>
    </row>
    <row r="4" spans="1:3" x14ac:dyDescent="0.2">
      <c r="A4" s="7" t="s">
        <v>124</v>
      </c>
      <c r="B4" s="7" t="s">
        <v>268</v>
      </c>
      <c r="C4" t="s">
        <v>125</v>
      </c>
    </row>
    <row r="5" spans="1:3" x14ac:dyDescent="0.2">
      <c r="A5" s="7" t="s">
        <v>126</v>
      </c>
      <c r="B5" s="7" t="s">
        <v>127</v>
      </c>
      <c r="C5" t="s">
        <v>104</v>
      </c>
    </row>
    <row r="6" spans="1:3" x14ac:dyDescent="0.2">
      <c r="A6" s="7" t="s">
        <v>289</v>
      </c>
      <c r="B6" s="7" t="s">
        <v>290</v>
      </c>
    </row>
    <row r="7" spans="1:3" x14ac:dyDescent="0.2">
      <c r="A7" s="7"/>
      <c r="B7" s="7"/>
    </row>
    <row r="8" spans="1:3" x14ac:dyDescent="0.2">
      <c r="A8" s="7" t="s">
        <v>106</v>
      </c>
      <c r="B8" s="7" t="s">
        <v>107</v>
      </c>
      <c r="C8" t="s">
        <v>104</v>
      </c>
    </row>
    <row r="9" spans="1:3" x14ac:dyDescent="0.2">
      <c r="A9" s="7" t="s">
        <v>108</v>
      </c>
      <c r="B9" s="7" t="s">
        <v>109</v>
      </c>
      <c r="C9" t="s">
        <v>104</v>
      </c>
    </row>
    <row r="10" spans="1:3" x14ac:dyDescent="0.2">
      <c r="A10" s="7" t="s">
        <v>110</v>
      </c>
      <c r="B10" s="7" t="s">
        <v>111</v>
      </c>
      <c r="C10" t="s">
        <v>105</v>
      </c>
    </row>
    <row r="11" spans="1:3" x14ac:dyDescent="0.2">
      <c r="A11" s="7" t="s">
        <v>112</v>
      </c>
      <c r="B11" s="7" t="s">
        <v>113</v>
      </c>
      <c r="C11" t="s">
        <v>104</v>
      </c>
    </row>
    <row r="12" spans="1:3" x14ac:dyDescent="0.2">
      <c r="A12" s="7" t="s">
        <v>114</v>
      </c>
      <c r="B12" s="7" t="s">
        <v>115</v>
      </c>
      <c r="C12" t="s">
        <v>104</v>
      </c>
    </row>
    <row r="13" spans="1:3" x14ac:dyDescent="0.2">
      <c r="A13" s="7" t="s">
        <v>116</v>
      </c>
      <c r="B13" s="7" t="s">
        <v>117</v>
      </c>
      <c r="C13" t="s">
        <v>105</v>
      </c>
    </row>
    <row r="14" spans="1:3" x14ac:dyDescent="0.2">
      <c r="A14" s="7" t="s">
        <v>118</v>
      </c>
      <c r="B14" s="7" t="s">
        <v>121</v>
      </c>
      <c r="C14" t="s">
        <v>104</v>
      </c>
    </row>
    <row r="15" spans="1:3" x14ac:dyDescent="0.2">
      <c r="A15" s="7" t="s">
        <v>119</v>
      </c>
      <c r="B15" s="7" t="s">
        <v>122</v>
      </c>
      <c r="C15" t="s">
        <v>104</v>
      </c>
    </row>
    <row r="16" spans="1:3" x14ac:dyDescent="0.2">
      <c r="A16" s="7" t="s">
        <v>120</v>
      </c>
      <c r="B16" s="7" t="s">
        <v>123</v>
      </c>
      <c r="C16" t="s">
        <v>104</v>
      </c>
    </row>
    <row r="17" spans="1:3" x14ac:dyDescent="0.2">
      <c r="A17" s="7"/>
      <c r="B17" s="7"/>
    </row>
    <row r="18" spans="1:3" ht="38.25" x14ac:dyDescent="0.2">
      <c r="A18" s="7" t="s">
        <v>128</v>
      </c>
      <c r="B18" s="7" t="s">
        <v>138</v>
      </c>
    </row>
    <row r="19" spans="1:3" x14ac:dyDescent="0.2">
      <c r="A19" s="7" t="s">
        <v>129</v>
      </c>
      <c r="B19" s="7" t="s">
        <v>139</v>
      </c>
      <c r="C19" t="s">
        <v>131</v>
      </c>
    </row>
    <row r="20" spans="1:3" ht="51" x14ac:dyDescent="0.2">
      <c r="A20" s="7" t="s">
        <v>133</v>
      </c>
      <c r="B20" s="7" t="s">
        <v>140</v>
      </c>
    </row>
    <row r="21" spans="1:3" x14ac:dyDescent="0.2">
      <c r="A21" s="7" t="s">
        <v>134</v>
      </c>
      <c r="B21" s="7" t="s">
        <v>141</v>
      </c>
    </row>
    <row r="22" spans="1:3" x14ac:dyDescent="0.2">
      <c r="A22" s="7" t="s">
        <v>136</v>
      </c>
      <c r="B22" s="7" t="s">
        <v>142</v>
      </c>
      <c r="C22" t="s">
        <v>135</v>
      </c>
    </row>
    <row r="23" spans="1:3" x14ac:dyDescent="0.2">
      <c r="A23" s="7" t="s">
        <v>137</v>
      </c>
      <c r="B23" s="7" t="s">
        <v>152</v>
      </c>
    </row>
    <row r="24" spans="1:3" ht="38.25" x14ac:dyDescent="0.2">
      <c r="A24" s="7" t="s">
        <v>151</v>
      </c>
      <c r="B24" s="7" t="s">
        <v>153</v>
      </c>
    </row>
    <row r="25" spans="1:3" ht="25.5" x14ac:dyDescent="0.2">
      <c r="A25" s="7" t="s">
        <v>143</v>
      </c>
      <c r="B25" s="7" t="s">
        <v>145</v>
      </c>
    </row>
    <row r="26" spans="1:3" x14ac:dyDescent="0.2">
      <c r="A26" s="7" t="s">
        <v>144</v>
      </c>
      <c r="B26" s="7" t="s">
        <v>146</v>
      </c>
    </row>
    <row r="27" spans="1:3" x14ac:dyDescent="0.2">
      <c r="A27" s="7" t="s">
        <v>147</v>
      </c>
      <c r="B27" s="7" t="s">
        <v>148</v>
      </c>
    </row>
    <row r="28" spans="1:3" x14ac:dyDescent="0.2">
      <c r="A28" s="7" t="s">
        <v>149</v>
      </c>
      <c r="B28" s="7" t="s">
        <v>150</v>
      </c>
    </row>
    <row r="29" spans="1:3" x14ac:dyDescent="0.2">
      <c r="A29" s="36" t="s">
        <v>315</v>
      </c>
      <c r="B29" s="36"/>
      <c r="C29" s="36"/>
    </row>
    <row r="30" spans="1:3" ht="51.75" x14ac:dyDescent="0.2">
      <c r="A30" s="37" t="s">
        <v>316</v>
      </c>
      <c r="B30" s="37" t="s">
        <v>317</v>
      </c>
      <c r="C30" s="38" t="s">
        <v>318</v>
      </c>
    </row>
  </sheetData>
  <mergeCells count="1">
    <mergeCell ref="A29:C29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Lookup!$A$2:$A$3</xm:f>
          </x14:formula1>
          <xm:sqref>C2</xm:sqref>
        </x14:dataValidation>
        <x14:dataValidation type="list" allowBlank="1" showInputMessage="1" showErrorMessage="1">
          <x14:formula1>
            <xm:f>Lookup!$B$2:$B$4</xm:f>
          </x14:formula1>
          <xm:sqref>C3</xm:sqref>
        </x14:dataValidation>
        <x14:dataValidation type="list" allowBlank="1" showInputMessage="1" showErrorMessage="1">
          <x14:formula1>
            <xm:f>Lookup!$C$2:$C$3</xm:f>
          </x14:formula1>
          <xm:sqref>C5:C16</xm:sqref>
        </x14:dataValidation>
        <x14:dataValidation type="list" allowBlank="1" showInputMessage="1" showErrorMessage="1">
          <x14:formula1>
            <xm:f>Lookup!$D$2:$D$3</xm:f>
          </x14:formula1>
          <xm:sqref>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 activeCell="D4" sqref="D4"/>
    </sheetView>
  </sheetViews>
  <sheetFormatPr defaultColWidth="11" defaultRowHeight="14.25" x14ac:dyDescent="0.2"/>
  <cols>
    <col min="1" max="1" width="21.875" customWidth="1"/>
    <col min="2" max="2" width="42.375" style="2" bestFit="1" customWidth="1"/>
    <col min="3" max="3" width="27.75" customWidth="1"/>
    <col min="4" max="4" width="29.25" bestFit="1" customWidth="1"/>
  </cols>
  <sheetData>
    <row r="1" spans="1:4" ht="15" x14ac:dyDescent="0.25">
      <c r="A1" s="5" t="s">
        <v>1</v>
      </c>
      <c r="B1" s="4" t="s">
        <v>2</v>
      </c>
      <c r="C1" s="5" t="s">
        <v>254</v>
      </c>
      <c r="D1" s="5" t="s">
        <v>255</v>
      </c>
    </row>
    <row r="2" spans="1:4" x14ac:dyDescent="0.2">
      <c r="A2" s="8" t="s">
        <v>253</v>
      </c>
      <c r="B2" s="7" t="s">
        <v>256</v>
      </c>
      <c r="C2" t="s">
        <v>299</v>
      </c>
      <c r="D2" t="s">
        <v>300</v>
      </c>
    </row>
    <row r="3" spans="1:4" ht="38.25" x14ac:dyDescent="0.2">
      <c r="A3" s="8" t="s">
        <v>257</v>
      </c>
      <c r="B3" s="7" t="s">
        <v>261</v>
      </c>
      <c r="C3" t="s">
        <v>298</v>
      </c>
      <c r="D3" t="s">
        <v>314</v>
      </c>
    </row>
    <row r="4" spans="1:4" x14ac:dyDescent="0.2">
      <c r="A4" s="8" t="s">
        <v>258</v>
      </c>
      <c r="B4" s="7" t="s">
        <v>259</v>
      </c>
      <c r="C4" t="s">
        <v>299</v>
      </c>
      <c r="D4" t="s">
        <v>300</v>
      </c>
    </row>
    <row r="5" spans="1:4" x14ac:dyDescent="0.2">
      <c r="A5" s="8" t="s">
        <v>4</v>
      </c>
      <c r="B5" s="7" t="s">
        <v>26</v>
      </c>
      <c r="C5" t="s">
        <v>301</v>
      </c>
      <c r="D5" t="s">
        <v>302</v>
      </c>
    </row>
    <row r="6" spans="1:4" ht="38.25" x14ac:dyDescent="0.2">
      <c r="A6" s="8" t="s">
        <v>260</v>
      </c>
      <c r="B6" s="7" t="s">
        <v>262</v>
      </c>
      <c r="C6" t="s">
        <v>303</v>
      </c>
      <c r="D6" t="s">
        <v>303</v>
      </c>
    </row>
    <row r="7" spans="1:4" x14ac:dyDescent="0.2">
      <c r="A7" s="8" t="s">
        <v>267</v>
      </c>
      <c r="B7" s="7" t="s">
        <v>269</v>
      </c>
      <c r="C7" t="s">
        <v>264</v>
      </c>
      <c r="D7" t="s">
        <v>264</v>
      </c>
    </row>
    <row r="8" spans="1:4" ht="76.5" x14ac:dyDescent="0.2">
      <c r="A8" s="8" t="s">
        <v>263</v>
      </c>
      <c r="B8" s="21" t="s">
        <v>283</v>
      </c>
      <c r="C8" t="s">
        <v>304</v>
      </c>
      <c r="D8" t="s">
        <v>304</v>
      </c>
    </row>
    <row r="9" spans="1:4" ht="71.25" x14ac:dyDescent="0.2">
      <c r="A9" s="8" t="s">
        <v>248</v>
      </c>
      <c r="B9" s="9" t="s">
        <v>249</v>
      </c>
      <c r="C9" s="11"/>
    </row>
    <row r="10" spans="1:4" ht="28.5" x14ac:dyDescent="0.2">
      <c r="A10" s="22" t="s">
        <v>250</v>
      </c>
      <c r="B10" s="23" t="s">
        <v>295</v>
      </c>
      <c r="C10" s="24"/>
      <c r="D10" s="25"/>
    </row>
    <row r="11" spans="1:4" x14ac:dyDescent="0.2">
      <c r="A11" s="8" t="s">
        <v>270</v>
      </c>
      <c r="B11" s="7" t="s">
        <v>271</v>
      </c>
      <c r="C11" t="s">
        <v>14</v>
      </c>
      <c r="D11" t="s">
        <v>185</v>
      </c>
    </row>
    <row r="12" spans="1:4" x14ac:dyDescent="0.2">
      <c r="A12" s="8" t="s">
        <v>291</v>
      </c>
      <c r="B12" s="7" t="s">
        <v>292</v>
      </c>
      <c r="C12" t="s">
        <v>14</v>
      </c>
      <c r="D12" t="s">
        <v>185</v>
      </c>
    </row>
    <row r="13" spans="1:4" x14ac:dyDescent="0.2">
      <c r="A13" s="35" t="s">
        <v>272</v>
      </c>
      <c r="B13" s="35"/>
      <c r="C13" s="35"/>
      <c r="D13" s="35"/>
    </row>
    <row r="14" spans="1:4" ht="25.5" x14ac:dyDescent="0.2">
      <c r="A14" s="8" t="s">
        <v>273</v>
      </c>
      <c r="B14" s="7" t="s">
        <v>274</v>
      </c>
    </row>
    <row r="15" spans="1:4" x14ac:dyDescent="0.2">
      <c r="A15" s="8" t="s">
        <v>275</v>
      </c>
      <c r="B15" s="7" t="s">
        <v>276</v>
      </c>
    </row>
    <row r="16" spans="1:4" ht="25.5" x14ac:dyDescent="0.2">
      <c r="A16" s="8" t="s">
        <v>277</v>
      </c>
      <c r="B16" s="7" t="s">
        <v>278</v>
      </c>
      <c r="C16" t="s">
        <v>132</v>
      </c>
      <c r="D16" t="s">
        <v>132</v>
      </c>
    </row>
    <row r="17" spans="1:4" x14ac:dyDescent="0.2">
      <c r="A17" s="8" t="s">
        <v>294</v>
      </c>
      <c r="B17" s="7"/>
      <c r="C17" t="s">
        <v>132</v>
      </c>
      <c r="D17" t="s">
        <v>132</v>
      </c>
    </row>
    <row r="18" spans="1:4" x14ac:dyDescent="0.2">
      <c r="A18" s="8" t="s">
        <v>279</v>
      </c>
      <c r="B18" s="7" t="s">
        <v>281</v>
      </c>
      <c r="C18" t="s">
        <v>264</v>
      </c>
      <c r="D18" t="s">
        <v>265</v>
      </c>
    </row>
    <row r="19" spans="1:4" ht="89.25" x14ac:dyDescent="0.2">
      <c r="A19" s="8" t="s">
        <v>280</v>
      </c>
      <c r="B19" s="21" t="s">
        <v>284</v>
      </c>
      <c r="C19" t="s">
        <v>282</v>
      </c>
      <c r="D19" t="s">
        <v>79</v>
      </c>
    </row>
    <row r="20" spans="1:4" x14ac:dyDescent="0.2">
      <c r="A20" s="8"/>
      <c r="B20" s="7"/>
    </row>
    <row r="21" spans="1:4" x14ac:dyDescent="0.2">
      <c r="A21" s="8"/>
      <c r="B21" s="7"/>
    </row>
    <row r="22" spans="1:4" x14ac:dyDescent="0.2">
      <c r="A22" s="8"/>
      <c r="B22" s="7"/>
    </row>
    <row r="23" spans="1:4" x14ac:dyDescent="0.2">
      <c r="A23" s="8"/>
      <c r="B23" s="7"/>
    </row>
    <row r="24" spans="1:4" x14ac:dyDescent="0.2">
      <c r="A24" s="8"/>
      <c r="B24" s="7"/>
    </row>
  </sheetData>
  <mergeCells count="1">
    <mergeCell ref="A13:D13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Lookup!$K$2:$K$3</xm:f>
          </x14:formula1>
          <xm:sqref>C7:D7 C18:D18</xm:sqref>
        </x14:dataValidation>
        <x14:dataValidation type="list" allowBlank="1" showInputMessage="1" showErrorMessage="1">
          <x14:formula1>
            <xm:f>Lookup!$F$2:$F$9</xm:f>
          </x14:formula1>
          <xm:sqref>C11:D12</xm:sqref>
        </x14:dataValidation>
        <x14:dataValidation type="list" allowBlank="1" showInputMessage="1" showErrorMessage="1">
          <x14:formula1>
            <xm:f>Lookup!$D$2:$D$3</xm:f>
          </x14:formula1>
          <xm:sqref>C16:D17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15.75" style="10" customWidth="1"/>
    <col min="2" max="2" width="30.625" style="9" customWidth="1"/>
    <col min="3" max="3" width="47.375" bestFit="1" customWidth="1"/>
  </cols>
  <sheetData>
    <row r="1" spans="1:3" s="9" customFormat="1" x14ac:dyDescent="0.2">
      <c r="A1" s="1" t="s">
        <v>1</v>
      </c>
      <c r="B1" s="1" t="s">
        <v>2</v>
      </c>
      <c r="C1" s="1" t="s">
        <v>306</v>
      </c>
    </row>
    <row r="2" spans="1:3" x14ac:dyDescent="0.2">
      <c r="A2" s="8" t="s">
        <v>245</v>
      </c>
      <c r="B2" s="9" t="s">
        <v>246</v>
      </c>
      <c r="C2" s="20" t="s">
        <v>305</v>
      </c>
    </row>
    <row r="3" spans="1:3" x14ac:dyDescent="0.2">
      <c r="A3" s="8" t="s">
        <v>247</v>
      </c>
      <c r="B3" s="9" t="s">
        <v>5</v>
      </c>
      <c r="C3" t="s">
        <v>307</v>
      </c>
    </row>
    <row r="4" spans="1:3" ht="28.5" x14ac:dyDescent="0.2">
      <c r="A4" s="8" t="s">
        <v>7</v>
      </c>
      <c r="B4" s="9" t="s">
        <v>8</v>
      </c>
      <c r="C4" t="s">
        <v>12</v>
      </c>
    </row>
    <row r="5" spans="1:3" ht="71.25" x14ac:dyDescent="0.2">
      <c r="A5" s="8" t="s">
        <v>248</v>
      </c>
      <c r="B5" s="9" t="s">
        <v>293</v>
      </c>
      <c r="C5" s="11" t="s">
        <v>308</v>
      </c>
    </row>
    <row r="6" spans="1:3" ht="57" x14ac:dyDescent="0.2">
      <c r="A6" s="22" t="s">
        <v>250</v>
      </c>
      <c r="B6" s="23" t="s">
        <v>296</v>
      </c>
      <c r="C6" s="24" t="s">
        <v>309</v>
      </c>
    </row>
    <row r="7" spans="1:3" ht="28.5" x14ac:dyDescent="0.2">
      <c r="A7" s="8" t="s">
        <v>251</v>
      </c>
      <c r="B7" s="12" t="s">
        <v>252</v>
      </c>
      <c r="C7" s="3" t="s">
        <v>313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4.25" x14ac:dyDescent="0.2"/>
  <cols>
    <col min="1" max="1" width="15.375" bestFit="1" customWidth="1"/>
    <col min="2" max="2" width="27.125" customWidth="1"/>
    <col min="3" max="3" width="49.625" bestFit="1" customWidth="1"/>
  </cols>
  <sheetData>
    <row r="1" spans="1:3" x14ac:dyDescent="0.2">
      <c r="A1" s="26" t="s">
        <v>1</v>
      </c>
      <c r="B1" s="1" t="s">
        <v>2</v>
      </c>
      <c r="C1" s="26" t="s">
        <v>306</v>
      </c>
    </row>
    <row r="2" spans="1:3" x14ac:dyDescent="0.2">
      <c r="A2" s="27" t="s">
        <v>245</v>
      </c>
      <c r="B2" s="9" t="s">
        <v>246</v>
      </c>
      <c r="C2" s="29" t="s">
        <v>305</v>
      </c>
    </row>
    <row r="3" spans="1:3" x14ac:dyDescent="0.2">
      <c r="A3" s="27" t="s">
        <v>247</v>
      </c>
      <c r="B3" s="9" t="s">
        <v>5</v>
      </c>
      <c r="C3" s="28" t="s">
        <v>307</v>
      </c>
    </row>
    <row r="4" spans="1:3" ht="28.5" x14ac:dyDescent="0.2">
      <c r="A4" s="27" t="s">
        <v>7</v>
      </c>
      <c r="B4" s="9" t="s">
        <v>8</v>
      </c>
      <c r="C4" s="28" t="s">
        <v>12</v>
      </c>
    </row>
    <row r="5" spans="1:3" ht="71.25" x14ac:dyDescent="0.2">
      <c r="A5" s="27" t="s">
        <v>248</v>
      </c>
      <c r="B5" s="9" t="s">
        <v>293</v>
      </c>
      <c r="C5" s="30" t="s">
        <v>310</v>
      </c>
    </row>
    <row r="6" spans="1:3" ht="57" x14ac:dyDescent="0.2">
      <c r="A6" s="31" t="s">
        <v>250</v>
      </c>
      <c r="B6" s="23" t="s">
        <v>296</v>
      </c>
      <c r="C6" s="32" t="s">
        <v>309</v>
      </c>
    </row>
    <row r="7" spans="1:3" ht="42.75" x14ac:dyDescent="0.2">
      <c r="A7" s="27" t="s">
        <v>251</v>
      </c>
      <c r="B7" s="12" t="s">
        <v>252</v>
      </c>
      <c r="C7" s="33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C13" sqref="C13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5" t="s">
        <v>154</v>
      </c>
      <c r="B1" s="5" t="s">
        <v>155</v>
      </c>
      <c r="C1" s="5" t="s">
        <v>156</v>
      </c>
    </row>
    <row r="2" spans="1:3" x14ac:dyDescent="0.2">
      <c r="A2" s="3" t="s">
        <v>10</v>
      </c>
      <c r="B2" t="s">
        <v>311</v>
      </c>
      <c r="C2" t="s">
        <v>12</v>
      </c>
    </row>
    <row r="3" spans="1:3" x14ac:dyDescent="0.2">
      <c r="A3" s="3" t="s">
        <v>17</v>
      </c>
      <c r="B3" t="s">
        <v>312</v>
      </c>
      <c r="C3" t="s">
        <v>196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Lookup!$E$2:$E$29</xm:f>
          </x14:formula1>
          <xm:sqref>C2</xm:sqref>
        </x14:dataValidation>
        <x14:dataValidation type="list" allowBlank="1" showInputMessage="1" showErrorMessage="1">
          <x14:formula1>
            <xm:f>Lookup!$G$2:$G$37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C7" sqref="C7"/>
    </sheetView>
  </sheetViews>
  <sheetFormatPr defaultColWidth="11" defaultRowHeight="14.25" x14ac:dyDescent="0.2"/>
  <cols>
    <col min="1" max="1" width="30" bestFit="1" customWidth="1"/>
    <col min="3" max="3" width="12.5" bestFit="1" customWidth="1"/>
  </cols>
  <sheetData>
    <row r="1" spans="1:3" ht="15" x14ac:dyDescent="0.25">
      <c r="A1" s="5" t="s">
        <v>154</v>
      </c>
      <c r="B1" s="5" t="s">
        <v>156</v>
      </c>
      <c r="C1" s="34" t="s">
        <v>155</v>
      </c>
    </row>
    <row r="2" spans="1:3" x14ac:dyDescent="0.2">
      <c r="A2" s="3" t="s">
        <v>10</v>
      </c>
    </row>
    <row r="3" spans="1:3" x14ac:dyDescent="0.2">
      <c r="A3" s="3" t="s">
        <v>17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Lookup!$E$2:$E$29</xm:f>
          </x14:formula1>
          <xm:sqref>B2</xm:sqref>
        </x14:dataValidation>
        <x14:dataValidation type="list" allowBlank="1" showInputMessage="1" showErrorMessage="1">
          <x14:formula1>
            <xm:f>Lookup!$G$2:$G$37</xm:f>
          </x14:formula1>
          <xm:sqref>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5" t="s">
        <v>288</v>
      </c>
    </row>
    <row r="2" spans="1:1" x14ac:dyDescent="0.2">
      <c r="A2" t="s">
        <v>285</v>
      </c>
    </row>
    <row r="3" spans="1:1" x14ac:dyDescent="0.2">
      <c r="A3" t="s">
        <v>286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_readme</vt:lpstr>
      <vt:lpstr>Documentation</vt:lpstr>
      <vt:lpstr>Workflow and Tasks</vt:lpstr>
      <vt:lpstr>SimulationSets</vt:lpstr>
      <vt:lpstr>Outputs10mg</vt:lpstr>
      <vt:lpstr>Outputs50mg</vt:lpstr>
      <vt:lpstr>PK Parameter</vt:lpstr>
      <vt:lpstr>PK in Output</vt:lpstr>
      <vt:lpstr>SensitivityParameter</vt:lpstr>
      <vt:lpstr>tpDictionary</vt:lpstr>
      <vt:lpstr>_DosePerBodyweight</vt:lpstr>
      <vt:lpstr>_DosePerSurfaceArea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2020-11-24T09:16:02Z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