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<sst xmlns="http://schemas.openxmlformats.org/spreadsheetml/2006/main" count="96" uniqueCount="93">
  <si>
    <t xml:space="preserve">part</t>
  </si>
  <si>
    <t xml:space="preserve">obs </t>
  </si>
  <si>
    <t xml:space="preserve">qty</t>
  </si>
  <si>
    <t xml:space="preserve">unit cost (all rounded up to next full pound)</t>
  </si>
  <si>
    <t xml:space="preserve">total cost</t>
  </si>
  <si>
    <t xml:space="preserve">link</t>
  </si>
  <si>
    <t xml:space="preserve">all parts</t>
  </si>
  <si>
    <t xml:space="preserve">365 led</t>
  </si>
  <si>
    <t xml:space="preserve">https://www.mouser.co.uk/ProductDetail/Broadcom-Avago/AUV3-SQ32-0RT0K?qs=sGAEpiMZZMvVL5Kk7ZYykc8Bd1%2FgEqUycVT2PZo2awptS6FzJf3sFw%3D%3D</t>
  </si>
  <si>
    <t xml:space="preserve">420 led</t>
  </si>
  <si>
    <t xml:space="preserve">https://www.mouser.co.uk/ProductDetail/Cree-LED/XEGAVT-H0-0000-000-000000K2001?qs=sGAEpiMZZMvVL5Kk7ZYykaXDR74jB6yfiaI6wF7mvZjXDNXqhuPtLA%3D%3D</t>
  </si>
  <si>
    <t xml:space="preserve">490 led</t>
  </si>
  <si>
    <t xml:space="preserve">https://www.mouser.co.uk/ProductDetail/ams-OSRAM/GV-QSSPA1.13-JZKZ-V1V6-1?qs=vvQtp7zwQdMSmTtBOA0oaQ%3D%3D</t>
  </si>
  <si>
    <t xml:space="preserve">525 led</t>
  </si>
  <si>
    <t xml:space="preserve">https://www.mouser.co.uk/ProductDetail/Cree-LED/XQEGRN-00-0000-000000B02?qs=sGAEpiMZZMvVL5Kk7ZYykVdSwGyztViFVe3gTIASqwDIzPXTifFR%252Bg%3D%3D</t>
  </si>
  <si>
    <t xml:space="preserve">590 led</t>
  </si>
  <si>
    <t xml:space="preserve">https://www.mouser.co.uk/ProductDetail/Lumileds/LXM5-PL01?qs=LlUlMxKIyB0Nh6qy5W40UA%3D%3D</t>
  </si>
  <si>
    <t xml:space="preserve">625 led</t>
  </si>
  <si>
    <t xml:space="preserve">https://www.mouser.co.uk/ProductDetail/Cree-LED/XPEBRD-L1-0000-00902?qs=k72kBymvut%252BVpwGSaf240A%3D%3D</t>
  </si>
  <si>
    <t xml:space="preserve">led pcbs</t>
  </si>
  <si>
    <t xml:space="preserve">ordered from china (jlcpcb)</t>
  </si>
  <si>
    <t xml:space="preserve">365 filter</t>
  </si>
  <si>
    <t xml:space="preserve">360 center wavelenght</t>
  </si>
  <si>
    <t xml:space="preserve">https://www.thorlabs.de/thorproduct.cfm?partnumber=FBH360-10</t>
  </si>
  <si>
    <t xml:space="preserve">420 filter</t>
  </si>
  <si>
    <t xml:space="preserve">420 center value</t>
  </si>
  <si>
    <t xml:space="preserve">https://www.thorlabs.de/thorproduct.cfm?partnumber=FBH420-10</t>
  </si>
  <si>
    <t xml:space="preserve">490 filter</t>
  </si>
  <si>
    <t xml:space="preserve">490 center value</t>
  </si>
  <si>
    <t xml:space="preserve">https://www.thorlabs.de/thorproduct.cfm?partnumber=FBH490-10</t>
  </si>
  <si>
    <t xml:space="preserve">525 filter</t>
  </si>
  <si>
    <t xml:space="preserve">520 center value</t>
  </si>
  <si>
    <t xml:space="preserve">https://www.thorlabs.de/thorproduct.cfm?partnumber=FBH520-10</t>
  </si>
  <si>
    <t xml:space="preserve">590 filter</t>
  </si>
  <si>
    <t xml:space="preserve">590 center value</t>
  </si>
  <si>
    <t xml:space="preserve">https://www.thorlabs.de/thorproduct.cfm?partnumber=FBH590-10</t>
  </si>
  <si>
    <t xml:space="preserve">625 filter</t>
  </si>
  <si>
    <t xml:space="preserve">620 center value</t>
  </si>
  <si>
    <t xml:space="preserve">https://www.thorlabs.de/thorproduct.cfm?partnumber=FBH620-10</t>
  </si>
  <si>
    <t xml:space="preserve">Dichroic 1</t>
  </si>
  <si>
    <t xml:space="preserve">425 longpass</t>
  </si>
  <si>
    <t xml:space="preserve">https://www.thorlabs.de/thorproduct.cfm?partnumber=DMLP425R</t>
  </si>
  <si>
    <t xml:space="preserve">Dichroic 2</t>
  </si>
  <si>
    <t xml:space="preserve">463 longpass</t>
  </si>
  <si>
    <t xml:space="preserve">https://www.thorlabs.de/thorproduct.cfm?partnumber=DMLP463R</t>
  </si>
  <si>
    <t xml:space="preserve">Dichroic 3</t>
  </si>
  <si>
    <t xml:space="preserve">505 longpass</t>
  </si>
  <si>
    <t xml:space="preserve">https://www.thorlabs.de/thorproduct.cfm?partnumber=DMLP505R</t>
  </si>
  <si>
    <t xml:space="preserve">Dichroic 4</t>
  </si>
  <si>
    <t xml:space="preserve">567 longpass</t>
  </si>
  <si>
    <t xml:space="preserve">https://www.thorlabs.de/thorproduct.cfm?partnumber=DMLP567R</t>
  </si>
  <si>
    <t xml:space="preserve">Dichroic 5</t>
  </si>
  <si>
    <t xml:space="preserve">605 longpass</t>
  </si>
  <si>
    <t xml:space="preserve">https://www.thorlabs.de/thorproduct.cfm?partnumber=DMLP605R</t>
  </si>
  <si>
    <t xml:space="preserve">LLG05-4H - Liquid Light Guide</t>
  </si>
  <si>
    <t xml:space="preserve">5mm diam 1.2m length</t>
  </si>
  <si>
    <t xml:space="preserve">https://www.thorlabs.de/thorproduct.cfm?partnumber=LLG05-4H</t>
  </si>
  <si>
    <t xml:space="preserve">liquid guide coupler</t>
  </si>
  <si>
    <t xml:space="preserve">350-700nm coated</t>
  </si>
  <si>
    <t xml:space="preserve">https://www.thorlabs.de/thorproduct.cfm?partnumber=SLSLLG3</t>
  </si>
  <si>
    <t xml:space="preserve">collimating lens</t>
  </si>
  <si>
    <t xml:space="preserve">https://www.thorlabs.de/thorproduct.cfm?partnumber=LA1951-A-ML</t>
  </si>
  <si>
    <t xml:space="preserve">liquid guide coupler cage holder</t>
  </si>
  <si>
    <t xml:space="preserve">60mm cage</t>
  </si>
  <si>
    <t xml:space="preserve">https://www.thorlabs.de/thorproduct.cfm?partnumber=LCP35/M</t>
  </si>
  <si>
    <t xml:space="preserve">cage adapter 30-60mm</t>
  </si>
  <si>
    <t xml:space="preserve">https://www.thorlabs.de/thorproduct.cfm?partnumber=LCP33/M</t>
  </si>
  <si>
    <t xml:space="preserve">right angle 30-60mm cage</t>
  </si>
  <si>
    <t xml:space="preserve">LCP30</t>
  </si>
  <si>
    <t xml:space="preserve">https://www.thorlabs.de/thorproduct.cfm?partnumber=LCP30</t>
  </si>
  <si>
    <t xml:space="preserve">post holder</t>
  </si>
  <si>
    <t xml:space="preserve">pack of 5</t>
  </si>
  <si>
    <t xml:space="preserve">https://www.thorlabs.com/thorproduct.cfm?partnumber=TR100/M-P5</t>
  </si>
  <si>
    <t xml:space="preserve">post holder clamp</t>
  </si>
  <si>
    <t xml:space="preserve">https://www.thorlabs.com/thorproduct.cfm?partnumber=CF125C/M#ad-image-0</t>
  </si>
  <si>
    <t xml:space="preserve">https://www.thorlabs.com/thorproduct.cfm?partnumber=PH50E/M#ad-image-0</t>
  </si>
  <si>
    <t xml:space="preserve">Led, lens, filter holders</t>
  </si>
  <si>
    <t xml:space="preserve">https://www.thorlabs.de/thorproduct.cfm?partnumber=CP33/M</t>
  </si>
  <si>
    <t xml:space="preserve">dichroic holders</t>
  </si>
  <si>
    <t xml:space="preserve">no good options, will design something</t>
  </si>
  <si>
    <t xml:space="preserve">cage bars</t>
  </si>
  <si>
    <t xml:space="preserve">10 inch</t>
  </si>
  <si>
    <t xml:space="preserve">https://www.thorlabs.de/thorproduct.cfm?partnumber=ER10</t>
  </si>
  <si>
    <t xml:space="preserve">4 inch x4 pack</t>
  </si>
  <si>
    <t xml:space="preserve">https://www.thorlabs.de/thorproduct.cfm?partnumber=ER4-P4</t>
  </si>
  <si>
    <t xml:space="preserve">optical breadboard</t>
  </si>
  <si>
    <t xml:space="preserve">200x200mm</t>
  </si>
  <si>
    <t xml:space="preserve">https://www.thorlabs.de/thorproduct.cfm?partnumber=MB2020/M</t>
  </si>
  <si>
    <t xml:space="preserve">potentiometer</t>
  </si>
  <si>
    <t xml:space="preserve">https://www.mouser.co.uk/ProductDetail/BI-Technologies-TT-Electronics/8136R5KL.25?qs=N5dOQkml4H8tmDyXTT3i5g%3D%3D</t>
  </si>
  <si>
    <t xml:space="preserve">BJT transistor (NPN)</t>
  </si>
  <si>
    <t xml:space="preserve">80v 10A</t>
  </si>
  <si>
    <t xml:space="preserve">https://www.mouser.co.uk/ProductDetail/onsemi/MJF44H11G?qs=HVbQlW5zcXXMuOzjzCHRvg%3D%3D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</si>
</sst>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.uk/ProductDetail/Broadcom-Avago/AUV3-SQ32-0RT0K?qs=sGAEpiMZZMvVL5Kk7ZYykc8Bd1%2FgEqUycVT2PZo2awptS6FzJf3sFw%3D%3D" TargetMode="External"/><Relationship Id="rId2" Type="http://schemas.openxmlformats.org/officeDocument/2006/relationships/hyperlink" Target="https://www.mouser.co.uk/ProductDetail/Cree-LED/XEGAVT-H0-0000-000-000000K2001?qs=sGAEpiMZZMvVL5Kk7ZYykaXDR74jB6yfiaI6wF7mvZjXDNXqhuPtLA%3D%3D" TargetMode="External"/><Relationship Id="rId3" Type="http://schemas.openxmlformats.org/officeDocument/2006/relationships/hyperlink" Target="https://www.mouser.co.uk/ProductDetail/ams-OSRAM/GV-QSSPA1.13-JZKZ-V1V6-1?qs=vvQtp7zwQdMSmTtBOA0oaQ%3D%3D" TargetMode="External"/><Relationship Id="rId4" Type="http://schemas.openxmlformats.org/officeDocument/2006/relationships/hyperlink" Target="https://www.mouser.co.uk/ProductDetail/Cree-LED/XQEGRN-00-0000-000000B02?qs=sGAEpiMZZMvVL5Kk7ZYykVdSwGyztViFVe3gTIASqwDIzPXTifFR%252Bg%3D%3D" TargetMode="External"/><Relationship Id="rId5" Type="http://schemas.openxmlformats.org/officeDocument/2006/relationships/hyperlink" Target="https://www.mouser.co.uk/ProductDetail/Lumileds/LXM5-PL01?qs=LlUlMxKIyB0Nh6qy5W40UA%3D%3D" TargetMode="External"/><Relationship Id="rId6" Type="http://schemas.openxmlformats.org/officeDocument/2006/relationships/hyperlink" Target="https://www.mouser.co.uk/ProductDetail/Cree-LED/XPEBRD-L1-0000-00902?qs=k72kBymvut%252BVpwGSaf240A%3D%3D" TargetMode="External"/><Relationship Id="rId7" Type="http://schemas.openxmlformats.org/officeDocument/2006/relationships/hyperlink" Target="https://www.thorlabs.de/thorproduct.cfm?partnumber=MB2020/M" TargetMode="External"/><Relationship Id="rId8" Type="http://schemas.openxmlformats.org/officeDocument/2006/relationships/hyperlink" Target="https://www.mouser.co.uk/ProductDetail/BI-Technologies-TT-Electronics/8136R5KL.25?qs=N5dOQkml4H8tmDyXTT3i5g%3D%3D" TargetMode="External"/><Relationship Id="rId9" Type="http://schemas.openxmlformats.org/officeDocument/2006/relationships/hyperlink" Target="https://www.mouser.co.uk/ProductDetail/onsemi/MJF44H11G?qs=HVbQlW5zcXXMuOzjzCHRvg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44" activeCellId="0" sqref="E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14.51"/>
    <col collapsed="false" customWidth="true" hidden="false" outlineLevel="0" max="3" min="3" style="0" width="4.07"/>
    <col collapsed="false" customWidth="true" hidden="false" outlineLevel="0" max="4" min="4" style="0" width="12.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f aca="false">SUM(E2:E60)</f>
        <v>4329</v>
      </c>
    </row>
    <row r="2" customFormat="false" ht="12.8" hidden="false" customHeight="false" outlineLevel="0" collapsed="false">
      <c r="A2" s="0" t="s">
        <v>7</v>
      </c>
      <c r="C2" s="0" t="n">
        <v>1</v>
      </c>
      <c r="D2" s="0" t="n">
        <v>14</v>
      </c>
      <c r="E2" s="0" t="n">
        <f aca="false">C2*D2</f>
        <v>14</v>
      </c>
      <c r="F2" s="1" t="s">
        <v>8</v>
      </c>
    </row>
    <row r="3" customFormat="false" ht="12.8" hidden="false" customHeight="false" outlineLevel="0" collapsed="false">
      <c r="A3" s="2" t="s">
        <v>9</v>
      </c>
      <c r="C3" s="0" t="n">
        <v>1</v>
      </c>
      <c r="D3" s="0" t="n">
        <v>3</v>
      </c>
      <c r="E3" s="0" t="n">
        <f aca="false">C3*D3</f>
        <v>3</v>
      </c>
      <c r="F3" s="1" t="s">
        <v>10</v>
      </c>
    </row>
    <row r="4" customFormat="false" ht="12.8" hidden="false" customHeight="false" outlineLevel="0" collapsed="false">
      <c r="A4" s="2" t="s">
        <v>11</v>
      </c>
      <c r="C4" s="0" t="n">
        <v>1</v>
      </c>
      <c r="D4" s="0" t="n">
        <v>2</v>
      </c>
      <c r="E4" s="0" t="n">
        <f aca="false">C4*D4</f>
        <v>2</v>
      </c>
      <c r="F4" s="1" t="s">
        <v>12</v>
      </c>
    </row>
    <row r="5" customFormat="false" ht="12.8" hidden="false" customHeight="false" outlineLevel="0" collapsed="false">
      <c r="A5" s="2" t="s">
        <v>13</v>
      </c>
      <c r="C5" s="0" t="n">
        <v>1</v>
      </c>
      <c r="D5" s="0" t="n">
        <v>2</v>
      </c>
      <c r="E5" s="0" t="n">
        <f aca="false">C5*D5</f>
        <v>2</v>
      </c>
      <c r="F5" s="1" t="s">
        <v>14</v>
      </c>
    </row>
    <row r="6" customFormat="false" ht="12.8" hidden="false" customHeight="false" outlineLevel="0" collapsed="false">
      <c r="A6" s="2" t="s">
        <v>15</v>
      </c>
      <c r="C6" s="0" t="n">
        <v>1</v>
      </c>
      <c r="D6" s="0" t="n">
        <v>5</v>
      </c>
      <c r="E6" s="0" t="n">
        <f aca="false">C6*D6</f>
        <v>5</v>
      </c>
      <c r="F6" s="1" t="s">
        <v>16</v>
      </c>
    </row>
    <row r="7" customFormat="false" ht="12.8" hidden="false" customHeight="false" outlineLevel="0" collapsed="false">
      <c r="A7" s="2" t="s">
        <v>17</v>
      </c>
      <c r="C7" s="0" t="n">
        <v>1</v>
      </c>
      <c r="D7" s="0" t="n">
        <v>2</v>
      </c>
      <c r="E7" s="0" t="n">
        <f aca="false">C7*D7</f>
        <v>2</v>
      </c>
      <c r="F7" s="1" t="s">
        <v>18</v>
      </c>
    </row>
    <row r="8" customFormat="false" ht="12.8" hidden="false" customHeight="false" outlineLevel="0" collapsed="false">
      <c r="A8" s="0" t="s">
        <v>19</v>
      </c>
      <c r="B8" s="0" t="s">
        <v>20</v>
      </c>
      <c r="C8" s="0" t="n">
        <v>6</v>
      </c>
      <c r="D8" s="0" t="n">
        <v>4</v>
      </c>
      <c r="E8" s="0" t="n">
        <f aca="false">C8*D8</f>
        <v>24</v>
      </c>
    </row>
    <row r="9" customFormat="false" ht="12.8" hidden="false" customHeight="false" outlineLevel="0" collapsed="false">
      <c r="E9" s="0" t="n">
        <f aca="false">C9*D9</f>
        <v>0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1</v>
      </c>
      <c r="D10" s="0" t="n">
        <v>156</v>
      </c>
      <c r="E10" s="0" t="n">
        <f aca="false">C10*D10</f>
        <v>156</v>
      </c>
      <c r="F10" s="0" t="s">
        <v>23</v>
      </c>
    </row>
    <row r="11" customFormat="false" ht="12.8" hidden="false" customHeight="false" outlineLevel="0" collapsed="false">
      <c r="A11" s="0" t="s">
        <v>24</v>
      </c>
      <c r="B11" s="0" t="s">
        <v>25</v>
      </c>
      <c r="C11" s="0" t="n">
        <v>1</v>
      </c>
      <c r="D11" s="0" t="n">
        <v>156</v>
      </c>
      <c r="E11" s="0" t="n">
        <f aca="false">C11*D11</f>
        <v>156</v>
      </c>
      <c r="F11" s="0" t="s">
        <v>26</v>
      </c>
    </row>
    <row r="12" customFormat="false" ht="12.8" hidden="false" customHeight="false" outlineLevel="0" collapsed="false">
      <c r="A12" s="0" t="s">
        <v>27</v>
      </c>
      <c r="B12" s="0" t="s">
        <v>28</v>
      </c>
      <c r="C12" s="0" t="n">
        <v>1</v>
      </c>
      <c r="D12" s="0" t="n">
        <v>156</v>
      </c>
      <c r="E12" s="0" t="n">
        <f aca="false">C12*D12</f>
        <v>156</v>
      </c>
      <c r="F12" s="0" t="s">
        <v>29</v>
      </c>
    </row>
    <row r="13" customFormat="false" ht="12.8" hidden="false" customHeight="false" outlineLevel="0" collapsed="false">
      <c r="A13" s="0" t="s">
        <v>30</v>
      </c>
      <c r="B13" s="0" t="s">
        <v>31</v>
      </c>
      <c r="C13" s="0" t="n">
        <v>1</v>
      </c>
      <c r="D13" s="0" t="n">
        <v>156</v>
      </c>
      <c r="E13" s="0" t="n">
        <f aca="false">C13*D13</f>
        <v>156</v>
      </c>
      <c r="F13" s="0" t="s">
        <v>32</v>
      </c>
    </row>
    <row r="14" customFormat="false" ht="12.8" hidden="false" customHeight="false" outlineLevel="0" collapsed="false">
      <c r="A14" s="0" t="s">
        <v>33</v>
      </c>
      <c r="B14" s="0" t="s">
        <v>34</v>
      </c>
      <c r="C14" s="0" t="n">
        <v>1</v>
      </c>
      <c r="D14" s="0" t="n">
        <v>156</v>
      </c>
      <c r="E14" s="0" t="n">
        <f aca="false">C14*D14</f>
        <v>156</v>
      </c>
      <c r="F14" s="0" t="s">
        <v>35</v>
      </c>
    </row>
    <row r="15" customFormat="false" ht="12.8" hidden="false" customHeight="false" outlineLevel="0" collapsed="false">
      <c r="A15" s="0" t="s">
        <v>36</v>
      </c>
      <c r="B15" s="0" t="s">
        <v>37</v>
      </c>
      <c r="C15" s="0" t="n">
        <v>1</v>
      </c>
      <c r="D15" s="0" t="n">
        <v>156</v>
      </c>
      <c r="E15" s="0" t="n">
        <f aca="false">C15*D15</f>
        <v>156</v>
      </c>
      <c r="F15" s="0" t="s">
        <v>38</v>
      </c>
    </row>
    <row r="16" customFormat="false" ht="12.8" hidden="false" customHeight="false" outlineLevel="0" collapsed="false">
      <c r="E16" s="0" t="n">
        <f aca="false">C16*D16</f>
        <v>0</v>
      </c>
    </row>
    <row r="17" customFormat="false" ht="12.8" hidden="false" customHeight="false" outlineLevel="0" collapsed="false">
      <c r="A17" s="0" t="s">
        <v>39</v>
      </c>
      <c r="B17" s="0" t="s">
        <v>40</v>
      </c>
      <c r="C17" s="0" t="n">
        <v>1</v>
      </c>
      <c r="D17" s="0" t="n">
        <v>239</v>
      </c>
      <c r="E17" s="0" t="n">
        <f aca="false">C17*D17</f>
        <v>239</v>
      </c>
      <c r="F17" s="0" t="s">
        <v>41</v>
      </c>
    </row>
    <row r="18" customFormat="false" ht="12.8" hidden="false" customHeight="false" outlineLevel="0" collapsed="false">
      <c r="A18" s="0" t="s">
        <v>42</v>
      </c>
      <c r="B18" s="0" t="s">
        <v>43</v>
      </c>
      <c r="C18" s="0" t="n">
        <v>1</v>
      </c>
      <c r="D18" s="0" t="n">
        <v>375</v>
      </c>
      <c r="E18" s="0" t="n">
        <f aca="false">C18*D18</f>
        <v>375</v>
      </c>
      <c r="F18" s="0" t="s">
        <v>44</v>
      </c>
    </row>
    <row r="19" customFormat="false" ht="12.8" hidden="false" customHeight="false" outlineLevel="0" collapsed="false">
      <c r="A19" s="0" t="s">
        <v>45</v>
      </c>
      <c r="B19" s="0" t="s">
        <v>46</v>
      </c>
      <c r="C19" s="0" t="n">
        <v>1</v>
      </c>
      <c r="D19" s="0" t="n">
        <v>239</v>
      </c>
      <c r="E19" s="0" t="n">
        <f aca="false">C19*D19</f>
        <v>239</v>
      </c>
      <c r="F19" s="0" t="s">
        <v>47</v>
      </c>
    </row>
    <row r="20" customFormat="false" ht="12.8" hidden="false" customHeight="false" outlineLevel="0" collapsed="false">
      <c r="A20" s="0" t="s">
        <v>48</v>
      </c>
      <c r="B20" s="0" t="s">
        <v>49</v>
      </c>
      <c r="C20" s="0" t="n">
        <v>1</v>
      </c>
      <c r="D20" s="0" t="n">
        <v>239</v>
      </c>
      <c r="E20" s="0" t="n">
        <f aca="false">C20*D20</f>
        <v>239</v>
      </c>
      <c r="F20" s="0" t="s">
        <v>50</v>
      </c>
    </row>
    <row r="21" customFormat="false" ht="12.8" hidden="false" customHeight="false" outlineLevel="0" collapsed="false">
      <c r="A21" s="0" t="s">
        <v>51</v>
      </c>
      <c r="B21" s="0" t="s">
        <v>52</v>
      </c>
      <c r="C21" s="0" t="n">
        <v>1</v>
      </c>
      <c r="D21" s="0" t="n">
        <v>312</v>
      </c>
      <c r="E21" s="0" t="n">
        <f aca="false">C21*D21</f>
        <v>312</v>
      </c>
      <c r="F21" s="0" t="s">
        <v>53</v>
      </c>
    </row>
    <row r="22" customFormat="false" ht="12.8" hidden="false" customHeight="false" outlineLevel="0" collapsed="false">
      <c r="E22" s="0" t="n">
        <f aca="false">C22*D22</f>
        <v>0</v>
      </c>
    </row>
    <row r="23" customFormat="false" ht="23.45" hidden="false" customHeight="false" outlineLevel="0" collapsed="false">
      <c r="A23" s="3" t="s">
        <v>54</v>
      </c>
      <c r="B23" s="0" t="s">
        <v>55</v>
      </c>
      <c r="C23" s="0" t="n">
        <v>1</v>
      </c>
      <c r="D23" s="0" t="n">
        <v>462</v>
      </c>
      <c r="E23" s="0" t="n">
        <f aca="false">C23*D23</f>
        <v>462</v>
      </c>
      <c r="F23" s="0" t="s">
        <v>56</v>
      </c>
    </row>
    <row r="24" customFormat="false" ht="12.8" hidden="false" customHeight="false" outlineLevel="0" collapsed="false">
      <c r="A24" s="0" t="s">
        <v>57</v>
      </c>
      <c r="B24" s="0" t="s">
        <v>58</v>
      </c>
      <c r="C24" s="0" t="n">
        <v>1</v>
      </c>
      <c r="D24" s="0" t="n">
        <v>220</v>
      </c>
      <c r="E24" s="0" t="n">
        <f aca="false">C24*D24</f>
        <v>220</v>
      </c>
      <c r="F24" s="0" t="s">
        <v>59</v>
      </c>
    </row>
    <row r="25" customFormat="false" ht="12.8" hidden="false" customHeight="false" outlineLevel="0" collapsed="false">
      <c r="A25" s="0" t="s">
        <v>60</v>
      </c>
      <c r="B25" s="4" t="s">
        <v>58</v>
      </c>
      <c r="C25" s="0" t="n">
        <v>6</v>
      </c>
      <c r="D25" s="0" t="n">
        <v>49</v>
      </c>
      <c r="E25" s="0" t="n">
        <f aca="false">C25*D25</f>
        <v>294</v>
      </c>
      <c r="F25" s="0" t="s">
        <v>61</v>
      </c>
    </row>
    <row r="26" customFormat="false" ht="12.8" hidden="false" customHeight="false" outlineLevel="0" collapsed="false">
      <c r="A26" s="0" t="s">
        <v>62</v>
      </c>
      <c r="B26" s="0" t="s">
        <v>63</v>
      </c>
      <c r="C26" s="0" t="n">
        <v>1</v>
      </c>
      <c r="D26" s="0" t="n">
        <v>35</v>
      </c>
      <c r="E26" s="0" t="n">
        <f aca="false">C26*D26</f>
        <v>35</v>
      </c>
      <c r="F26" s="0" t="s">
        <v>64</v>
      </c>
    </row>
    <row r="27" customFormat="false" ht="12.8" hidden="false" customHeight="false" outlineLevel="0" collapsed="false">
      <c r="A27" s="0" t="s">
        <v>65</v>
      </c>
      <c r="C27" s="0" t="n">
        <v>1</v>
      </c>
      <c r="D27" s="0" t="n">
        <v>40</v>
      </c>
      <c r="E27" s="0" t="n">
        <f aca="false">C27*D27</f>
        <v>40</v>
      </c>
      <c r="F27" s="0" t="s">
        <v>66</v>
      </c>
    </row>
    <row r="28" customFormat="false" ht="12.8" hidden="false" customHeight="false" outlineLevel="0" collapsed="false">
      <c r="E28" s="0" t="n">
        <f aca="false">C28*D28</f>
        <v>0</v>
      </c>
    </row>
    <row r="29" customFormat="false" ht="12.8" hidden="false" customHeight="false" outlineLevel="0" collapsed="false">
      <c r="A29" s="0" t="s">
        <v>67</v>
      </c>
      <c r="B29" s="0" t="s">
        <v>68</v>
      </c>
      <c r="C29" s="0" t="n">
        <v>5</v>
      </c>
      <c r="D29" s="0" t="n">
        <v>42</v>
      </c>
      <c r="E29" s="0" t="n">
        <f aca="false">C29*D29</f>
        <v>210</v>
      </c>
      <c r="F29" s="0" t="s">
        <v>69</v>
      </c>
    </row>
    <row r="31" customFormat="false" ht="12.8" hidden="false" customHeight="false" outlineLevel="0" collapsed="false">
      <c r="A31" s="0" t="s">
        <v>70</v>
      </c>
      <c r="B31" s="0" t="s">
        <v>71</v>
      </c>
      <c r="C31" s="0" t="n">
        <v>1</v>
      </c>
      <c r="D31" s="0" t="n">
        <v>26</v>
      </c>
      <c r="E31" s="0" t="n">
        <f aca="false">C31*D31</f>
        <v>26</v>
      </c>
      <c r="F31" s="0" t="s">
        <v>72</v>
      </c>
    </row>
    <row r="32" customFormat="false" ht="12.8" hidden="false" customHeight="false" outlineLevel="0" collapsed="false">
      <c r="A32" s="0" t="s">
        <v>73</v>
      </c>
      <c r="C32" s="0" t="n">
        <v>2</v>
      </c>
      <c r="D32" s="0" t="n">
        <v>11</v>
      </c>
      <c r="E32" s="0" t="n">
        <f aca="false">C32*D32</f>
        <v>22</v>
      </c>
      <c r="F32" s="0" t="s">
        <v>74</v>
      </c>
    </row>
    <row r="33" customFormat="false" ht="12.8" hidden="false" customHeight="false" outlineLevel="0" collapsed="false">
      <c r="A33" s="0" t="s">
        <v>70</v>
      </c>
      <c r="C33" s="0" t="n">
        <v>2</v>
      </c>
      <c r="D33" s="0" t="n">
        <v>25</v>
      </c>
      <c r="E33" s="0" t="n">
        <f aca="false">C33*D33</f>
        <v>50</v>
      </c>
      <c r="F33" s="0" t="s">
        <v>75</v>
      </c>
    </row>
    <row r="34" customFormat="false" ht="12.8" hidden="false" customHeight="false" outlineLevel="0" collapsed="false">
      <c r="A34" s="0" t="s">
        <v>76</v>
      </c>
      <c r="C34" s="0" t="n">
        <v>18</v>
      </c>
      <c r="D34" s="0" t="n">
        <v>17</v>
      </c>
      <c r="E34" s="0" t="n">
        <f aca="false">C34*D34</f>
        <v>306</v>
      </c>
      <c r="F34" s="0" t="s">
        <v>77</v>
      </c>
    </row>
    <row r="35" customFormat="false" ht="12.8" hidden="false" customHeight="false" outlineLevel="0" collapsed="false">
      <c r="A35" s="0" t="s">
        <v>78</v>
      </c>
      <c r="B35" s="0" t="s">
        <v>79</v>
      </c>
      <c r="E35" s="0" t="n">
        <f aca="false">C35*D35</f>
        <v>0</v>
      </c>
    </row>
    <row r="36" customFormat="false" ht="12.8" hidden="false" customHeight="false" outlineLevel="0" collapsed="false">
      <c r="A36" s="0" t="s">
        <v>80</v>
      </c>
      <c r="B36" s="0" t="s">
        <v>81</v>
      </c>
      <c r="C36" s="0" t="n">
        <v>4</v>
      </c>
      <c r="D36" s="0" t="n">
        <v>12</v>
      </c>
      <c r="E36" s="0" t="n">
        <f aca="false">C36*D36</f>
        <v>48</v>
      </c>
      <c r="F36" s="0" t="s">
        <v>82</v>
      </c>
    </row>
    <row r="37" customFormat="false" ht="12.8" hidden="false" customHeight="false" outlineLevel="0" collapsed="false">
      <c r="A37" s="0" t="s">
        <v>80</v>
      </c>
      <c r="B37" s="0" t="s">
        <v>83</v>
      </c>
      <c r="C37" s="0" t="n">
        <v>6</v>
      </c>
      <c r="D37" s="0" t="n">
        <v>25</v>
      </c>
      <c r="E37" s="0" t="n">
        <f aca="false">C37*D37</f>
        <v>150</v>
      </c>
      <c r="F37" s="0" t="s">
        <v>84</v>
      </c>
    </row>
    <row r="38" customFormat="false" ht="12.8" hidden="false" customHeight="false" outlineLevel="0" collapsed="false">
      <c r="E38" s="0" t="n">
        <f aca="false">C38*D38</f>
        <v>0</v>
      </c>
    </row>
    <row r="39" customFormat="false" ht="12.8" hidden="false" customHeight="false" outlineLevel="0" collapsed="false">
      <c r="A39" s="0" t="s">
        <v>85</v>
      </c>
      <c r="B39" s="0" t="s">
        <v>86</v>
      </c>
      <c r="C39" s="0" t="n">
        <v>1</v>
      </c>
      <c r="D39" s="0" t="n">
        <v>74</v>
      </c>
      <c r="E39" s="0" t="n">
        <f aca="false">C39*D39</f>
        <v>74</v>
      </c>
      <c r="F39" s="5" t="s">
        <v>87</v>
      </c>
    </row>
    <row r="41" customFormat="false" ht="12.8" hidden="false" customHeight="false" outlineLevel="0" collapsed="false">
      <c r="A41" s="0" t="s">
        <v>88</v>
      </c>
      <c r="C41" s="0" t="n">
        <v>6</v>
      </c>
      <c r="E41" s="0" t="n">
        <f aca="false">C41*D41</f>
        <v>0</v>
      </c>
      <c r="F41" s="1" t="s">
        <v>89</v>
      </c>
    </row>
    <row r="42" customFormat="false" ht="12.8" hidden="false" customHeight="false" outlineLevel="0" collapsed="false">
      <c r="A42" s="0" t="s">
        <v>90</v>
      </c>
      <c r="B42" s="0" t="s">
        <v>91</v>
      </c>
      <c r="C42" s="0" t="n">
        <v>6</v>
      </c>
      <c r="E42" s="0" t="n">
        <f aca="false">C42*D42</f>
        <v>0</v>
      </c>
      <c r="F42" s="1" t="s">
        <v>92</v>
      </c>
    </row>
    <row r="49" customFormat="false" ht="12.8" hidden="false" customHeight="false" outlineLevel="0" collapsed="false">
      <c r="E49" s="0" t="n">
        <f aca="false">C49*D49</f>
        <v>0</v>
      </c>
    </row>
    <row r="50" customFormat="false" ht="12.8" hidden="false" customHeight="false" outlineLevel="0" collapsed="false">
      <c r="E50" s="0" t="n">
        <f aca="false">C50*D50</f>
        <v>0</v>
      </c>
    </row>
    <row r="51" customFormat="false" ht="12.8" hidden="false" customHeight="false" outlineLevel="0" collapsed="false">
      <c r="E51" s="0" t="n">
        <f aca="false">C51*D51</f>
        <v>0</v>
      </c>
    </row>
    <row r="52" customFormat="false" ht="12.8" hidden="false" customHeight="false" outlineLevel="0" collapsed="false">
      <c r="E52" s="0" t="n">
        <f aca="false">C52*D52</f>
        <v>0</v>
      </c>
    </row>
  </sheetData>
  <hyperlinks>
    <hyperlink ref="F2" r:id="rId1" display="https://www.mouser.co.uk/ProductDetail/Broadcom-Avago/AUV3-SQ32-0RT0K?qs=sGAEpiMZZMvVL5Kk7ZYykc8Bd1%2FgEqUycVT2PZo2awptS6FzJf3sFw%3D%3D"/>
    <hyperlink ref="F3" r:id="rId2" display="https://www.mouser.co.uk/ProductDetail/Cree-LED/XEGAVT-H0-0000-000-000000K2001?qs=sGAEpiMZZMvVL5Kk7ZYykaXDR74jB6yfiaI6wF7mvZjXDNXqhuPtLA%3D%3D"/>
    <hyperlink ref="F4" r:id="rId3" display="https://www.mouser.co.uk/ProductDetail/ams-OSRAM/GV-QSSPA1.13-JZKZ-V1V6-1?qs=vvQtp7zwQdMSmTtBOA0oaQ%3D%3D"/>
    <hyperlink ref="F5" r:id="rId4" display="https://www.mouser.co.uk/ProductDetail/Cree-LED/XQEGRN-00-0000-000000B02?qs=sGAEpiMZZMvVL5Kk7ZYykVdSwGyztViFVe3gTIASqwDIzPXTifFR%252Bg%3D%3D"/>
    <hyperlink ref="F6" r:id="rId5" display="https://www.mouser.co.uk/ProductDetail/Lumileds/LXM5-PL01?qs=LlUlMxKIyB0Nh6qy5W40UA%3D%3D"/>
    <hyperlink ref="F7" r:id="rId6" display="https://www.mouser.co.uk/ProductDetail/Cree-LED/XPEBRD-L1-0000-00902?qs=k72kBymvut%252BVpwGSaf240A%3D%3D"/>
    <hyperlink ref="F39" r:id="rId7" display="https://www.thorlabs.de/thorproduct.cfm?partnumber=MB2020/M"/>
    <hyperlink ref="F41" r:id="rId8" display="https://www.mouser.co.uk/ProductDetail/BI-Technologies-TT-Electronics/8136R5KL.25?qs=N5dOQkml4H8tmDyXTT3i5g%3D%3D"/>
    <hyperlink ref="F42" r:id="rId9" display="https://www.mouser.co.uk/ProductDetail/onsemi/MJF44H11G?qs=HVbQlW5zcXXMuOzjzCHRvg%3D%3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2025-05-08T10:11:03Z</dcterms:created>
  <dc:creator>Andre Maia Chagas</dc:creator>
  <dc:description/>
  <dc:language>en-US</dc:language>
  <cp:lastModifiedBy>Andre Maia Chagas</cp:lastModifiedBy>
  <dcterms:modified xsi:type="dcterms:W3CDTF">2025-05-08T13:56:33Z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