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SheetTabs="0" xWindow="0" yWindow="195" windowWidth="19440" windowHeight="11760" tabRatio="391" activeTab="2"/>
  </bookViews>
  <sheets>
    <sheet name="Main" sheetId="7" r:id="rId1"/>
    <sheet name="Current" sheetId="4" r:id="rId2"/>
    <sheet name="Stroke" sheetId="1" r:id="rId3"/>
    <sheet name="Setup" sheetId="5" r:id="rId4"/>
  </sheets>
  <functionGroups builtInGroupCount="17"/>
  <definedNames>
    <definedName name="compensation_current_intercept">Setup!$F$27</definedName>
    <definedName name="compensation_current_level">Setup!$F$15</definedName>
    <definedName name="compensation_current_slope">Setup!$F$26</definedName>
    <definedName name="compensation_force_intercept">Setup!$Z$27</definedName>
    <definedName name="compensation_force_level">Setup!$Z$15</definedName>
    <definedName name="compensation_force_slope">Setup!$Z$26</definedName>
    <definedName name="compensation_stroke_intercept">Setup!$P$27</definedName>
    <definedName name="compensation_stroke_level">Setup!$P$15</definedName>
    <definedName name="compensation_stroke_slope">Setup!$P$26</definedName>
    <definedName name="current_final">Setup!$K$42</definedName>
    <definedName name="current_initial">Setup!$K$40</definedName>
    <definedName name="current_max">Setup!$Z$33</definedName>
    <definedName name="current_step_count">Setup!$K$44</definedName>
    <definedName name="current_x1">Current!$AW$2</definedName>
    <definedName name="current_x2">Current!$AY$2</definedName>
    <definedName name="current_x3">Current!$BA$2</definedName>
    <definedName name="current_x4">Current!$BC$2</definedName>
    <definedName name="current_x5">Current!$BE$2</definedName>
    <definedName name="current_y1">Current!$AX$2</definedName>
    <definedName name="current_y2">Current!$AZ$2</definedName>
    <definedName name="current_y3">Current!$BB$2</definedName>
    <definedName name="current_y4">Current!$BD$2</definedName>
    <definedName name="current_y5">Current!$BF$2</definedName>
    <definedName name="daq_identify_name">Setup!$K$5</definedName>
    <definedName name="daq_number">Setup!$K$4</definedName>
    <definedName name="meas_end_current_1">Stroke!$L$13</definedName>
    <definedName name="meas_end_current_2">Stroke!$L$14</definedName>
    <definedName name="meas_end_current_3">Stroke!$L$15</definedName>
    <definedName name="meas_end_current_4">Stroke!$L$16</definedName>
    <definedName name="meas_end_current_5">Stroke!$L$17</definedName>
    <definedName name="meas_end_stroke_1">Current!$L$13</definedName>
    <definedName name="meas_end_stroke_2">Current!$L$14</definedName>
    <definedName name="meas_end_stroke_3">Current!$L$15</definedName>
    <definedName name="meas_end_stroke_4">Current!$L$16</definedName>
    <definedName name="meas_end_stroke_5">Current!$L$17</definedName>
    <definedName name="meas_start_current_1">Stroke!$G$13</definedName>
    <definedName name="meas_start_current_2">Stroke!$G$14</definedName>
    <definedName name="meas_start_current_3">Stroke!$G$15</definedName>
    <definedName name="meas_start_current_4">Stroke!$G$16</definedName>
    <definedName name="meas_start_current_5">Stroke!$G$17</definedName>
    <definedName name="meas_start_stroke_1">Current!$G$13</definedName>
    <definedName name="meas_start_stroke_2">Current!$G$14</definedName>
    <definedName name="meas_start_stroke_3">Current!$G$15</definedName>
    <definedName name="meas_start_stroke_4">Current!$G$16</definedName>
    <definedName name="meas_start_stroke_5">Current!$G$17</definedName>
    <definedName name="measurement_moving_average_count">Setup!$K$35</definedName>
    <definedName name="_xlnm.Print_Area" localSheetId="1">Current!$A$1:$AG$48</definedName>
    <definedName name="_xlnm.Print_Area" localSheetId="2">Stroke!$A$1:$AG$48</definedName>
    <definedName name="ps_comport_number">Setup!$K$7</definedName>
    <definedName name="ps_error_message">Setup!$S$7</definedName>
    <definedName name="ps_identify_name">Setup!$K$8</definedName>
    <definedName name="sampling_period">Setup!$K$33</definedName>
    <definedName name="stroke_final">Setup!$Z$42</definedName>
    <definedName name="stroke_initial">Setup!$Z$40</definedName>
    <definedName name="stroke_step_count">Setup!$Z$44</definedName>
    <definedName name="stroke_x1">Stroke!$AW$2</definedName>
    <definedName name="stroke_x2">Stroke!$AY$2</definedName>
    <definedName name="stroke_x3">Stroke!$BA$2</definedName>
    <definedName name="stroke_x4">Stroke!$BC$2</definedName>
    <definedName name="stroke_x5">Stroke!$BE$2</definedName>
    <definedName name="stroke_y1">Stroke!$AX$2</definedName>
    <definedName name="stroke_y2">Stroke!$AZ$2</definedName>
    <definedName name="stroke_y3">Stroke!$BB$2</definedName>
    <definedName name="stroke_y4">Stroke!$BD$2</definedName>
    <definedName name="stroke_y5">Stroke!$BF$2</definedName>
    <definedName name="voltage_max">Setup!$Z$35</definedName>
  </definedNames>
  <calcPr calcId="145621"/>
</workbook>
</file>

<file path=xl/calcChain.xml><?xml version="1.0" encoding="utf-8"?>
<calcChain xmlns="http://schemas.openxmlformats.org/spreadsheetml/2006/main">
  <c r="Q14" i="1" l="1"/>
  <c r="Q15" i="1"/>
  <c r="Q16" i="1"/>
  <c r="Q17" i="1"/>
  <c r="Q13" i="1"/>
  <c r="Q17" i="4"/>
  <c r="Q14" i="4"/>
  <c r="Q15" i="4"/>
  <c r="Q16" i="4"/>
  <c r="Q13" i="4"/>
  <c r="Z27" i="5" l="1"/>
  <c r="P27" i="5"/>
  <c r="F27" i="5"/>
  <c r="Z26" i="5"/>
  <c r="P26" i="5"/>
  <c r="F26" i="5"/>
</calcChain>
</file>

<file path=xl/comments1.xml><?xml version="1.0" encoding="utf-8"?>
<comments xmlns="http://schemas.openxmlformats.org/spreadsheetml/2006/main">
  <authors>
    <author>Actuator</author>
  </authors>
  <commentList>
    <comment ref="F14" authorId="0">
      <text>
        <r>
          <rPr>
            <sz val="9"/>
            <color indexed="81"/>
            <rFont val="Tahoma"/>
            <family val="2"/>
          </rPr>
          <t xml:space="preserve">- Tecktronix TCPA300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Degauss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Manual Balance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0 mA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보정한다</t>
        </r>
        <r>
          <rPr>
            <sz val="9"/>
            <color indexed="81"/>
            <rFont val="Tahoma"/>
            <family val="2"/>
          </rPr>
          <t xml:space="preserve">. (Multimeter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)
- </t>
        </r>
        <r>
          <rPr>
            <sz val="9"/>
            <color indexed="81"/>
            <rFont val="돋움"/>
            <family val="3"/>
            <charset val="129"/>
          </rPr>
          <t>또한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측정때는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모니터링에서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전류를</t>
        </r>
        <r>
          <rPr>
            <sz val="9"/>
            <color indexed="81"/>
            <rFont val="Tahoma"/>
            <family val="2"/>
          </rPr>
          <t xml:space="preserve"> 0</t>
        </r>
        <r>
          <rPr>
            <sz val="9"/>
            <color indexed="81"/>
            <rFont val="돋움"/>
            <family val="3"/>
            <charset val="129"/>
          </rPr>
          <t>점으로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하다</t>
        </r>
        <r>
          <rPr>
            <sz val="9"/>
            <color indexed="81"/>
            <rFont val="Tahoma"/>
            <family val="2"/>
          </rPr>
          <t xml:space="preserve">.
(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못하는</t>
        </r>
        <r>
          <rPr>
            <sz val="9"/>
            <color indexed="81"/>
            <rFont val="Tahoma"/>
            <family val="2"/>
          </rPr>
          <t xml:space="preserve"> Arduino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문제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</t>
        </r>
        <r>
          <rPr>
            <sz val="9"/>
            <color indexed="81"/>
            <rFont val="Tahoma"/>
            <family val="2"/>
          </rPr>
          <t xml:space="preserve"> )</t>
        </r>
      </text>
    </comment>
  </commentList>
</comments>
</file>

<file path=xl/sharedStrings.xml><?xml version="1.0" encoding="utf-8"?>
<sst xmlns="http://schemas.openxmlformats.org/spreadsheetml/2006/main" count="85" uniqueCount="68">
  <si>
    <t>2. 실험 조건</t>
    <phoneticPr fontId="1" type="noConversion"/>
  </si>
  <si>
    <t>3. 측정 결과</t>
    <phoneticPr fontId="1" type="noConversion"/>
  </si>
  <si>
    <t>구분</t>
    <phoneticPr fontId="1" type="noConversion"/>
  </si>
  <si>
    <t>측정 2</t>
    <phoneticPr fontId="1" type="noConversion"/>
  </si>
  <si>
    <t>측정 1</t>
    <phoneticPr fontId="1" type="noConversion"/>
  </si>
  <si>
    <t>측정 3</t>
    <phoneticPr fontId="1" type="noConversion"/>
  </si>
  <si>
    <t>측정 4</t>
    <phoneticPr fontId="1" type="noConversion"/>
  </si>
  <si>
    <t>측정 5</t>
    <phoneticPr fontId="1" type="noConversion"/>
  </si>
  <si>
    <t>4. 결론</t>
    <phoneticPr fontId="1" type="noConversion"/>
  </si>
  <si>
    <t>1. 실험 정의</t>
    <phoneticPr fontId="1" type="noConversion"/>
  </si>
  <si>
    <t>변위-자기력 실험보고서</t>
    <phoneticPr fontId="1" type="noConversion"/>
  </si>
  <si>
    <t>전류-자기력 실험보고서</t>
    <phoneticPr fontId="1" type="noConversion"/>
  </si>
  <si>
    <t>1. Hardware Setting</t>
    <phoneticPr fontId="1" type="noConversion"/>
  </si>
  <si>
    <t>2. Compensation Setting</t>
    <phoneticPr fontId="1" type="noConversion"/>
  </si>
  <si>
    <t>측정전류</t>
    <phoneticPr fontId="1" type="noConversion"/>
  </si>
  <si>
    <t>측정레벨</t>
    <phoneticPr fontId="1" type="noConversion"/>
  </si>
  <si>
    <t>기울기</t>
    <phoneticPr fontId="1" type="noConversion"/>
  </si>
  <si>
    <t>절편</t>
    <phoneticPr fontId="1" type="noConversion"/>
  </si>
  <si>
    <t>3. Measurement Setting</t>
    <phoneticPr fontId="1" type="noConversion"/>
  </si>
  <si>
    <t>가. 전류</t>
    <phoneticPr fontId="1" type="noConversion"/>
  </si>
  <si>
    <t>나. 변위</t>
    <phoneticPr fontId="1" type="noConversion"/>
  </si>
  <si>
    <t>다. 자기력</t>
    <phoneticPr fontId="1" type="noConversion"/>
  </si>
  <si>
    <t>Force [N]</t>
    <phoneticPr fontId="1" type="noConversion"/>
  </si>
  <si>
    <t>mm</t>
    <phoneticPr fontId="1" type="noConversion"/>
  </si>
  <si>
    <t xml:space="preserve">  Moving average Count :</t>
    <phoneticPr fontId="1" type="noConversion"/>
  </si>
  <si>
    <t xml:space="preserve">  Current Step Count :</t>
    <phoneticPr fontId="1" type="noConversion"/>
  </si>
  <si>
    <t xml:space="preserve">   Stroke Step Count :</t>
    <phoneticPr fontId="1" type="noConversion"/>
  </si>
  <si>
    <t>가. 전류 측정</t>
    <phoneticPr fontId="1" type="noConversion"/>
  </si>
  <si>
    <t>나. 변위 측정</t>
    <phoneticPr fontId="1" type="noConversion"/>
  </si>
  <si>
    <t>가. 전류 [mA]</t>
    <phoneticPr fontId="1" type="noConversion"/>
  </si>
  <si>
    <t>다. 자기력 [N]</t>
    <phoneticPr fontId="1" type="noConversion"/>
  </si>
  <si>
    <t xml:space="preserve">  Initial Current :</t>
    <phoneticPr fontId="1" type="noConversion"/>
  </si>
  <si>
    <t xml:space="preserve">  Final Current : </t>
    <phoneticPr fontId="1" type="noConversion"/>
  </si>
  <si>
    <t xml:space="preserve">   Initial Stroke :   </t>
    <phoneticPr fontId="1" type="noConversion"/>
  </si>
  <si>
    <t xml:space="preserve">   Final Stroke :</t>
    <phoneticPr fontId="1" type="noConversion"/>
  </si>
  <si>
    <t xml:space="preserve">  Sampling Period :</t>
    <phoneticPr fontId="1" type="noConversion"/>
  </si>
  <si>
    <t>ms</t>
    <phoneticPr fontId="1" type="noConversion"/>
  </si>
  <si>
    <t>V</t>
    <phoneticPr fontId="1" type="noConversion"/>
  </si>
  <si>
    <t xml:space="preserve">mA   </t>
    <phoneticPr fontId="1" type="noConversion"/>
  </si>
  <si>
    <t xml:space="preserve">mA </t>
    <phoneticPr fontId="1" type="noConversion"/>
  </si>
  <si>
    <t>Current [mA]</t>
    <phoneticPr fontId="1" type="noConversion"/>
  </si>
  <si>
    <t>mA</t>
    <phoneticPr fontId="1" type="noConversion"/>
  </si>
  <si>
    <t>나. 변위 [mm]</t>
    <phoneticPr fontId="1" type="noConversion"/>
  </si>
  <si>
    <t xml:space="preserve">  Max Current :</t>
    <phoneticPr fontId="1" type="noConversion"/>
  </si>
  <si>
    <t>측정변위</t>
    <phoneticPr fontId="1" type="noConversion"/>
  </si>
  <si>
    <t>측정힘</t>
    <phoneticPr fontId="1" type="noConversion"/>
  </si>
  <si>
    <t xml:space="preserve"> - Y 축인 측정물리량 범위는 해당 물리량의 동작범위와 유사하게 맞추어라. </t>
    <phoneticPr fontId="1" type="noConversion"/>
  </si>
  <si>
    <t xml:space="preserve"> - 물리량의 동작범위에 대한 측정레벨이 2,000 등분이상 되도록 증폭비를 조정하라.</t>
    <phoneticPr fontId="1" type="noConversion"/>
  </si>
  <si>
    <t>Stroke [mm]</t>
    <phoneticPr fontId="1" type="noConversion"/>
  </si>
  <si>
    <t xml:space="preserve">  Max Voltage : </t>
    <phoneticPr fontId="1" type="noConversion"/>
  </si>
  <si>
    <t>초기전류변위</t>
    <phoneticPr fontId="1" type="noConversion"/>
  </si>
  <si>
    <t>(단위 : mm)</t>
    <phoneticPr fontId="1" type="noConversion"/>
  </si>
  <si>
    <t>최대전류변위</t>
    <phoneticPr fontId="1" type="noConversion"/>
  </si>
  <si>
    <t>변위차</t>
    <phoneticPr fontId="1" type="noConversion"/>
  </si>
  <si>
    <t>전류차</t>
    <phoneticPr fontId="1" type="noConversion"/>
  </si>
  <si>
    <t>(단위 : mA)</t>
    <phoneticPr fontId="1" type="noConversion"/>
  </si>
  <si>
    <t>시작전류</t>
    <phoneticPr fontId="1" type="noConversion"/>
  </si>
  <si>
    <t>최종전류</t>
    <phoneticPr fontId="1" type="noConversion"/>
  </si>
  <si>
    <t xml:space="preserve">  DAQ Board Number :</t>
    <phoneticPr fontId="1" type="noConversion"/>
  </si>
  <si>
    <t>Open Source Experiment for Actuators
( Actuator Function Tester )</t>
    <phoneticPr fontId="1" type="noConversion"/>
  </si>
  <si>
    <t xml:space="preserve">  DAQ Identify Name :</t>
    <phoneticPr fontId="1" type="noConversion"/>
  </si>
  <si>
    <t xml:space="preserve">  P/S Com Port :</t>
    <phoneticPr fontId="1" type="noConversion"/>
  </si>
  <si>
    <t xml:space="preserve"> - NI : Device Number</t>
    <phoneticPr fontId="1" type="noConversion"/>
  </si>
  <si>
    <t xml:space="preserve">  P/S Model Name : </t>
    <phoneticPr fontId="1" type="noConversion"/>
  </si>
  <si>
    <t xml:space="preserve"> - Power Supply Model Name</t>
    <phoneticPr fontId="1" type="noConversion"/>
  </si>
  <si>
    <t>arduino</t>
    <phoneticPr fontId="1" type="noConversion"/>
  </si>
  <si>
    <t xml:space="preserve"> - Arduino : ComPort Num., "arduino"</t>
    <phoneticPr fontId="1" type="noConversion"/>
  </si>
  <si>
    <t>E3645A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</si>
</sst>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"/>
    <numFmt numFmtId="177" formatCode="0.000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6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4" borderId="0" applyBorder="0">
      <alignment vertical="center"/>
    </xf>
    <xf numFmtId="0" fontId="6" fillId="4" borderId="0">
      <alignment vertical="center"/>
    </xf>
  </cellStyleXfs>
  <cellXfs count="91"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3" fillId="5" borderId="0" xfId="0" applyFont="1" applyFill="1">
      <alignment vertical="center"/>
    </xf>
    <xf numFmtId="0" fontId="7" fillId="3" borderId="18" xfId="0" applyFont="1" applyFill="1" applyBorder="1">
      <alignment vertical="center"/>
    </xf>
    <xf numFmtId="0" fontId="4" fillId="3" borderId="19" xfId="0" applyFont="1" applyFill="1" applyBorder="1">
      <alignment vertical="center"/>
    </xf>
    <xf numFmtId="0" fontId="8" fillId="3" borderId="21" xfId="0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3" borderId="22" xfId="0" applyFont="1" applyFill="1" applyBorder="1">
      <alignment vertical="center"/>
    </xf>
    <xf numFmtId="0" fontId="8" fillId="3" borderId="0" xfId="0" applyFont="1" applyFill="1" applyBorder="1">
      <alignment vertical="center"/>
    </xf>
    <xf numFmtId="0" fontId="9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8" fillId="3" borderId="23" xfId="0" applyFont="1" applyFill="1" applyBorder="1">
      <alignment vertical="center"/>
    </xf>
    <xf numFmtId="0" fontId="4" fillId="3" borderId="24" xfId="0" applyFont="1" applyFill="1" applyBorder="1">
      <alignment vertical="center"/>
    </xf>
    <xf numFmtId="0" fontId="4" fillId="3" borderId="25" xfId="0" applyFont="1" applyFill="1" applyBorder="1">
      <alignment vertical="center"/>
    </xf>
    <xf numFmtId="0" fontId="8" fillId="5" borderId="0" xfId="0" applyFont="1" applyFill="1">
      <alignment vertical="center"/>
    </xf>
    <xf numFmtId="0" fontId="3" fillId="0" borderId="1" xfId="0" applyFont="1" applyFill="1" applyBorder="1">
      <alignment vertical="center"/>
    </xf>
    <xf numFmtId="0" fontId="7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4" fillId="6" borderId="0" xfId="0" applyFont="1" applyFill="1" applyBorder="1">
      <alignment vertical="center"/>
    </xf>
    <xf numFmtId="0" fontId="4" fillId="5" borderId="0" xfId="0" applyFont="1" applyFill="1">
      <alignment vertical="center"/>
    </xf>
    <xf numFmtId="0" fontId="8" fillId="0" borderId="4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5" xfId="0" applyFont="1" applyBorder="1">
      <alignment vertical="center"/>
    </xf>
    <xf numFmtId="0" fontId="8" fillId="0" borderId="0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5" borderId="0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3" borderId="21" xfId="0" applyFont="1" applyFill="1" applyBorder="1">
      <alignment vertical="center"/>
    </xf>
    <xf numFmtId="0" fontId="4" fillId="3" borderId="23" xfId="0" applyFont="1" applyFill="1" applyBorder="1">
      <alignment vertical="center"/>
    </xf>
    <xf numFmtId="0" fontId="3" fillId="3" borderId="19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3" borderId="20" xfId="0" applyFont="1" applyFill="1" applyBorder="1">
      <alignment vertical="center"/>
    </xf>
    <xf numFmtId="0" fontId="3" fillId="3" borderId="22" xfId="0" applyFont="1" applyFill="1" applyBorder="1">
      <alignment vertical="center"/>
    </xf>
    <xf numFmtId="0" fontId="3" fillId="3" borderId="24" xfId="0" applyFont="1" applyFill="1" applyBorder="1">
      <alignment vertical="center"/>
    </xf>
    <xf numFmtId="0" fontId="3" fillId="3" borderId="25" xfId="0" applyFont="1" applyFill="1" applyBorder="1">
      <alignment vertical="center"/>
    </xf>
    <xf numFmtId="0" fontId="8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4" fillId="0" borderId="0" xfId="0" applyFont="1" applyBorder="1" applyAlignment="1">
      <alignment horizontal="right" vertical="center"/>
    </xf>
    <xf numFmtId="0" fontId="5" fillId="3" borderId="0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23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177" fontId="4" fillId="8" borderId="14" xfId="0" applyNumberFormat="1" applyFont="1" applyFill="1" applyBorder="1" applyAlignment="1">
      <alignment horizontal="center" vertical="center"/>
    </xf>
    <xf numFmtId="177" fontId="4" fillId="8" borderId="28" xfId="0" applyNumberFormat="1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4" xfId="0" applyNumberFormat="1" applyFont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7" fontId="4" fillId="8" borderId="9" xfId="0" applyNumberFormat="1" applyFont="1" applyFill="1" applyBorder="1" applyAlignment="1">
      <alignment horizontal="center" vertical="center"/>
    </xf>
    <xf numFmtId="177" fontId="4" fillId="8" borderId="27" xfId="0" applyNumberFormat="1" applyFont="1" applyFill="1" applyBorder="1" applyAlignment="1">
      <alignment horizontal="center" vertical="center"/>
    </xf>
    <xf numFmtId="2" fontId="4" fillId="8" borderId="9" xfId="0" applyNumberFormat="1" applyFont="1" applyFill="1" applyBorder="1" applyAlignment="1">
      <alignment horizontal="center" vertical="center"/>
    </xf>
    <xf numFmtId="2" fontId="4" fillId="8" borderId="27" xfId="0" applyNumberFormat="1" applyFont="1" applyFill="1" applyBorder="1" applyAlignment="1">
      <alignment horizontal="center" vertical="center"/>
    </xf>
    <xf numFmtId="2" fontId="4" fillId="8" borderId="14" xfId="0" applyNumberFormat="1" applyFont="1" applyFill="1" applyBorder="1" applyAlignment="1">
      <alignment horizontal="center" vertical="center"/>
    </xf>
    <xf numFmtId="2" fontId="4" fillId="8" borderId="28" xfId="0" applyNumberFormat="1" applyFont="1" applyFill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2" fontId="4" fillId="0" borderId="14" xfId="0" applyNumberFormat="1" applyFont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176" fontId="10" fillId="8" borderId="9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</cellXfs>
  <cellStyles count="3">
    <cellStyle name="스타일 1" xfId="1"/>
    <cellStyle name="스타일 2" xfId="2"/>
    <cellStyle name="표준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33623307773649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Current!$G$13</c:f>
              <c:strCache>
                <c:ptCount val="1"/>
              </c:strCache>
            </c:strRef>
          </c:tx>
          <c:xVal>
            <c:numRef>
              <c:f>Current!$AW$2:$AW$101</c:f>
              <c:numCache>
                <c:formatCode>G/표준</c:formatCode>
                <c:ptCount val="100"/>
              </c:numCache>
            </c:numRef>
          </c:xVal>
          <c:yVal>
            <c:numRef>
              <c:f>Current!$AX$2:$AX$101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1"/>
          <c:order val="1"/>
          <c:tx>
            <c:strRef>
              <c:f>Current!$G$14</c:f>
              <c:strCache>
                <c:ptCount val="1"/>
              </c:strCache>
            </c:strRef>
          </c:tx>
          <c:xVal>
            <c:numRef>
              <c:f>Current!$AY$2:$AY$101</c:f>
              <c:numCache>
                <c:formatCode>G/표준</c:formatCode>
                <c:ptCount val="100"/>
              </c:numCache>
            </c:numRef>
          </c:xVal>
          <c:yVal>
            <c:numRef>
              <c:f>Current!$AZ$2:$AZ$101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2"/>
          <c:order val="2"/>
          <c:tx>
            <c:strRef>
              <c:f>Current!$G$15</c:f>
              <c:strCache>
                <c:ptCount val="1"/>
              </c:strCache>
            </c:strRef>
          </c:tx>
          <c:xVal>
            <c:numRef>
              <c:f>Current!$BA$2:$BA$101</c:f>
              <c:numCache>
                <c:formatCode>G/표준</c:formatCode>
                <c:ptCount val="100"/>
              </c:numCache>
            </c:numRef>
          </c:xVal>
          <c:yVal>
            <c:numRef>
              <c:f>Current!$BB$2:$BB$101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3"/>
          <c:order val="3"/>
          <c:tx>
            <c:strRef>
              <c:f>Current!$G$16</c:f>
              <c:strCache>
                <c:ptCount val="1"/>
              </c:strCache>
            </c:strRef>
          </c:tx>
          <c:xVal>
            <c:numRef>
              <c:f>Current!$BC$2:$BC$101</c:f>
              <c:numCache>
                <c:formatCode>G/표준</c:formatCode>
                <c:ptCount val="100"/>
              </c:numCache>
            </c:numRef>
          </c:xVal>
          <c:yVal>
            <c:numRef>
              <c:f>Current!$BD$2:$BD$101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Current!$G$17</c:f>
              <c:strCache>
                <c:ptCount val="1"/>
              </c:strCache>
            </c:strRef>
          </c:tx>
          <c:xVal>
            <c:numRef>
              <c:f>Current!$BE$2:$BE$101</c:f>
              <c:numCache>
                <c:formatCode>G/표준</c:formatCode>
                <c:ptCount val="100"/>
              </c:numCache>
            </c:numRef>
          </c:xVal>
          <c:yVal>
            <c:numRef>
              <c:f>Current!$BF$2:$BF$101</c:f>
              <c:numCache>
                <c:formatCode>G/표준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95648"/>
        <c:axId val="89197568"/>
      </c:scatterChart>
      <c:valAx>
        <c:axId val="8919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en-US" sz="1200"/>
                  <a:t>Current [A]</a:t>
                </a:r>
              </a:p>
            </c:rich>
          </c:tx>
          <c:layout/>
          <c:overlay val="0"/>
        </c:title>
        <c:numFmt formatCode="G/표준" sourceLinked="1"/>
        <c:majorTickMark val="out"/>
        <c:minorTickMark val="none"/>
        <c:tickLblPos val="nextTo"/>
        <c:crossAx val="89197568"/>
        <c:crosses val="autoZero"/>
        <c:crossBetween val="midCat"/>
      </c:valAx>
      <c:valAx>
        <c:axId val="891975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layout/>
          <c:overlay val="0"/>
        </c:title>
        <c:numFmt formatCode="G/표준" sourceLinked="1"/>
        <c:majorTickMark val="out"/>
        <c:minorTickMark val="none"/>
        <c:tickLblPos val="nextTo"/>
        <c:crossAx val="89195648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488317587020465"/>
          <c:y val="6.9657062697379424E-2"/>
          <c:w val="0.12787383201854219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298552224475820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Stroke!$G$13</c:f>
              <c:strCache>
                <c:ptCount val="1"/>
              </c:strCache>
            </c:strRef>
          </c:tx>
          <c:xVal>
            <c:numRef>
              <c:f>Stroke!$AW$2:$AW$101</c:f>
              <c:numCache>
                <c:formatCode>G/표준</c:formatCode>
                <c:ptCount val="100"/>
              </c:numCache>
            </c:numRef>
          </c:xVal>
          <c:yVal>
            <c:numRef>
              <c:f>Stroke!$AX$2:$AX$101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1"/>
          <c:order val="1"/>
          <c:tx>
            <c:strRef>
              <c:f>Stroke!$G$14</c:f>
              <c:strCache>
                <c:ptCount val="1"/>
              </c:strCache>
            </c:strRef>
          </c:tx>
          <c:xVal>
            <c:numRef>
              <c:f>Stroke!$AY$2:$AY$101</c:f>
              <c:numCache>
                <c:formatCode>G/표준</c:formatCode>
                <c:ptCount val="100"/>
              </c:numCache>
            </c:numRef>
          </c:xVal>
          <c:yVal>
            <c:numRef>
              <c:f>Stroke!$AZ$2:$AZ$101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2"/>
          <c:order val="2"/>
          <c:tx>
            <c:strRef>
              <c:f>Stroke!$G$15</c:f>
              <c:strCache>
                <c:ptCount val="1"/>
              </c:strCache>
            </c:strRef>
          </c:tx>
          <c:xVal>
            <c:numRef>
              <c:f>Stroke!$BA$2:$BA$101</c:f>
              <c:numCache>
                <c:formatCode>G/표준</c:formatCode>
                <c:ptCount val="100"/>
              </c:numCache>
            </c:numRef>
          </c:xVal>
          <c:yVal>
            <c:numRef>
              <c:f>Stroke!$BB$2:$BB$101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3"/>
          <c:order val="3"/>
          <c:tx>
            <c:strRef>
              <c:f>Stroke!$G$16</c:f>
              <c:strCache>
                <c:ptCount val="1"/>
              </c:strCache>
            </c:strRef>
          </c:tx>
          <c:xVal>
            <c:numRef>
              <c:f>Stroke!$BC$2:$BC$101</c:f>
              <c:numCache>
                <c:formatCode>G/표준</c:formatCode>
                <c:ptCount val="100"/>
              </c:numCache>
            </c:numRef>
          </c:xVal>
          <c:yVal>
            <c:numRef>
              <c:f>Stroke!$BD$2:$BD$101</c:f>
              <c:numCache>
                <c:formatCode>G/표준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Stroke!$G$17</c:f>
              <c:strCache>
                <c:ptCount val="1"/>
              </c:strCache>
            </c:strRef>
          </c:tx>
          <c:xVal>
            <c:numRef>
              <c:f>Stroke!$BE$2:$BE$101</c:f>
              <c:numCache>
                <c:formatCode>G/표준</c:formatCode>
                <c:ptCount val="100"/>
              </c:numCache>
            </c:numRef>
          </c:xVal>
          <c:yVal>
            <c:numRef>
              <c:f>Stroke!$BF$2:$BF$101</c:f>
              <c:numCache>
                <c:formatCode>G/표준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00256"/>
        <c:axId val="89252992"/>
      </c:scatterChart>
      <c:valAx>
        <c:axId val="88800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ko-KR" sz="1200"/>
                  <a:t>Stroke [mm]</a:t>
                </a:r>
                <a:endParaRPr lang="ko-KR" altLang="en-US" sz="1200"/>
              </a:p>
            </c:rich>
          </c:tx>
          <c:layout/>
          <c:overlay val="0"/>
        </c:title>
        <c:numFmt formatCode="G/표준" sourceLinked="1"/>
        <c:majorTickMark val="out"/>
        <c:minorTickMark val="none"/>
        <c:tickLblPos val="nextTo"/>
        <c:crossAx val="89252992"/>
        <c:crosses val="autoZero"/>
        <c:crossBetween val="midCat"/>
      </c:valAx>
      <c:valAx>
        <c:axId val="892529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layout/>
          <c:overlay val="0"/>
        </c:title>
        <c:numFmt formatCode="G/표준" sourceLinked="1"/>
        <c:majorTickMark val="out"/>
        <c:minorTickMark val="none"/>
        <c:tickLblPos val="nextTo"/>
        <c:crossAx val="88800256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282069470861525"/>
          <c:y val="6.9657062697379424E-2"/>
          <c:w val="0.1484986436344361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>
                <c:manualLayout>
                  <c:x val="-0.14067811035151004"/>
                  <c:y val="-3.0566508614136626E-2"/>
                </c:manualLayout>
              </c:layout>
              <c:numFmt formatCode="g!/&quot;표&quot;&quot;준&quot;" sourceLinked="0"/>
            </c:trendlineLbl>
          </c:trendline>
          <c:xVal>
            <c:numRef>
              <c:f>Setup!$F$15:$F$24</c:f>
              <c:numCache>
                <c:formatCode>G/표준</c:formatCode>
                <c:ptCount val="10"/>
                <c:pt idx="0">
                  <c:v>4095</c:v>
                </c:pt>
                <c:pt idx="1">
                  <c:v>5.5365151206849969E-2</c:v>
                </c:pt>
                <c:pt idx="2">
                  <c:v>0.13141113799097334</c:v>
                </c:pt>
                <c:pt idx="3">
                  <c:v>0.20853615897790018</c:v>
                </c:pt>
                <c:pt idx="4">
                  <c:v>0.28429921619215032</c:v>
                </c:pt>
                <c:pt idx="5">
                  <c:v>0.36137159104311661</c:v>
                </c:pt>
                <c:pt idx="6">
                  <c:v>0.43622666685771355</c:v>
                </c:pt>
                <c:pt idx="7">
                  <c:v>0.51206208554583876</c:v>
                </c:pt>
                <c:pt idx="8">
                  <c:v>0.58815410138147417</c:v>
                </c:pt>
                <c:pt idx="9">
                  <c:v>0.66406846716566292</c:v>
                </c:pt>
              </c:numCache>
            </c:numRef>
          </c:xVal>
          <c:yVal>
            <c:numRef>
              <c:f>Setup!$C$15:$C$24</c:f>
              <c:numCache>
                <c:formatCode>G/표준</c:formatCode>
                <c:ptCount val="10"/>
                <c:pt idx="0">
                  <c:v>0</c:v>
                </c:pt>
                <c:pt idx="1">
                  <c:v>13</c:v>
                </c:pt>
                <c:pt idx="2">
                  <c:v>26</c:v>
                </c:pt>
                <c:pt idx="3">
                  <c:v>38</c:v>
                </c:pt>
                <c:pt idx="4">
                  <c:v>51</c:v>
                </c:pt>
                <c:pt idx="5">
                  <c:v>64</c:v>
                </c:pt>
                <c:pt idx="6">
                  <c:v>77</c:v>
                </c:pt>
                <c:pt idx="7">
                  <c:v>89</c:v>
                </c:pt>
                <c:pt idx="8">
                  <c:v>102</c:v>
                </c:pt>
                <c:pt idx="9">
                  <c:v>115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257856"/>
        <c:axId val="95167232"/>
      </c:scatterChart>
      <c:valAx>
        <c:axId val="89257856"/>
        <c:scaling>
          <c:orientation val="minMax"/>
        </c:scaling>
        <c:delete val="0"/>
        <c:axPos val="b"/>
        <c:numFmt formatCode="G/표준" sourceLinked="1"/>
        <c:majorTickMark val="out"/>
        <c:minorTickMark val="none"/>
        <c:tickLblPos val="nextTo"/>
        <c:crossAx val="95167232"/>
        <c:crosses val="autoZero"/>
        <c:crossBetween val="midCat"/>
      </c:valAx>
      <c:valAx>
        <c:axId val="95167232"/>
        <c:scaling>
          <c:orientation val="minMax"/>
        </c:scaling>
        <c:delete val="0"/>
        <c:axPos val="l"/>
        <c:numFmt formatCode="G/표준" sourceLinked="1"/>
        <c:majorTickMark val="out"/>
        <c:minorTickMark val="none"/>
        <c:tickLblPos val="nextTo"/>
        <c:crossAx val="892578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>
                <c:manualLayout>
                  <c:x val="-9.2081050228310507E-2"/>
                  <c:y val="-0.4084678412427773"/>
                </c:manualLayout>
              </c:layout>
              <c:numFmt formatCode="g!/&quot;표&quot;&quot;준&quot;" sourceLinked="0"/>
            </c:trendlineLbl>
          </c:trendline>
          <c:xVal>
            <c:numRef>
              <c:f>Setup!$P$15:$P$24</c:f>
              <c:numCache>
                <c:formatCode>G/표준</c:formatCode>
                <c:ptCount val="10"/>
                <c:pt idx="0">
                  <c:v>-5.001197105120049</c:v>
                </c:pt>
                <c:pt idx="1">
                  <c:v>-4.8997526630012764</c:v>
                </c:pt>
                <c:pt idx="2">
                  <c:v>-4.7986504119994819</c:v>
                </c:pt>
                <c:pt idx="3">
                  <c:v>-4.7008314332120129</c:v>
                </c:pt>
                <c:pt idx="4">
                  <c:v>-4.6011504741496507</c:v>
                </c:pt>
                <c:pt idx="5">
                  <c:v>-4.5004628842412595</c:v>
                </c:pt>
                <c:pt idx="6">
                  <c:v>-4.3990779049919553</c:v>
                </c:pt>
                <c:pt idx="7">
                  <c:v>-4.2996865890256792</c:v>
                </c:pt>
                <c:pt idx="8">
                  <c:v>-4.2015191210871459</c:v>
                </c:pt>
                <c:pt idx="9">
                  <c:v>-4.0997460836401718</c:v>
                </c:pt>
              </c:numCache>
            </c:numRef>
          </c:xVal>
          <c:yVal>
            <c:numRef>
              <c:f>Setup!$M$15:$M$24</c:f>
              <c:numCache>
                <c:formatCode>G/표준</c:formatCode>
                <c:ptCount val="1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83616"/>
        <c:axId val="95185152"/>
      </c:scatterChart>
      <c:valAx>
        <c:axId val="95183616"/>
        <c:scaling>
          <c:orientation val="minMax"/>
        </c:scaling>
        <c:delete val="0"/>
        <c:axPos val="b"/>
        <c:numFmt formatCode="G/표준" sourceLinked="1"/>
        <c:majorTickMark val="out"/>
        <c:minorTickMark val="none"/>
        <c:tickLblPos val="nextTo"/>
        <c:crossAx val="95185152"/>
        <c:crosses val="autoZero"/>
        <c:crossBetween val="midCat"/>
      </c:valAx>
      <c:valAx>
        <c:axId val="95185152"/>
        <c:scaling>
          <c:orientation val="minMax"/>
        </c:scaling>
        <c:delete val="0"/>
        <c:axPos val="l"/>
        <c:numFmt formatCode="G/표준" sourceLinked="1"/>
        <c:majorTickMark val="out"/>
        <c:minorTickMark val="none"/>
        <c:tickLblPos val="nextTo"/>
        <c:crossAx val="951836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/>
              <c:numFmt formatCode="g!/&quot;표&quot;&quot;준&quot;" sourceLinked="0"/>
            </c:trendlineLbl>
          </c:trendline>
          <c:xVal>
            <c:numRef>
              <c:f>Setup!$Z$15:$Z$24</c:f>
              <c:numCache>
                <c:formatCode>G/표준</c:formatCode>
                <c:ptCount val="10"/>
                <c:pt idx="0">
                  <c:v>-2.1331982575886602E-3</c:v>
                </c:pt>
                <c:pt idx="1">
                  <c:v>6.4997555444232094E-2</c:v>
                </c:pt>
                <c:pt idx="2">
                  <c:v>0.13202303247953276</c:v>
                </c:pt>
                <c:pt idx="3">
                  <c:v>0.19824580501406097</c:v>
                </c:pt>
                <c:pt idx="4">
                  <c:v>0.26577131658894881</c:v>
                </c:pt>
                <c:pt idx="5">
                  <c:v>0.33334946042118652</c:v>
                </c:pt>
                <c:pt idx="6">
                  <c:v>0.39955906277053216</c:v>
                </c:pt>
                <c:pt idx="7">
                  <c:v>0.46656478249917654</c:v>
                </c:pt>
                <c:pt idx="8">
                  <c:v>0.53580753211068055</c:v>
                </c:pt>
                <c:pt idx="9">
                  <c:v>0.60377385414545859</c:v>
                </c:pt>
              </c:numCache>
            </c:numRef>
          </c:xVal>
          <c:yVal>
            <c:numRef>
              <c:f>Setup!$W$15:$W$24</c:f>
              <c:numCache>
                <c:formatCode>G/표준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10112"/>
        <c:axId val="95490432"/>
      </c:scatterChart>
      <c:valAx>
        <c:axId val="95210112"/>
        <c:scaling>
          <c:orientation val="minMax"/>
        </c:scaling>
        <c:delete val="0"/>
        <c:axPos val="b"/>
        <c:numFmt formatCode="G/표준" sourceLinked="1"/>
        <c:majorTickMark val="out"/>
        <c:minorTickMark val="none"/>
        <c:tickLblPos val="nextTo"/>
        <c:crossAx val="95490432"/>
        <c:crosses val="autoZero"/>
        <c:crossBetween val="midCat"/>
      </c:valAx>
      <c:valAx>
        <c:axId val="95490432"/>
        <c:scaling>
          <c:orientation val="minMax"/>
        </c:scaling>
        <c:delete val="0"/>
        <c:axPos val="l"/>
        <c:numFmt formatCode="G/표준" sourceLinked="1"/>
        <c:majorTickMark val="out"/>
        <c:minorTickMark val="none"/>
        <c:tickLblPos val="nextTo"/>
        <c:crossAx val="95210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GBox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102393</xdr:colOff>
      <xdr:row>9</xdr:row>
      <xdr:rowOff>190499</xdr:rowOff>
    </xdr:from>
    <xdr:ext cx="1584000" cy="720000"/>
    <xdr:sp macro="" textlink="">
      <xdr:nvSpPr>
        <xdr:cNvPr id="2" name="TextBoxStroke"/>
        <xdr:cNvSpPr txBox="1"/>
      </xdr:nvSpPr>
      <xdr:spPr>
        <a:xfrm>
          <a:off x="2502693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8199.191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</xdr:col>
      <xdr:colOff>185737</xdr:colOff>
      <xdr:row>9</xdr:row>
      <xdr:rowOff>190499</xdr:rowOff>
    </xdr:from>
    <xdr:ext cx="1584000" cy="720000"/>
    <xdr:sp macro="" textlink="">
      <xdr:nvSpPr>
        <xdr:cNvPr id="9" name="TextBoxCurrent"/>
        <xdr:cNvSpPr txBox="1"/>
      </xdr:nvSpPr>
      <xdr:spPr>
        <a:xfrm>
          <a:off x="585787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0.0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22</xdr:col>
      <xdr:colOff>19050</xdr:colOff>
      <xdr:row>9</xdr:row>
      <xdr:rowOff>190499</xdr:rowOff>
    </xdr:from>
    <xdr:ext cx="1584000" cy="720000"/>
    <xdr:sp macro="" textlink="">
      <xdr:nvSpPr>
        <xdr:cNvPr id="10" name="TextBoxForce"/>
        <xdr:cNvSpPr txBox="1"/>
      </xdr:nvSpPr>
      <xdr:spPr>
        <a:xfrm>
          <a:off x="4419600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60908.63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5126" name="ButtonMeasurement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Monitoring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5127" name="Group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5128" name="ButtonMain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5129" name="BottonCurrent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5130" name="ButtonCurrent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5131" name="BottonCurrent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5132" name="ButtonMeasurement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20</xdr:row>
      <xdr:rowOff>95250</xdr:rowOff>
    </xdr:from>
    <xdr:to>
      <xdr:col>29</xdr:col>
      <xdr:colOff>199350</xdr:colOff>
      <xdr:row>36</xdr:row>
      <xdr:rowOff>84750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" y="3905250"/>
          <a:ext cx="5400000" cy="303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3082" name="ButtonMeasurement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3083" name="Group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3084" name="ButtonMain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3085" name="BottonCurrent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3086" name="ButtonCurrent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3087" name="BottonCurrent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3088" name="ButtonMeasurement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27</xdr:row>
          <xdr:rowOff>123825</xdr:rowOff>
        </xdr:from>
        <xdr:to>
          <xdr:col>42</xdr:col>
          <xdr:colOff>161925</xdr:colOff>
          <xdr:row>30</xdr:row>
          <xdr:rowOff>57150</xdr:rowOff>
        </xdr:to>
        <xdr:sp macro="" textlink="">
          <xdr:nvSpPr>
            <xdr:cNvPr id="3090" name="ButtonMeasurement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1037" name="ButtonMeasuremen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1039" name="ButtonMai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1040" name="BottonCurren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1041" name="ButtonCurren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1042" name="BottonCurren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27</xdr:row>
          <xdr:rowOff>123825</xdr:rowOff>
        </xdr:from>
        <xdr:to>
          <xdr:col>42</xdr:col>
          <xdr:colOff>161925</xdr:colOff>
          <xdr:row>30</xdr:row>
          <xdr:rowOff>57150</xdr:rowOff>
        </xdr:to>
        <xdr:sp macro="" textlink="">
          <xdr:nvSpPr>
            <xdr:cNvPr id="1045" name="ButtonMeasuremen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57150</xdr:rowOff>
        </xdr:from>
        <xdr:to>
          <xdr:col>30</xdr:col>
          <xdr:colOff>104775</xdr:colOff>
          <xdr:row>8</xdr:row>
          <xdr:rowOff>114300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3</xdr:row>
          <xdr:rowOff>19050</xdr:rowOff>
        </xdr:from>
        <xdr:to>
          <xdr:col>17</xdr:col>
          <xdr:colOff>190500</xdr:colOff>
          <xdr:row>5</xdr:row>
          <xdr:rowOff>0</xdr:rowOff>
        </xdr:to>
        <xdr:sp macro="" textlink="">
          <xdr:nvSpPr>
            <xdr:cNvPr id="4098" name="ButtonArduinoComportCheck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6</xdr:row>
          <xdr:rowOff>9525</xdr:rowOff>
        </xdr:from>
        <xdr:to>
          <xdr:col>17</xdr:col>
          <xdr:colOff>190500</xdr:colOff>
          <xdr:row>7</xdr:row>
          <xdr:rowOff>180975</xdr:rowOff>
        </xdr:to>
        <xdr:sp macro="" textlink="">
          <xdr:nvSpPr>
            <xdr:cNvPr id="4099" name="ButtonPSComportCheck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13</xdr:row>
          <xdr:rowOff>0</xdr:rowOff>
        </xdr:from>
        <xdr:to>
          <xdr:col>11</xdr:col>
          <xdr:colOff>104775</xdr:colOff>
          <xdr:row>16</xdr:row>
          <xdr:rowOff>0</xdr:rowOff>
        </xdr:to>
        <xdr:sp macro="" textlink="">
          <xdr:nvSpPr>
            <xdr:cNvPr id="4100" name="ButtonCurrentLevelMeasuremen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0</xdr:rowOff>
        </xdr:from>
        <xdr:to>
          <xdr:col>21</xdr:col>
          <xdr:colOff>114300</xdr:colOff>
          <xdr:row>16</xdr:row>
          <xdr:rowOff>0</xdr:rowOff>
        </xdr:to>
        <xdr:sp macro="" textlink="">
          <xdr:nvSpPr>
            <xdr:cNvPr id="4101" name="ButtonStrokeLevelMeasurement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31</xdr:row>
          <xdr:rowOff>76200</xdr:rowOff>
        </xdr:from>
        <xdr:to>
          <xdr:col>31</xdr:col>
          <xdr:colOff>0</xdr:colOff>
          <xdr:row>35</xdr:row>
          <xdr:rowOff>133350</xdr:rowOff>
        </xdr:to>
        <xdr:sp macro="" textlink="">
          <xdr:nvSpPr>
            <xdr:cNvPr id="4106" name="Group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35</xdr:col>
      <xdr:colOff>11205</xdr:colOff>
      <xdr:row>18</xdr:row>
      <xdr:rowOff>0</xdr:rowOff>
    </xdr:from>
    <xdr:to>
      <xdr:col>48</xdr:col>
      <xdr:colOff>38880</xdr:colOff>
      <xdr:row>29</xdr:row>
      <xdr:rowOff>15900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0</xdr:colOff>
      <xdr:row>18</xdr:row>
      <xdr:rowOff>0</xdr:rowOff>
    </xdr:from>
    <xdr:to>
      <xdr:col>63</xdr:col>
      <xdr:colOff>27675</xdr:colOff>
      <xdr:row>29</xdr:row>
      <xdr:rowOff>15900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0</xdr:colOff>
      <xdr:row>30</xdr:row>
      <xdr:rowOff>190499</xdr:rowOff>
    </xdr:from>
    <xdr:to>
      <xdr:col>48</xdr:col>
      <xdr:colOff>27675</xdr:colOff>
      <xdr:row>42</xdr:row>
      <xdr:rowOff>15899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38</xdr:row>
          <xdr:rowOff>76200</xdr:rowOff>
        </xdr:from>
        <xdr:to>
          <xdr:col>15</xdr:col>
          <xdr:colOff>180975</xdr:colOff>
          <xdr:row>44</xdr:row>
          <xdr:rowOff>85725</xdr:rowOff>
        </xdr:to>
        <xdr:sp macro="" textlink="">
          <xdr:nvSpPr>
            <xdr:cNvPr id="4109" name="Group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38</xdr:row>
          <xdr:rowOff>76200</xdr:rowOff>
        </xdr:from>
        <xdr:to>
          <xdr:col>31</xdr:col>
          <xdr:colOff>0</xdr:colOff>
          <xdr:row>44</xdr:row>
          <xdr:rowOff>85725</xdr:rowOff>
        </xdr:to>
        <xdr:sp macro="" textlink="">
          <xdr:nvSpPr>
            <xdr:cNvPr id="4111" name="Group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4112" name="ButtonMain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4113" name="BottonCurrent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4114" name="ButtonCurrent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13</xdr:row>
          <xdr:rowOff>0</xdr:rowOff>
        </xdr:from>
        <xdr:to>
          <xdr:col>31</xdr:col>
          <xdr:colOff>114300</xdr:colOff>
          <xdr:row>16</xdr:row>
          <xdr:rowOff>0</xdr:rowOff>
        </xdr:to>
        <xdr:sp macro="" textlink="">
          <xdr:nvSpPr>
            <xdr:cNvPr id="4117" name="ButtonStrokeLevelMeasurement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4118" name="BottonCurrent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AG47"/>
  <sheetViews>
    <sheetView showGridLines="0" showRowColHeaders="0" zoomScaleNormal="100" workbookViewId="0">
      <selection activeCell="BC16" sqref="BC16"/>
    </sheetView>
  </sheetViews>
  <sheetFormatPr defaultColWidth="2.625" defaultRowHeight="15" customHeight="1" x14ac:dyDescent="0.3"/>
  <cols>
    <col min="1" max="16384" width="2.625" style="11"/>
  </cols>
  <sheetData>
    <row r="1" spans="1:33" s="20" customFormat="1" ht="15" customHeigh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</row>
    <row r="2" spans="1:33" s="20" customFormat="1" ht="15" customHeight="1" x14ac:dyDescent="0.3">
      <c r="A2" s="35"/>
      <c r="B2" s="48" t="s">
        <v>59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50"/>
      <c r="AG2" s="35"/>
    </row>
    <row r="3" spans="1:33" s="20" customFormat="1" ht="15" customHeight="1" x14ac:dyDescent="0.3">
      <c r="A3" s="35"/>
      <c r="B3" s="5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3"/>
      <c r="AG3" s="35"/>
    </row>
    <row r="4" spans="1:33" s="20" customFormat="1" ht="15" customHeight="1" x14ac:dyDescent="0.3">
      <c r="A4" s="35"/>
      <c r="B4" s="51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3"/>
      <c r="AG4" s="35"/>
    </row>
    <row r="5" spans="1:33" s="20" customFormat="1" ht="15" customHeight="1" x14ac:dyDescent="0.3">
      <c r="A5" s="35"/>
      <c r="B5" s="51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3"/>
      <c r="AG5" s="35"/>
    </row>
    <row r="6" spans="1:33" s="20" customFormat="1" ht="15" customHeight="1" x14ac:dyDescent="0.3">
      <c r="A6" s="35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6"/>
      <c r="AG6" s="35"/>
    </row>
    <row r="7" spans="1:33" s="20" customFormat="1" ht="15" customHeight="1" x14ac:dyDescent="0.3">
      <c r="A7" s="35"/>
      <c r="B7" s="3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8"/>
      <c r="AG7" s="35"/>
    </row>
    <row r="8" spans="1:33" s="20" customFormat="1" ht="15" customHeight="1" x14ac:dyDescent="0.3">
      <c r="A8" s="35"/>
      <c r="B8" s="3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35"/>
    </row>
    <row r="9" spans="1:33" s="20" customFormat="1" ht="15" customHeight="1" x14ac:dyDescent="0.3">
      <c r="A9" s="35"/>
      <c r="B9" s="36"/>
      <c r="C9" s="7"/>
      <c r="D9" s="47" t="s">
        <v>40</v>
      </c>
      <c r="E9" s="47"/>
      <c r="F9" s="47"/>
      <c r="G9" s="47"/>
      <c r="H9" s="47"/>
      <c r="I9" s="47"/>
      <c r="J9" s="47"/>
      <c r="K9" s="47"/>
      <c r="L9" s="45"/>
      <c r="M9" s="45"/>
      <c r="N9" s="47" t="s">
        <v>48</v>
      </c>
      <c r="O9" s="47"/>
      <c r="P9" s="47"/>
      <c r="Q9" s="47"/>
      <c r="R9" s="47"/>
      <c r="S9" s="47"/>
      <c r="T9" s="47"/>
      <c r="U9" s="45"/>
      <c r="V9" s="45"/>
      <c r="W9" s="47" t="s">
        <v>22</v>
      </c>
      <c r="X9" s="47"/>
      <c r="Y9" s="47"/>
      <c r="Z9" s="47"/>
      <c r="AA9" s="47"/>
      <c r="AB9" s="47"/>
      <c r="AC9" s="47"/>
      <c r="AD9" s="47"/>
      <c r="AE9" s="7"/>
      <c r="AF9" s="8"/>
      <c r="AG9" s="35"/>
    </row>
    <row r="10" spans="1:33" s="20" customFormat="1" ht="15" customHeight="1" x14ac:dyDescent="0.3">
      <c r="A10" s="35"/>
      <c r="B10" s="3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35"/>
      <c r="O10" s="35"/>
      <c r="P10" s="35"/>
      <c r="Q10" s="35"/>
      <c r="R10" s="35"/>
      <c r="S10" s="35"/>
      <c r="T10" s="7"/>
      <c r="U10" s="7"/>
      <c r="V10" s="7"/>
      <c r="W10" s="7"/>
      <c r="X10" s="35"/>
      <c r="Y10" s="35"/>
      <c r="Z10" s="35"/>
      <c r="AA10" s="35"/>
      <c r="AB10" s="35"/>
      <c r="AC10" s="35"/>
      <c r="AD10" s="7"/>
      <c r="AE10" s="7"/>
      <c r="AF10" s="8"/>
      <c r="AG10" s="35"/>
    </row>
    <row r="11" spans="1:33" s="20" customFormat="1" ht="15" customHeight="1" x14ac:dyDescent="0.3">
      <c r="A11" s="35"/>
      <c r="B11" s="3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8"/>
      <c r="AG11" s="35"/>
    </row>
    <row r="12" spans="1:33" s="20" customFormat="1" ht="15" customHeight="1" x14ac:dyDescent="0.3">
      <c r="A12" s="35"/>
      <c r="B12" s="3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8"/>
      <c r="AG12" s="35"/>
    </row>
    <row r="13" spans="1:33" s="20" customFormat="1" ht="15" customHeight="1" x14ac:dyDescent="0.3">
      <c r="A13" s="35"/>
      <c r="B13" s="3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8"/>
      <c r="AG13" s="35"/>
    </row>
    <row r="14" spans="1:33" s="20" customFormat="1" ht="15" customHeight="1" x14ac:dyDescent="0.3">
      <c r="A14" s="35"/>
      <c r="B14" s="3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8"/>
      <c r="AG14" s="35"/>
    </row>
    <row r="15" spans="1:33" s="20" customFormat="1" ht="15" customHeight="1" x14ac:dyDescent="0.3">
      <c r="A15" s="35"/>
      <c r="B15" s="3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8"/>
      <c r="AG15" s="35"/>
    </row>
    <row r="16" spans="1:33" s="20" customFormat="1" ht="15" customHeight="1" x14ac:dyDescent="0.3">
      <c r="A16" s="35"/>
      <c r="B16" s="3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8"/>
      <c r="AG16" s="35"/>
    </row>
    <row r="17" spans="1:33" s="20" customFormat="1" ht="15" customHeight="1" x14ac:dyDescent="0.3">
      <c r="A17" s="35"/>
      <c r="B17" s="3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4"/>
      <c r="AG17" s="35"/>
    </row>
    <row r="18" spans="1:33" s="20" customFormat="1" ht="15" customHeight="1" x14ac:dyDescent="0.3">
      <c r="A18" s="35"/>
      <c r="B18" s="3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8"/>
      <c r="AG18" s="35"/>
    </row>
    <row r="19" spans="1:33" s="20" customFormat="1" ht="15" customHeight="1" x14ac:dyDescent="0.3">
      <c r="A19" s="35"/>
      <c r="B19" s="3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8"/>
      <c r="AG19" s="35"/>
    </row>
    <row r="20" spans="1:33" s="20" customFormat="1" ht="15" customHeight="1" x14ac:dyDescent="0.3">
      <c r="A20" s="35"/>
      <c r="B20" s="3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  <c r="AG20" s="35"/>
    </row>
    <row r="21" spans="1:33" s="20" customFormat="1" ht="15" customHeight="1" x14ac:dyDescent="0.3">
      <c r="A21" s="35"/>
      <c r="B21" s="3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8"/>
      <c r="AG21" s="35"/>
    </row>
    <row r="22" spans="1:33" s="20" customFormat="1" ht="15" customHeight="1" x14ac:dyDescent="0.3">
      <c r="A22" s="35"/>
      <c r="B22" s="3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8"/>
      <c r="AG22" s="35"/>
    </row>
    <row r="23" spans="1:33" s="20" customFormat="1" ht="15" customHeight="1" x14ac:dyDescent="0.3">
      <c r="A23" s="35"/>
      <c r="B23" s="3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8"/>
      <c r="AG23" s="35"/>
    </row>
    <row r="24" spans="1:33" s="20" customFormat="1" ht="15" customHeight="1" x14ac:dyDescent="0.3">
      <c r="A24" s="35"/>
      <c r="B24" s="3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8"/>
      <c r="AG24" s="35"/>
    </row>
    <row r="25" spans="1:33" s="20" customFormat="1" ht="15" customHeight="1" x14ac:dyDescent="0.3">
      <c r="A25" s="35"/>
      <c r="B25" s="3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8"/>
      <c r="AG25" s="35"/>
    </row>
    <row r="26" spans="1:33" s="20" customFormat="1" ht="15" customHeight="1" x14ac:dyDescent="0.3">
      <c r="A26" s="35"/>
      <c r="B26" s="3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8"/>
      <c r="AG26" s="35"/>
    </row>
    <row r="27" spans="1:33" s="20" customFormat="1" ht="15" customHeight="1" x14ac:dyDescent="0.3">
      <c r="A27" s="35"/>
      <c r="B27" s="3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8"/>
      <c r="AG27" s="35"/>
    </row>
    <row r="28" spans="1:33" s="20" customFormat="1" ht="15" customHeight="1" x14ac:dyDescent="0.3">
      <c r="A28" s="35"/>
      <c r="B28" s="3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8"/>
      <c r="AG28" s="35"/>
    </row>
    <row r="29" spans="1:33" s="20" customFormat="1" ht="15" customHeight="1" x14ac:dyDescent="0.3">
      <c r="A29" s="35"/>
      <c r="B29" s="3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  <c r="AG29" s="35"/>
    </row>
    <row r="30" spans="1:33" s="20" customFormat="1" ht="15" customHeight="1" x14ac:dyDescent="0.3">
      <c r="A30" s="35"/>
      <c r="B30" s="3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  <c r="AG30" s="35"/>
    </row>
    <row r="31" spans="1:33" s="20" customFormat="1" ht="15" customHeight="1" x14ac:dyDescent="0.3">
      <c r="A31" s="35"/>
      <c r="B31" s="3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  <c r="AG31" s="35"/>
    </row>
    <row r="32" spans="1:33" s="20" customFormat="1" ht="15" customHeight="1" x14ac:dyDescent="0.3">
      <c r="A32" s="35"/>
      <c r="B32" s="3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  <c r="AG32" s="35"/>
    </row>
    <row r="33" spans="1:33" s="20" customFormat="1" ht="15" customHeight="1" x14ac:dyDescent="0.3">
      <c r="A33" s="35"/>
      <c r="B33" s="3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  <c r="AG33" s="35"/>
    </row>
    <row r="34" spans="1:33" s="20" customFormat="1" ht="15" customHeight="1" x14ac:dyDescent="0.3">
      <c r="A34" s="35"/>
      <c r="B34" s="3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  <c r="AG34" s="35"/>
    </row>
    <row r="35" spans="1:33" s="20" customFormat="1" ht="15" customHeight="1" x14ac:dyDescent="0.3">
      <c r="A35" s="35"/>
      <c r="B35" s="3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  <c r="AG35" s="35"/>
    </row>
    <row r="36" spans="1:33" s="20" customFormat="1" ht="15" customHeight="1" x14ac:dyDescent="0.3">
      <c r="A36" s="35"/>
      <c r="B36" s="3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  <c r="AG36" s="35"/>
    </row>
    <row r="37" spans="1:33" s="20" customFormat="1" ht="15" customHeight="1" x14ac:dyDescent="0.3">
      <c r="A37" s="35"/>
      <c r="B37" s="3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  <c r="AG37" s="35"/>
    </row>
    <row r="38" spans="1:33" s="20" customFormat="1" ht="15" customHeight="1" x14ac:dyDescent="0.3">
      <c r="A38" s="35"/>
      <c r="B38" s="3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  <c r="AG38" s="35"/>
    </row>
    <row r="39" spans="1:33" s="20" customFormat="1" ht="15" customHeight="1" x14ac:dyDescent="0.3">
      <c r="A39" s="35"/>
      <c r="B39" s="3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  <c r="AG39" s="35"/>
    </row>
    <row r="40" spans="1:33" s="20" customFormat="1" ht="15" customHeight="1" x14ac:dyDescent="0.3">
      <c r="A40" s="35"/>
      <c r="B40" s="3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  <c r="AG40" s="35"/>
    </row>
    <row r="41" spans="1:33" s="20" customFormat="1" ht="15" customHeight="1" x14ac:dyDescent="0.3">
      <c r="A41" s="35"/>
      <c r="B41" s="3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  <c r="AG41" s="35"/>
    </row>
    <row r="42" spans="1:33" s="20" customFormat="1" ht="15" customHeight="1" x14ac:dyDescent="0.3">
      <c r="A42" s="35"/>
      <c r="B42" s="3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  <c r="AG42" s="35"/>
    </row>
    <row r="43" spans="1:33" s="20" customFormat="1" ht="15" customHeight="1" x14ac:dyDescent="0.3">
      <c r="A43" s="35"/>
      <c r="B43" s="3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  <c r="AG43" s="35"/>
    </row>
    <row r="44" spans="1:33" s="20" customFormat="1" ht="15" customHeight="1" x14ac:dyDescent="0.3">
      <c r="A44" s="35"/>
      <c r="B44" s="3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  <c r="AG44" s="35"/>
    </row>
    <row r="45" spans="1:33" s="20" customFormat="1" ht="15" customHeight="1" x14ac:dyDescent="0.3">
      <c r="A45" s="35"/>
      <c r="B45" s="3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  <c r="AG45" s="35"/>
    </row>
    <row r="46" spans="1:33" s="20" customFormat="1" ht="15" customHeight="1" x14ac:dyDescent="0.3">
      <c r="A46" s="35"/>
      <c r="B46" s="37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4"/>
      <c r="AG46" s="35"/>
    </row>
    <row r="47" spans="1:33" s="20" customFormat="1" ht="15" customHeight="1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</row>
  </sheetData>
  <mergeCells count="4">
    <mergeCell ref="D9:K9"/>
    <mergeCell ref="N9:T9"/>
    <mergeCell ref="W9:AD9"/>
    <mergeCell ref="B2:AF6"/>
  </mergeCells>
  <phoneticPr fontId="1" type="noConversion"/>
  <pageMargins left="0.39370078740157483" right="0.39370078740157483" top="0.94488188976377951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Group Box 5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Measurement">
              <controlPr defaultSize="0" print="0" autoFill="0" autoPict="0" macro="[0]!Main.openIndicator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Group Box 7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Measurement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urrent"/>
  <dimension ref="A1:AU48"/>
  <sheetViews>
    <sheetView showGridLines="0" showRowColHeaders="0" zoomScaleNormal="100" zoomScaleSheetLayoutView="85" workbookViewId="0">
      <selection activeCell="AX10" sqref="AX10"/>
    </sheetView>
  </sheetViews>
  <sheetFormatPr defaultColWidth="2.625" defaultRowHeight="15" customHeight="1" x14ac:dyDescent="0.3"/>
  <cols>
    <col min="1" max="33" width="2.625" style="34"/>
    <col min="34" max="37" width="2.625" style="19"/>
    <col min="38" max="47" width="2.625" style="11"/>
    <col min="48" max="48" width="2.625" style="20"/>
    <col min="49" max="58" width="10.625" style="20" customWidth="1"/>
    <col min="59" max="16384" width="2.625" style="20"/>
  </cols>
  <sheetData>
    <row r="1" spans="1:33" ht="15" customHeight="1" x14ac:dyDescent="0.3">
      <c r="A1" s="16"/>
      <c r="B1" s="17"/>
      <c r="C1" s="17"/>
      <c r="D1" s="61" t="s">
        <v>11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17"/>
      <c r="AF1" s="17"/>
      <c r="AG1" s="18"/>
    </row>
    <row r="2" spans="1:33" ht="15" customHeight="1" x14ac:dyDescent="0.3">
      <c r="A2" s="21"/>
      <c r="B2" s="22"/>
      <c r="C2" s="2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22"/>
      <c r="AF2" s="22"/>
      <c r="AG2" s="23"/>
    </row>
    <row r="3" spans="1:33" ht="15" customHeight="1" x14ac:dyDescent="0.3">
      <c r="A3" s="21"/>
      <c r="B3" s="22"/>
      <c r="C3" s="2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22"/>
      <c r="AF3" s="22"/>
      <c r="AG3" s="23"/>
    </row>
    <row r="4" spans="1:33" ht="15" customHeight="1" thickBot="1" x14ac:dyDescent="0.35">
      <c r="A4" s="24"/>
      <c r="B4" s="25"/>
      <c r="C4" s="25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25"/>
      <c r="AF4" s="25"/>
      <c r="AG4" s="26"/>
    </row>
    <row r="5" spans="1:33" ht="15" customHeight="1" x14ac:dyDescent="0.3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9"/>
    </row>
    <row r="6" spans="1:33" ht="15" customHeight="1" x14ac:dyDescent="0.3">
      <c r="A6" s="27"/>
      <c r="B6" s="30" t="s">
        <v>9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9"/>
    </row>
    <row r="7" spans="1:33" ht="15" customHeight="1" x14ac:dyDescent="0.3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9"/>
    </row>
    <row r="8" spans="1:33" ht="1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9"/>
    </row>
    <row r="9" spans="1:33" ht="15" customHeight="1" x14ac:dyDescent="0.3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9"/>
    </row>
    <row r="10" spans="1:33" ht="15" customHeight="1" x14ac:dyDescent="0.3">
      <c r="A10" s="27"/>
      <c r="B10" s="30" t="s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9"/>
    </row>
    <row r="11" spans="1:33" ht="15" customHeight="1" thickBot="1" x14ac:dyDescent="0.3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46" t="s">
        <v>51</v>
      </c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9"/>
    </row>
    <row r="12" spans="1:33" ht="15" customHeight="1" x14ac:dyDescent="0.3">
      <c r="A12" s="27"/>
      <c r="B12" s="28"/>
      <c r="C12" s="66" t="s">
        <v>2</v>
      </c>
      <c r="D12" s="67"/>
      <c r="E12" s="67"/>
      <c r="F12" s="67"/>
      <c r="G12" s="67" t="s">
        <v>50</v>
      </c>
      <c r="H12" s="67"/>
      <c r="I12" s="67"/>
      <c r="J12" s="67"/>
      <c r="K12" s="67"/>
      <c r="L12" s="67" t="s">
        <v>52</v>
      </c>
      <c r="M12" s="67"/>
      <c r="N12" s="67"/>
      <c r="O12" s="67"/>
      <c r="P12" s="67"/>
      <c r="Q12" s="67" t="s">
        <v>53</v>
      </c>
      <c r="R12" s="67"/>
      <c r="S12" s="67"/>
      <c r="T12" s="67"/>
      <c r="U12" s="70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9"/>
    </row>
    <row r="13" spans="1:33" ht="15" customHeight="1" x14ac:dyDescent="0.3">
      <c r="A13" s="27"/>
      <c r="B13" s="28"/>
      <c r="C13" s="64" t="s">
        <v>4</v>
      </c>
      <c r="D13" s="65"/>
      <c r="E13" s="65"/>
      <c r="F13" s="65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71" t="str">
        <f>IF(L13="","",ABS(G13-L13))</f>
        <v/>
      </c>
      <c r="R13" s="71"/>
      <c r="S13" s="71"/>
      <c r="T13" s="71"/>
      <c r="U13" s="72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9"/>
    </row>
    <row r="14" spans="1:33" ht="15" customHeight="1" x14ac:dyDescent="0.3">
      <c r="A14" s="27"/>
      <c r="B14" s="28"/>
      <c r="C14" s="64" t="s">
        <v>3</v>
      </c>
      <c r="D14" s="65"/>
      <c r="E14" s="65"/>
      <c r="F14" s="65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71" t="str">
        <f t="shared" ref="Q14:Q16" si="0">IF(L14="","",ABS(G14-L14))</f>
        <v/>
      </c>
      <c r="R14" s="71"/>
      <c r="S14" s="71"/>
      <c r="T14" s="71"/>
      <c r="U14" s="72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9"/>
    </row>
    <row r="15" spans="1:33" ht="15" customHeight="1" x14ac:dyDescent="0.3">
      <c r="A15" s="27"/>
      <c r="B15" s="28"/>
      <c r="C15" s="64" t="s">
        <v>5</v>
      </c>
      <c r="D15" s="65"/>
      <c r="E15" s="65"/>
      <c r="F15" s="65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71" t="str">
        <f t="shared" si="0"/>
        <v/>
      </c>
      <c r="R15" s="71"/>
      <c r="S15" s="71"/>
      <c r="T15" s="71"/>
      <c r="U15" s="72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9"/>
    </row>
    <row r="16" spans="1:33" ht="15" customHeight="1" x14ac:dyDescent="0.3">
      <c r="A16" s="27"/>
      <c r="B16" s="28"/>
      <c r="C16" s="64" t="s">
        <v>6</v>
      </c>
      <c r="D16" s="65"/>
      <c r="E16" s="65"/>
      <c r="F16" s="65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71" t="str">
        <f t="shared" si="0"/>
        <v/>
      </c>
      <c r="R16" s="71"/>
      <c r="S16" s="71"/>
      <c r="T16" s="71"/>
      <c r="U16" s="72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9"/>
    </row>
    <row r="17" spans="1:33" ht="15" customHeight="1" thickBot="1" x14ac:dyDescent="0.35">
      <c r="A17" s="27"/>
      <c r="B17" s="28"/>
      <c r="C17" s="59" t="s">
        <v>7</v>
      </c>
      <c r="D17" s="60"/>
      <c r="E17" s="60"/>
      <c r="F17" s="60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57" t="str">
        <f>IF(L17="","",ABS(G17-L17))</f>
        <v/>
      </c>
      <c r="R17" s="57"/>
      <c r="S17" s="57"/>
      <c r="T17" s="57"/>
      <c r="U17" s="5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9"/>
    </row>
    <row r="18" spans="1:33" ht="15" customHeight="1" x14ac:dyDescent="0.3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9"/>
    </row>
    <row r="19" spans="1:33" ht="15" customHeight="1" x14ac:dyDescent="0.3">
      <c r="A19" s="27"/>
      <c r="B19" s="30" t="s">
        <v>1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</row>
    <row r="20" spans="1:33" ht="15" customHeight="1" x14ac:dyDescent="0.3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9"/>
    </row>
    <row r="21" spans="1:33" ht="15" customHeight="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9"/>
    </row>
    <row r="22" spans="1:33" ht="15" customHeight="1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9"/>
    </row>
    <row r="23" spans="1:33" ht="15" customHeight="1" x14ac:dyDescent="0.3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9"/>
    </row>
    <row r="24" spans="1:33" ht="15" customHeight="1" x14ac:dyDescent="0.3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</row>
    <row r="25" spans="1:33" ht="15" customHeight="1" x14ac:dyDescent="0.3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9"/>
    </row>
    <row r="26" spans="1:33" ht="15" customHeight="1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9"/>
    </row>
    <row r="27" spans="1:33" ht="15" customHeight="1" x14ac:dyDescent="0.3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9"/>
    </row>
    <row r="28" spans="1:33" ht="15" customHeight="1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9"/>
    </row>
    <row r="29" spans="1:33" ht="15" customHeight="1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9"/>
    </row>
    <row r="30" spans="1:33" ht="15" customHeight="1" x14ac:dyDescent="0.3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9"/>
    </row>
    <row r="31" spans="1:33" ht="15" customHeight="1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9"/>
    </row>
    <row r="32" spans="1:33" ht="15" customHeight="1" x14ac:dyDescent="0.3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9"/>
    </row>
    <row r="33" spans="1:33" ht="15" customHeight="1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9"/>
    </row>
    <row r="34" spans="1:33" ht="15" customHeight="1" x14ac:dyDescent="0.3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9"/>
    </row>
    <row r="35" spans="1:33" ht="1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9"/>
    </row>
    <row r="36" spans="1:33" ht="15" customHeight="1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9"/>
    </row>
    <row r="37" spans="1:33" ht="15" customHeight="1" x14ac:dyDescent="0.3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9"/>
    </row>
    <row r="38" spans="1:33" ht="15" customHeight="1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9"/>
    </row>
    <row r="39" spans="1:33" ht="15" customHeight="1" x14ac:dyDescent="0.3">
      <c r="A39" s="27"/>
      <c r="B39" s="30" t="s">
        <v>8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9"/>
    </row>
    <row r="40" spans="1:33" ht="15" customHeight="1" x14ac:dyDescent="0.3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9"/>
    </row>
    <row r="41" spans="1:33" ht="15" customHeight="1" x14ac:dyDescent="0.3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9"/>
    </row>
    <row r="42" spans="1:33" ht="15" customHeight="1" x14ac:dyDescent="0.3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9"/>
    </row>
    <row r="43" spans="1:33" ht="15" customHeight="1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9"/>
    </row>
    <row r="44" spans="1:33" ht="15" customHeight="1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9"/>
    </row>
    <row r="45" spans="1:33" ht="15" customHeight="1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9"/>
    </row>
    <row r="46" spans="1:33" ht="15" customHeight="1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9"/>
    </row>
    <row r="47" spans="1:33" ht="15" customHeight="1" x14ac:dyDescent="0.3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9"/>
    </row>
    <row r="48" spans="1:33" ht="15" customHeight="1" thickBot="1" x14ac:dyDescent="0.35">
      <c r="A48" s="3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3"/>
    </row>
  </sheetData>
  <mergeCells count="25">
    <mergeCell ref="Q12:U12"/>
    <mergeCell ref="Q13:U13"/>
    <mergeCell ref="Q14:U14"/>
    <mergeCell ref="G16:K16"/>
    <mergeCell ref="L15:P15"/>
    <mergeCell ref="G15:K15"/>
    <mergeCell ref="L14:P14"/>
    <mergeCell ref="Q15:U15"/>
    <mergeCell ref="Q16:U16"/>
    <mergeCell ref="Q17:U17"/>
    <mergeCell ref="C17:F17"/>
    <mergeCell ref="D1:AD4"/>
    <mergeCell ref="C14:F14"/>
    <mergeCell ref="C12:F12"/>
    <mergeCell ref="C13:F13"/>
    <mergeCell ref="G14:K14"/>
    <mergeCell ref="L13:P13"/>
    <mergeCell ref="G13:K13"/>
    <mergeCell ref="L12:P12"/>
    <mergeCell ref="G12:K12"/>
    <mergeCell ref="L17:P17"/>
    <mergeCell ref="G17:K17"/>
    <mergeCell ref="L16:P16"/>
    <mergeCell ref="C15:F15"/>
    <mergeCell ref="C16:F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Group Box 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Measurement">
              <controlPr defaultSize="0" print="0" autoFill="0" autoPict="0" macro="[0]!Current.openCurrent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Group Box 11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1" name="ButtonMeasurement">
              <controlPr defaultSize="0" print="0" autoFill="0" autoPict="0" macro="[0]!Current.deleteCurrent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2" name="Button 17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3" name="ButtonMeasurement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27</xdr:row>
                    <xdr:rowOff>123825</xdr:rowOff>
                  </from>
                  <to>
                    <xdr:col>42</xdr:col>
                    <xdr:colOff>161925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roke"/>
  <dimension ref="A1:AU48"/>
  <sheetViews>
    <sheetView showGridLines="0" showRowColHeaders="0" tabSelected="1" zoomScaleNormal="100" zoomScaleSheetLayoutView="85" workbookViewId="0"/>
  </sheetViews>
  <sheetFormatPr defaultColWidth="2.625" defaultRowHeight="15" customHeight="1" x14ac:dyDescent="0.3"/>
  <cols>
    <col min="1" max="33" width="2.625" style="34"/>
    <col min="34" max="37" width="2.625" style="19"/>
    <col min="38" max="47" width="2.625" style="11"/>
    <col min="48" max="48" width="2.625" style="20"/>
    <col min="49" max="58" width="10.625" style="20" customWidth="1"/>
    <col min="59" max="16384" width="2.625" style="20"/>
  </cols>
  <sheetData>
    <row r="1" spans="1:33" ht="15" customHeight="1" x14ac:dyDescent="0.3">
      <c r="A1" s="16"/>
      <c r="B1" s="17"/>
      <c r="C1" s="17"/>
      <c r="D1" s="61" t="s">
        <v>10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17"/>
      <c r="AF1" s="17"/>
      <c r="AG1" s="18"/>
    </row>
    <row r="2" spans="1:33" ht="15" customHeight="1" x14ac:dyDescent="0.3">
      <c r="A2" s="21"/>
      <c r="B2" s="22"/>
      <c r="C2" s="2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22"/>
      <c r="AF2" s="22"/>
      <c r="AG2" s="23"/>
    </row>
    <row r="3" spans="1:33" ht="15" customHeight="1" x14ac:dyDescent="0.3">
      <c r="A3" s="21"/>
      <c r="B3" s="22"/>
      <c r="C3" s="2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22"/>
      <c r="AF3" s="22"/>
      <c r="AG3" s="23"/>
    </row>
    <row r="4" spans="1:33" ht="15" customHeight="1" thickBot="1" x14ac:dyDescent="0.35">
      <c r="A4" s="24"/>
      <c r="B4" s="25"/>
      <c r="C4" s="25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25"/>
      <c r="AF4" s="25"/>
      <c r="AG4" s="26"/>
    </row>
    <row r="5" spans="1:33" ht="15" customHeight="1" x14ac:dyDescent="0.3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9"/>
    </row>
    <row r="6" spans="1:33" ht="15" customHeight="1" x14ac:dyDescent="0.3">
      <c r="A6" s="27"/>
      <c r="B6" s="30" t="s">
        <v>9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9"/>
    </row>
    <row r="7" spans="1:33" ht="15" customHeight="1" x14ac:dyDescent="0.3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9"/>
    </row>
    <row r="8" spans="1:33" ht="1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9"/>
    </row>
    <row r="9" spans="1:33" ht="15" customHeight="1" x14ac:dyDescent="0.3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9"/>
    </row>
    <row r="10" spans="1:33" ht="15" customHeight="1" x14ac:dyDescent="0.3">
      <c r="A10" s="27"/>
      <c r="B10" s="30" t="s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9"/>
    </row>
    <row r="11" spans="1:33" ht="15" customHeight="1" thickBot="1" x14ac:dyDescent="0.3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46" t="s">
        <v>55</v>
      </c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9"/>
    </row>
    <row r="12" spans="1:33" ht="15" customHeight="1" x14ac:dyDescent="0.3">
      <c r="A12" s="27"/>
      <c r="B12" s="28"/>
      <c r="C12" s="66" t="s">
        <v>2</v>
      </c>
      <c r="D12" s="67"/>
      <c r="E12" s="67"/>
      <c r="F12" s="67"/>
      <c r="G12" s="67" t="s">
        <v>56</v>
      </c>
      <c r="H12" s="67"/>
      <c r="I12" s="67"/>
      <c r="J12" s="67"/>
      <c r="K12" s="67"/>
      <c r="L12" s="67" t="s">
        <v>57</v>
      </c>
      <c r="M12" s="67"/>
      <c r="N12" s="67"/>
      <c r="O12" s="67"/>
      <c r="P12" s="67"/>
      <c r="Q12" s="67" t="s">
        <v>54</v>
      </c>
      <c r="R12" s="67"/>
      <c r="S12" s="67"/>
      <c r="T12" s="67"/>
      <c r="U12" s="70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9"/>
    </row>
    <row r="13" spans="1:33" ht="15" customHeight="1" x14ac:dyDescent="0.3">
      <c r="A13" s="27"/>
      <c r="B13" s="28"/>
      <c r="C13" s="64" t="s">
        <v>4</v>
      </c>
      <c r="D13" s="65"/>
      <c r="E13" s="65"/>
      <c r="F13" s="65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3" t="str">
        <f>IF(L13="","",ABS(G13-L13))</f>
        <v/>
      </c>
      <c r="R13" s="73"/>
      <c r="S13" s="73"/>
      <c r="T13" s="73"/>
      <c r="U13" s="74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9"/>
    </row>
    <row r="14" spans="1:33" ht="15" customHeight="1" x14ac:dyDescent="0.3">
      <c r="A14" s="27"/>
      <c r="B14" s="28"/>
      <c r="C14" s="64" t="s">
        <v>3</v>
      </c>
      <c r="D14" s="65"/>
      <c r="E14" s="65"/>
      <c r="F14" s="65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3" t="str">
        <f t="shared" ref="Q14:Q17" si="0">IF(L14="","",ABS(G14-L14))</f>
        <v/>
      </c>
      <c r="R14" s="73"/>
      <c r="S14" s="73"/>
      <c r="T14" s="73"/>
      <c r="U14" s="74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9"/>
    </row>
    <row r="15" spans="1:33" ht="15" customHeight="1" x14ac:dyDescent="0.3">
      <c r="A15" s="27"/>
      <c r="B15" s="28"/>
      <c r="C15" s="64" t="s">
        <v>5</v>
      </c>
      <c r="D15" s="65"/>
      <c r="E15" s="65"/>
      <c r="F15" s="65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3" t="str">
        <f t="shared" si="0"/>
        <v/>
      </c>
      <c r="R15" s="73"/>
      <c r="S15" s="73"/>
      <c r="T15" s="73"/>
      <c r="U15" s="74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9"/>
    </row>
    <row r="16" spans="1:33" ht="15" customHeight="1" x14ac:dyDescent="0.3">
      <c r="A16" s="27"/>
      <c r="B16" s="28"/>
      <c r="C16" s="64" t="s">
        <v>6</v>
      </c>
      <c r="D16" s="65"/>
      <c r="E16" s="65"/>
      <c r="F16" s="65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3" t="str">
        <f t="shared" si="0"/>
        <v/>
      </c>
      <c r="R16" s="73"/>
      <c r="S16" s="73"/>
      <c r="T16" s="73"/>
      <c r="U16" s="74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9"/>
    </row>
    <row r="17" spans="1:33" ht="15" customHeight="1" thickBot="1" x14ac:dyDescent="0.35">
      <c r="A17" s="27"/>
      <c r="B17" s="28"/>
      <c r="C17" s="59" t="s">
        <v>7</v>
      </c>
      <c r="D17" s="60"/>
      <c r="E17" s="60"/>
      <c r="F17" s="60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5" t="str">
        <f t="shared" si="0"/>
        <v/>
      </c>
      <c r="R17" s="75"/>
      <c r="S17" s="75"/>
      <c r="T17" s="75"/>
      <c r="U17" s="76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9"/>
    </row>
    <row r="18" spans="1:33" ht="15" customHeight="1" x14ac:dyDescent="0.3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9"/>
    </row>
    <row r="19" spans="1:33" ht="15" customHeight="1" x14ac:dyDescent="0.3">
      <c r="A19" s="27"/>
      <c r="B19" s="30" t="s">
        <v>1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</row>
    <row r="20" spans="1:33" ht="15" customHeight="1" x14ac:dyDescent="0.3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9"/>
    </row>
    <row r="21" spans="1:33" ht="15" customHeight="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9"/>
    </row>
    <row r="22" spans="1:33" ht="15" customHeight="1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9"/>
    </row>
    <row r="23" spans="1:33" ht="15" customHeight="1" x14ac:dyDescent="0.3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9"/>
    </row>
    <row r="24" spans="1:33" ht="15" customHeight="1" x14ac:dyDescent="0.3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</row>
    <row r="25" spans="1:33" ht="15" customHeight="1" x14ac:dyDescent="0.3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9"/>
    </row>
    <row r="26" spans="1:33" ht="15" customHeight="1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9"/>
    </row>
    <row r="27" spans="1:33" ht="15" customHeight="1" x14ac:dyDescent="0.3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9"/>
    </row>
    <row r="28" spans="1:33" ht="15" customHeight="1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9"/>
    </row>
    <row r="29" spans="1:33" ht="15" customHeight="1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9"/>
    </row>
    <row r="30" spans="1:33" ht="15" customHeight="1" x14ac:dyDescent="0.3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9"/>
    </row>
    <row r="31" spans="1:33" ht="15" customHeight="1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9"/>
    </row>
    <row r="32" spans="1:33" ht="15" customHeight="1" x14ac:dyDescent="0.3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9"/>
    </row>
    <row r="33" spans="1:33" ht="15" customHeight="1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9"/>
    </row>
    <row r="34" spans="1:33" ht="15" customHeight="1" x14ac:dyDescent="0.3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9"/>
    </row>
    <row r="35" spans="1:33" ht="1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9"/>
    </row>
    <row r="36" spans="1:33" ht="15" customHeight="1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9"/>
    </row>
    <row r="37" spans="1:33" ht="15" customHeight="1" x14ac:dyDescent="0.3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9"/>
    </row>
    <row r="38" spans="1:33" ht="15" customHeight="1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9"/>
    </row>
    <row r="39" spans="1:33" ht="15" customHeight="1" x14ac:dyDescent="0.3">
      <c r="A39" s="27"/>
      <c r="B39" s="30" t="s">
        <v>8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9"/>
    </row>
    <row r="40" spans="1:33" ht="15" customHeight="1" x14ac:dyDescent="0.3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9"/>
    </row>
    <row r="41" spans="1:33" ht="15" customHeight="1" x14ac:dyDescent="0.3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9"/>
    </row>
    <row r="42" spans="1:33" ht="15" customHeight="1" x14ac:dyDescent="0.3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9"/>
    </row>
    <row r="43" spans="1:33" ht="15" customHeight="1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9"/>
    </row>
    <row r="44" spans="1:33" ht="15" customHeight="1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9"/>
    </row>
    <row r="45" spans="1:33" ht="15" customHeight="1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9"/>
    </row>
    <row r="46" spans="1:33" ht="15" customHeight="1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9"/>
    </row>
    <row r="47" spans="1:33" ht="15" customHeight="1" x14ac:dyDescent="0.3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9"/>
    </row>
    <row r="48" spans="1:33" ht="15" customHeight="1" thickBot="1" x14ac:dyDescent="0.35">
      <c r="A48" s="3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3"/>
    </row>
  </sheetData>
  <mergeCells count="25">
    <mergeCell ref="C17:F17"/>
    <mergeCell ref="C12:F12"/>
    <mergeCell ref="C13:F13"/>
    <mergeCell ref="C14:F14"/>
    <mergeCell ref="C15:F15"/>
    <mergeCell ref="C16:F16"/>
    <mergeCell ref="G13:K13"/>
    <mergeCell ref="L12:P12"/>
    <mergeCell ref="G12:K12"/>
    <mergeCell ref="Q15:U15"/>
    <mergeCell ref="D1:AD4"/>
    <mergeCell ref="L15:P15"/>
    <mergeCell ref="G15:K15"/>
    <mergeCell ref="L13:P13"/>
    <mergeCell ref="Q12:U12"/>
    <mergeCell ref="Q13:U13"/>
    <mergeCell ref="Q16:U16"/>
    <mergeCell ref="Q17:U17"/>
    <mergeCell ref="G14:K14"/>
    <mergeCell ref="L14:P14"/>
    <mergeCell ref="Q14:U14"/>
    <mergeCell ref="G17:K17"/>
    <mergeCell ref="L17:P17"/>
    <mergeCell ref="G16:K16"/>
    <mergeCell ref="L16:P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Group Box 12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Measurement">
              <controlPr defaultSize="0" print="0" autoFill="0" autoPict="0" macro="[0]!Stroke.openStroke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Group Box 14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troke.deleteStroke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Measurement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27</xdr:row>
                    <xdr:rowOff>123825</xdr:rowOff>
                  </from>
                  <to>
                    <xdr:col>42</xdr:col>
                    <xdr:colOff>161925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/>
  <dimension ref="A1:BJ47"/>
  <sheetViews>
    <sheetView showGridLines="0" showRowColHeaders="0" zoomScaleNormal="100" workbookViewId="0">
      <selection activeCell="BE11" sqref="BE11"/>
    </sheetView>
  </sheetViews>
  <sheetFormatPr defaultColWidth="2.625" defaultRowHeight="15" customHeight="1" x14ac:dyDescent="0.3"/>
  <cols>
    <col min="1" max="1" width="2.625" style="3"/>
    <col min="2" max="2" width="2.625" style="15"/>
    <col min="3" max="16384" width="2.625" style="3"/>
  </cols>
  <sheetData>
    <row r="1" spans="1:33" ht="15" customHeight="1" x14ac:dyDescent="0.3">
      <c r="A1" s="1"/>
      <c r="B1" s="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15" customHeight="1" x14ac:dyDescent="0.3">
      <c r="A2" s="1"/>
      <c r="B2" s="4" t="s">
        <v>12</v>
      </c>
      <c r="C2" s="5"/>
      <c r="D2" s="5"/>
      <c r="E2" s="5"/>
      <c r="F2" s="5"/>
      <c r="G2" s="5"/>
      <c r="H2" s="5"/>
      <c r="I2" s="5"/>
      <c r="J2" s="5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40"/>
      <c r="AG2" s="1"/>
    </row>
    <row r="3" spans="1:33" ht="15" customHeight="1" x14ac:dyDescent="0.3">
      <c r="A3" s="1"/>
      <c r="B3" s="6"/>
      <c r="C3" s="7"/>
      <c r="D3" s="7"/>
      <c r="E3" s="7"/>
      <c r="F3" s="39"/>
      <c r="G3" s="39"/>
      <c r="H3" s="39"/>
      <c r="I3" s="39"/>
      <c r="J3" s="7"/>
      <c r="K3" s="7"/>
      <c r="L3" s="39"/>
      <c r="M3" s="39"/>
      <c r="N3" s="39"/>
      <c r="O3" s="7"/>
      <c r="P3" s="7"/>
      <c r="Q3" s="7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41"/>
      <c r="AG3" s="1"/>
    </row>
    <row r="4" spans="1:33" ht="15" customHeight="1" x14ac:dyDescent="0.3">
      <c r="A4" s="1"/>
      <c r="B4" s="6"/>
      <c r="C4" s="7" t="s">
        <v>58</v>
      </c>
      <c r="D4" s="7"/>
      <c r="E4" s="7"/>
      <c r="F4" s="39"/>
      <c r="G4" s="39"/>
      <c r="H4" s="39"/>
      <c r="I4" s="39"/>
      <c r="J4" s="7"/>
      <c r="K4" s="90">
        <v>12</v>
      </c>
      <c r="L4" s="90"/>
      <c r="M4" s="90"/>
      <c r="N4" s="90"/>
      <c r="O4" s="7"/>
      <c r="P4" s="7"/>
      <c r="Q4" s="7"/>
      <c r="R4" s="39"/>
      <c r="S4" s="39"/>
      <c r="T4" s="39" t="s">
        <v>66</v>
      </c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41"/>
      <c r="AG4" s="1"/>
    </row>
    <row r="5" spans="1:33" ht="15" customHeight="1" x14ac:dyDescent="0.3">
      <c r="A5" s="1"/>
      <c r="B5" s="6"/>
      <c r="C5" s="7" t="s">
        <v>60</v>
      </c>
      <c r="D5" s="7"/>
      <c r="E5" s="7"/>
      <c r="F5" s="39"/>
      <c r="G5" s="39"/>
      <c r="H5" s="39"/>
      <c r="I5" s="39"/>
      <c r="J5" s="7"/>
      <c r="K5" s="90" t="s">
        <v>65</v>
      </c>
      <c r="L5" s="90"/>
      <c r="M5" s="90"/>
      <c r="N5" s="90"/>
      <c r="O5" s="7"/>
      <c r="P5" s="7"/>
      <c r="Q5" s="7"/>
      <c r="R5" s="39"/>
      <c r="S5" s="39"/>
      <c r="T5" s="39" t="s">
        <v>62</v>
      </c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41"/>
      <c r="AG5" s="1"/>
    </row>
    <row r="6" spans="1:33" ht="15" customHeight="1" x14ac:dyDescent="0.3">
      <c r="A6" s="1"/>
      <c r="B6" s="6"/>
      <c r="C6" s="7"/>
      <c r="D6" s="7"/>
      <c r="E6" s="7"/>
      <c r="F6" s="39"/>
      <c r="G6" s="39"/>
      <c r="H6" s="39"/>
      <c r="I6" s="39"/>
      <c r="J6" s="7"/>
      <c r="K6" s="7"/>
      <c r="L6" s="39"/>
      <c r="M6" s="39"/>
      <c r="N6" s="39"/>
      <c r="O6" s="7"/>
      <c r="P6" s="7"/>
      <c r="Q6" s="7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41"/>
      <c r="AG6" s="1"/>
    </row>
    <row r="7" spans="1:33" ht="15" customHeight="1" x14ac:dyDescent="0.3">
      <c r="A7" s="1"/>
      <c r="B7" s="6"/>
      <c r="C7" s="7" t="s">
        <v>61</v>
      </c>
      <c r="D7" s="7"/>
      <c r="E7" s="7"/>
      <c r="F7" s="39"/>
      <c r="G7" s="39"/>
      <c r="H7" s="39"/>
      <c r="I7" s="39"/>
      <c r="J7" s="7"/>
      <c r="K7" s="90">
        <v>11</v>
      </c>
      <c r="L7" s="90"/>
      <c r="M7" s="90"/>
      <c r="N7" s="90"/>
      <c r="O7" s="7"/>
      <c r="P7" s="7"/>
      <c r="Q7" s="7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41"/>
      <c r="AG7" s="1"/>
    </row>
    <row r="8" spans="1:33" ht="15" customHeight="1" x14ac:dyDescent="0.3">
      <c r="A8" s="1"/>
      <c r="B8" s="6"/>
      <c r="C8" s="7" t="s">
        <v>63</v>
      </c>
      <c r="D8" s="7"/>
      <c r="E8" s="7"/>
      <c r="F8" s="39"/>
      <c r="G8" s="39"/>
      <c r="H8" s="39"/>
      <c r="I8" s="39"/>
      <c r="J8" s="7"/>
      <c r="K8" s="90" t="s">
        <v>67</v>
      </c>
      <c r="L8" s="90"/>
      <c r="M8" s="90"/>
      <c r="N8" s="90"/>
      <c r="O8" s="7"/>
      <c r="P8" s="7"/>
      <c r="Q8" s="7"/>
      <c r="R8" s="39"/>
      <c r="S8" s="39"/>
      <c r="T8" s="39" t="s">
        <v>64</v>
      </c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41"/>
      <c r="AG8" s="1"/>
    </row>
    <row r="9" spans="1:33" ht="15" customHeight="1" x14ac:dyDescent="0.3">
      <c r="A9" s="1"/>
      <c r="B9" s="6"/>
      <c r="C9" s="7"/>
      <c r="D9" s="7"/>
      <c r="E9" s="7"/>
      <c r="F9" s="39"/>
      <c r="G9" s="39"/>
      <c r="H9" s="39"/>
      <c r="I9" s="39"/>
      <c r="J9" s="7"/>
      <c r="K9" s="7"/>
      <c r="L9" s="7"/>
      <c r="M9" s="7"/>
      <c r="N9" s="39"/>
      <c r="O9" s="7"/>
      <c r="P9" s="7"/>
      <c r="Q9" s="7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41"/>
      <c r="AG9" s="1"/>
    </row>
    <row r="10" spans="1:33" ht="15" customHeight="1" x14ac:dyDescent="0.3">
      <c r="A10" s="1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41"/>
      <c r="AG10" s="1"/>
    </row>
    <row r="11" spans="1:33" ht="15" customHeight="1" x14ac:dyDescent="0.3">
      <c r="A11" s="1"/>
      <c r="B11" s="6" t="s">
        <v>13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39"/>
      <c r="N11" s="39"/>
      <c r="O11" s="39"/>
      <c r="P11" s="89"/>
      <c r="Q11" s="89"/>
      <c r="R11" s="8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41"/>
      <c r="AG11" s="1"/>
    </row>
    <row r="12" spans="1:33" ht="15" customHeight="1" x14ac:dyDescent="0.3">
      <c r="A12" s="1"/>
      <c r="B12" s="6"/>
      <c r="C12" s="9"/>
      <c r="D12" s="7"/>
      <c r="E12" s="7"/>
      <c r="F12" s="7"/>
      <c r="G12" s="7"/>
      <c r="H12" s="7"/>
      <c r="I12" s="7"/>
      <c r="J12" s="7"/>
      <c r="K12" s="7"/>
      <c r="L12" s="7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41"/>
      <c r="AG12" s="1"/>
    </row>
    <row r="13" spans="1:33" ht="15" customHeight="1" x14ac:dyDescent="0.3">
      <c r="A13" s="1"/>
      <c r="B13" s="6"/>
      <c r="C13" s="7" t="s">
        <v>29</v>
      </c>
      <c r="D13" s="39"/>
      <c r="E13" s="39"/>
      <c r="F13" s="7"/>
      <c r="G13" s="39"/>
      <c r="H13" s="39"/>
      <c r="I13" s="7"/>
      <c r="J13" s="39"/>
      <c r="K13" s="7"/>
      <c r="L13" s="7"/>
      <c r="M13" s="7" t="s">
        <v>42</v>
      </c>
      <c r="N13" s="39"/>
      <c r="O13" s="39"/>
      <c r="P13" s="7"/>
      <c r="Q13" s="39"/>
      <c r="R13" s="39"/>
      <c r="S13" s="7"/>
      <c r="T13" s="39"/>
      <c r="U13" s="39"/>
      <c r="V13" s="39"/>
      <c r="W13" s="7" t="s">
        <v>30</v>
      </c>
      <c r="X13" s="39"/>
      <c r="Y13" s="39"/>
      <c r="Z13" s="7"/>
      <c r="AA13" s="39"/>
      <c r="AB13" s="39"/>
      <c r="AC13" s="39"/>
      <c r="AD13" s="39"/>
      <c r="AE13" s="39"/>
      <c r="AF13" s="41"/>
      <c r="AG13" s="1"/>
    </row>
    <row r="14" spans="1:33" ht="15" customHeight="1" x14ac:dyDescent="0.3">
      <c r="A14" s="1"/>
      <c r="B14" s="6"/>
      <c r="C14" s="87" t="s">
        <v>14</v>
      </c>
      <c r="D14" s="87"/>
      <c r="E14" s="87"/>
      <c r="F14" s="87" t="s">
        <v>15</v>
      </c>
      <c r="G14" s="87"/>
      <c r="H14" s="87"/>
      <c r="I14" s="7"/>
      <c r="J14" s="39"/>
      <c r="K14" s="7"/>
      <c r="L14" s="7"/>
      <c r="M14" s="87" t="s">
        <v>44</v>
      </c>
      <c r="N14" s="87"/>
      <c r="O14" s="87"/>
      <c r="P14" s="87" t="s">
        <v>15</v>
      </c>
      <c r="Q14" s="87"/>
      <c r="R14" s="87"/>
      <c r="S14" s="7"/>
      <c r="T14" s="39"/>
      <c r="U14" s="39"/>
      <c r="V14" s="39"/>
      <c r="W14" s="87" t="s">
        <v>45</v>
      </c>
      <c r="X14" s="87"/>
      <c r="Y14" s="87"/>
      <c r="Z14" s="87" t="s">
        <v>15</v>
      </c>
      <c r="AA14" s="87"/>
      <c r="AB14" s="87"/>
      <c r="AC14" s="39"/>
      <c r="AD14" s="39"/>
      <c r="AE14" s="39"/>
      <c r="AF14" s="41"/>
      <c r="AG14" s="1"/>
    </row>
    <row r="15" spans="1:33" ht="15" customHeight="1" x14ac:dyDescent="0.3">
      <c r="A15" s="1"/>
      <c r="B15" s="6"/>
      <c r="C15" s="79">
        <v>0</v>
      </c>
      <c r="D15" s="79"/>
      <c r="E15" s="79"/>
      <c r="F15" s="80">
        <v>4095</v>
      </c>
      <c r="G15" s="80"/>
      <c r="H15" s="80"/>
      <c r="I15" s="7"/>
      <c r="J15" s="39"/>
      <c r="K15" s="7"/>
      <c r="L15" s="7"/>
      <c r="M15" s="79">
        <v>0</v>
      </c>
      <c r="N15" s="79"/>
      <c r="O15" s="79"/>
      <c r="P15" s="80">
        <v>-5.001197105120049</v>
      </c>
      <c r="Q15" s="80"/>
      <c r="R15" s="80"/>
      <c r="S15" s="7"/>
      <c r="T15" s="39"/>
      <c r="U15" s="39"/>
      <c r="V15" s="39"/>
      <c r="W15" s="79">
        <v>0</v>
      </c>
      <c r="X15" s="79"/>
      <c r="Y15" s="79"/>
      <c r="Z15" s="80">
        <v>-2.1331982575886602E-3</v>
      </c>
      <c r="AA15" s="80"/>
      <c r="AB15" s="80"/>
      <c r="AC15" s="39"/>
      <c r="AD15" s="39"/>
      <c r="AE15" s="39"/>
      <c r="AF15" s="41"/>
      <c r="AG15" s="1"/>
    </row>
    <row r="16" spans="1:33" ht="15" customHeight="1" x14ac:dyDescent="0.3">
      <c r="A16" s="1"/>
      <c r="B16" s="6"/>
      <c r="C16" s="79">
        <v>13</v>
      </c>
      <c r="D16" s="79"/>
      <c r="E16" s="79"/>
      <c r="F16" s="80">
        <v>5.5365151206849969E-2</v>
      </c>
      <c r="G16" s="80"/>
      <c r="H16" s="80"/>
      <c r="I16" s="7"/>
      <c r="J16" s="39"/>
      <c r="K16" s="7"/>
      <c r="L16" s="7"/>
      <c r="M16" s="79">
        <v>0.2</v>
      </c>
      <c r="N16" s="79"/>
      <c r="O16" s="79"/>
      <c r="P16" s="80">
        <v>-4.8997526630012764</v>
      </c>
      <c r="Q16" s="80"/>
      <c r="R16" s="80"/>
      <c r="S16" s="7"/>
      <c r="T16" s="39"/>
      <c r="U16" s="39"/>
      <c r="V16" s="39"/>
      <c r="W16" s="79">
        <v>1</v>
      </c>
      <c r="X16" s="79"/>
      <c r="Y16" s="79"/>
      <c r="Z16" s="80">
        <v>6.4997555444232094E-2</v>
      </c>
      <c r="AA16" s="80"/>
      <c r="AB16" s="80"/>
      <c r="AC16" s="39"/>
      <c r="AD16" s="39"/>
      <c r="AE16" s="39"/>
      <c r="AF16" s="41"/>
      <c r="AG16" s="1"/>
    </row>
    <row r="17" spans="1:62" ht="15" customHeight="1" x14ac:dyDescent="0.3">
      <c r="A17" s="1"/>
      <c r="B17" s="6"/>
      <c r="C17" s="79">
        <v>26</v>
      </c>
      <c r="D17" s="79"/>
      <c r="E17" s="79"/>
      <c r="F17" s="80">
        <v>0.13141113799097334</v>
      </c>
      <c r="G17" s="80"/>
      <c r="H17" s="80"/>
      <c r="I17" s="7"/>
      <c r="J17" s="39"/>
      <c r="K17" s="7"/>
      <c r="L17" s="7"/>
      <c r="M17" s="79">
        <v>0.4</v>
      </c>
      <c r="N17" s="79"/>
      <c r="O17" s="79"/>
      <c r="P17" s="80">
        <v>-4.7986504119994819</v>
      </c>
      <c r="Q17" s="80"/>
      <c r="R17" s="80"/>
      <c r="S17" s="7"/>
      <c r="T17" s="39"/>
      <c r="U17" s="39"/>
      <c r="V17" s="39"/>
      <c r="W17" s="79">
        <v>2</v>
      </c>
      <c r="X17" s="79"/>
      <c r="Y17" s="79"/>
      <c r="Z17" s="80">
        <v>0.13202303247953276</v>
      </c>
      <c r="AA17" s="80"/>
      <c r="AB17" s="80"/>
      <c r="AC17" s="39"/>
      <c r="AD17" s="39"/>
      <c r="AE17" s="39"/>
      <c r="AF17" s="41"/>
      <c r="AG17" s="1"/>
    </row>
    <row r="18" spans="1:62" ht="15" customHeight="1" x14ac:dyDescent="0.3">
      <c r="A18" s="1"/>
      <c r="B18" s="6"/>
      <c r="C18" s="79">
        <v>38</v>
      </c>
      <c r="D18" s="79"/>
      <c r="E18" s="79"/>
      <c r="F18" s="80">
        <v>0.20853615897790018</v>
      </c>
      <c r="G18" s="80"/>
      <c r="H18" s="80"/>
      <c r="I18" s="7"/>
      <c r="J18" s="39"/>
      <c r="K18" s="7"/>
      <c r="L18" s="7"/>
      <c r="M18" s="79">
        <v>0.6</v>
      </c>
      <c r="N18" s="79"/>
      <c r="O18" s="79"/>
      <c r="P18" s="80">
        <v>-4.7008314332120129</v>
      </c>
      <c r="Q18" s="80"/>
      <c r="R18" s="80"/>
      <c r="S18" s="7"/>
      <c r="T18" s="39"/>
      <c r="U18" s="39"/>
      <c r="V18" s="39"/>
      <c r="W18" s="79">
        <v>3</v>
      </c>
      <c r="X18" s="79"/>
      <c r="Y18" s="79"/>
      <c r="Z18" s="80">
        <v>0.19824580501406097</v>
      </c>
      <c r="AA18" s="80"/>
      <c r="AB18" s="80"/>
      <c r="AC18" s="39"/>
      <c r="AD18" s="39"/>
      <c r="AE18" s="39"/>
      <c r="AF18" s="41"/>
      <c r="AG18" s="1"/>
      <c r="AJ18" s="10" t="s">
        <v>19</v>
      </c>
      <c r="AK18" s="10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Y18" s="10" t="s">
        <v>20</v>
      </c>
      <c r="AZ18" s="10"/>
      <c r="BA18" s="11"/>
      <c r="BB18" s="11"/>
      <c r="BC18" s="11"/>
      <c r="BD18" s="11"/>
      <c r="BE18" s="11"/>
      <c r="BF18" s="11"/>
      <c r="BG18" s="11"/>
      <c r="BH18" s="11"/>
      <c r="BI18" s="11"/>
      <c r="BJ18" s="11"/>
    </row>
    <row r="19" spans="1:62" ht="15" customHeight="1" x14ac:dyDescent="0.3">
      <c r="A19" s="1"/>
      <c r="B19" s="6"/>
      <c r="C19" s="79">
        <v>51</v>
      </c>
      <c r="D19" s="79"/>
      <c r="E19" s="79"/>
      <c r="F19" s="80">
        <v>0.28429921619215032</v>
      </c>
      <c r="G19" s="80"/>
      <c r="H19" s="80"/>
      <c r="I19" s="7"/>
      <c r="J19" s="39"/>
      <c r="K19" s="7"/>
      <c r="L19" s="7"/>
      <c r="M19" s="79">
        <v>0.8</v>
      </c>
      <c r="N19" s="79"/>
      <c r="O19" s="79"/>
      <c r="P19" s="80">
        <v>-4.6011504741496507</v>
      </c>
      <c r="Q19" s="80"/>
      <c r="R19" s="80"/>
      <c r="S19" s="7"/>
      <c r="T19" s="39"/>
      <c r="U19" s="39"/>
      <c r="V19" s="39"/>
      <c r="W19" s="79">
        <v>4</v>
      </c>
      <c r="X19" s="79"/>
      <c r="Y19" s="79"/>
      <c r="Z19" s="80">
        <v>0.26577131658894881</v>
      </c>
      <c r="AA19" s="80"/>
      <c r="AB19" s="80"/>
      <c r="AC19" s="39"/>
      <c r="AD19" s="39"/>
      <c r="AE19" s="39"/>
      <c r="AF19" s="41"/>
      <c r="AG19" s="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</row>
    <row r="20" spans="1:62" ht="15" customHeight="1" x14ac:dyDescent="0.3">
      <c r="A20" s="1"/>
      <c r="B20" s="6"/>
      <c r="C20" s="79">
        <v>64</v>
      </c>
      <c r="D20" s="79"/>
      <c r="E20" s="79"/>
      <c r="F20" s="80">
        <v>0.36137159104311661</v>
      </c>
      <c r="G20" s="80"/>
      <c r="H20" s="80"/>
      <c r="I20" s="7"/>
      <c r="J20" s="39"/>
      <c r="K20" s="7"/>
      <c r="L20" s="7"/>
      <c r="M20" s="79">
        <v>1</v>
      </c>
      <c r="N20" s="79"/>
      <c r="O20" s="79"/>
      <c r="P20" s="80">
        <v>-4.5004628842412595</v>
      </c>
      <c r="Q20" s="80"/>
      <c r="R20" s="80"/>
      <c r="S20" s="7"/>
      <c r="T20" s="39"/>
      <c r="U20" s="39"/>
      <c r="V20" s="39"/>
      <c r="W20" s="79">
        <v>5</v>
      </c>
      <c r="X20" s="79"/>
      <c r="Y20" s="79"/>
      <c r="Z20" s="80">
        <v>0.33334946042118652</v>
      </c>
      <c r="AA20" s="80"/>
      <c r="AB20" s="80"/>
      <c r="AC20" s="39"/>
      <c r="AD20" s="39"/>
      <c r="AE20" s="39"/>
      <c r="AF20" s="41"/>
      <c r="AG20" s="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</row>
    <row r="21" spans="1:62" ht="15" customHeight="1" x14ac:dyDescent="0.3">
      <c r="A21" s="1"/>
      <c r="B21" s="6"/>
      <c r="C21" s="79">
        <v>77</v>
      </c>
      <c r="D21" s="79"/>
      <c r="E21" s="79"/>
      <c r="F21" s="80">
        <v>0.43622666685771355</v>
      </c>
      <c r="G21" s="80"/>
      <c r="H21" s="80"/>
      <c r="I21" s="7"/>
      <c r="J21" s="39"/>
      <c r="K21" s="7"/>
      <c r="L21" s="7"/>
      <c r="M21" s="79">
        <v>1.2</v>
      </c>
      <c r="N21" s="79"/>
      <c r="O21" s="79"/>
      <c r="P21" s="80">
        <v>-4.3990779049919553</v>
      </c>
      <c r="Q21" s="80"/>
      <c r="R21" s="80"/>
      <c r="S21" s="7"/>
      <c r="T21" s="39"/>
      <c r="U21" s="39"/>
      <c r="V21" s="39"/>
      <c r="W21" s="79">
        <v>6</v>
      </c>
      <c r="X21" s="79"/>
      <c r="Y21" s="79"/>
      <c r="Z21" s="80">
        <v>0.39955906277053216</v>
      </c>
      <c r="AA21" s="80"/>
      <c r="AB21" s="80"/>
      <c r="AC21" s="39"/>
      <c r="AD21" s="39"/>
      <c r="AE21" s="39"/>
      <c r="AF21" s="41"/>
      <c r="AG21" s="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</row>
    <row r="22" spans="1:62" ht="15" customHeight="1" x14ac:dyDescent="0.3">
      <c r="A22" s="1"/>
      <c r="B22" s="6"/>
      <c r="C22" s="79">
        <v>89</v>
      </c>
      <c r="D22" s="79"/>
      <c r="E22" s="79"/>
      <c r="F22" s="80">
        <v>0.51206208554583876</v>
      </c>
      <c r="G22" s="80"/>
      <c r="H22" s="80"/>
      <c r="I22" s="7"/>
      <c r="J22" s="39"/>
      <c r="K22" s="7"/>
      <c r="L22" s="7"/>
      <c r="M22" s="79">
        <v>1.4</v>
      </c>
      <c r="N22" s="79"/>
      <c r="O22" s="79"/>
      <c r="P22" s="80">
        <v>-4.2996865890256792</v>
      </c>
      <c r="Q22" s="80"/>
      <c r="R22" s="80"/>
      <c r="S22" s="7"/>
      <c r="T22" s="39"/>
      <c r="U22" s="39"/>
      <c r="V22" s="39"/>
      <c r="W22" s="79">
        <v>7</v>
      </c>
      <c r="X22" s="79"/>
      <c r="Y22" s="79"/>
      <c r="Z22" s="80">
        <v>0.46656478249917654</v>
      </c>
      <c r="AA22" s="80"/>
      <c r="AB22" s="80"/>
      <c r="AC22" s="39"/>
      <c r="AD22" s="39"/>
      <c r="AE22" s="39"/>
      <c r="AF22" s="41"/>
      <c r="AG22" s="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</row>
    <row r="23" spans="1:62" ht="15" customHeight="1" x14ac:dyDescent="0.3">
      <c r="A23" s="1"/>
      <c r="B23" s="6"/>
      <c r="C23" s="79">
        <v>102</v>
      </c>
      <c r="D23" s="79"/>
      <c r="E23" s="79"/>
      <c r="F23" s="80">
        <v>0.58815410138147417</v>
      </c>
      <c r="G23" s="80"/>
      <c r="H23" s="80"/>
      <c r="I23" s="7"/>
      <c r="J23" s="39"/>
      <c r="K23" s="7"/>
      <c r="L23" s="7"/>
      <c r="M23" s="79">
        <v>1.6</v>
      </c>
      <c r="N23" s="79"/>
      <c r="O23" s="79"/>
      <c r="P23" s="80">
        <v>-4.2015191210871459</v>
      </c>
      <c r="Q23" s="80"/>
      <c r="R23" s="80"/>
      <c r="S23" s="7"/>
      <c r="T23" s="39"/>
      <c r="U23" s="39"/>
      <c r="V23" s="39"/>
      <c r="W23" s="79">
        <v>8</v>
      </c>
      <c r="X23" s="79"/>
      <c r="Y23" s="79"/>
      <c r="Z23" s="80">
        <v>0.53580753211068055</v>
      </c>
      <c r="AA23" s="80"/>
      <c r="AB23" s="80"/>
      <c r="AC23" s="39"/>
      <c r="AD23" s="39"/>
      <c r="AE23" s="39"/>
      <c r="AF23" s="41"/>
      <c r="AG23" s="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</row>
    <row r="24" spans="1:62" ht="15" customHeight="1" x14ac:dyDescent="0.3">
      <c r="A24" s="1"/>
      <c r="B24" s="6"/>
      <c r="C24" s="79">
        <v>115</v>
      </c>
      <c r="D24" s="79"/>
      <c r="E24" s="79"/>
      <c r="F24" s="80">
        <v>0.66406846716566292</v>
      </c>
      <c r="G24" s="80"/>
      <c r="H24" s="80"/>
      <c r="I24" s="7"/>
      <c r="J24" s="39"/>
      <c r="K24" s="7"/>
      <c r="L24" s="7"/>
      <c r="M24" s="79">
        <v>1.8</v>
      </c>
      <c r="N24" s="79"/>
      <c r="O24" s="79"/>
      <c r="P24" s="80">
        <v>-4.0997460836401718</v>
      </c>
      <c r="Q24" s="80"/>
      <c r="R24" s="80"/>
      <c r="S24" s="7"/>
      <c r="T24" s="39"/>
      <c r="U24" s="39"/>
      <c r="V24" s="39"/>
      <c r="W24" s="79">
        <v>9</v>
      </c>
      <c r="X24" s="79"/>
      <c r="Y24" s="79"/>
      <c r="Z24" s="80">
        <v>0.60377385414545859</v>
      </c>
      <c r="AA24" s="80"/>
      <c r="AB24" s="80"/>
      <c r="AC24" s="39"/>
      <c r="AD24" s="39"/>
      <c r="AE24" s="39"/>
      <c r="AF24" s="41"/>
      <c r="AG24" s="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</row>
    <row r="25" spans="1:62" ht="15" customHeight="1" x14ac:dyDescent="0.3">
      <c r="A25" s="1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39"/>
      <c r="AE25" s="39"/>
      <c r="AF25" s="41"/>
      <c r="AG25" s="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</row>
    <row r="26" spans="1:62" ht="15" customHeight="1" x14ac:dyDescent="0.3">
      <c r="A26" s="1"/>
      <c r="B26" s="6"/>
      <c r="C26" s="87" t="s">
        <v>16</v>
      </c>
      <c r="D26" s="87"/>
      <c r="E26" s="87"/>
      <c r="F26" s="88">
        <f>IF(AND(COUNTBLANK(C15:C24)=0,COUNTBLANK(F15:F24)=0),INDEX(LINEST(C15:C24,F15:F24),1,1),"")</f>
        <v>-1.5599202881701104E-2</v>
      </c>
      <c r="G26" s="88"/>
      <c r="H26" s="88"/>
      <c r="I26" s="88"/>
      <c r="J26" s="7"/>
      <c r="K26" s="7"/>
      <c r="L26" s="7"/>
      <c r="M26" s="87" t="s">
        <v>16</v>
      </c>
      <c r="N26" s="87"/>
      <c r="O26" s="87"/>
      <c r="P26" s="88">
        <f>IF(AND(COUNTBLANK(M15:M24)=0,COUNTBLANK(P15:P24)=0),INDEX(LINEST(M15:M24,P15:P24),1,1),"")</f>
        <v>1.9998024640920649</v>
      </c>
      <c r="Q26" s="88"/>
      <c r="R26" s="88"/>
      <c r="S26" s="88"/>
      <c r="T26" s="7"/>
      <c r="U26" s="39"/>
      <c r="V26" s="39"/>
      <c r="W26" s="87" t="s">
        <v>16</v>
      </c>
      <c r="X26" s="87"/>
      <c r="Y26" s="87"/>
      <c r="Z26" s="88">
        <f>IF(AND(COUNTBLANK(W15:W24)=0,COUNTBLANK(Z15:Z24)=0),INDEX(LINEST(W15:W24,Z15:Z24),1,1),"")</f>
        <v>14.873891710239008</v>
      </c>
      <c r="AA26" s="88"/>
      <c r="AB26" s="88"/>
      <c r="AC26" s="88"/>
      <c r="AD26" s="39"/>
      <c r="AE26" s="39"/>
      <c r="AF26" s="41"/>
      <c r="AG26" s="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</row>
    <row r="27" spans="1:62" ht="15" customHeight="1" x14ac:dyDescent="0.3">
      <c r="A27" s="1"/>
      <c r="B27" s="6"/>
      <c r="C27" s="87" t="s">
        <v>17</v>
      </c>
      <c r="D27" s="87"/>
      <c r="E27" s="87"/>
      <c r="F27" s="88">
        <f>IF(AND(COUNTBLANK(C15:C24)=0,COUNTBLANK(F15:F24)=0),INDEX(LINEST(C15:C24,F15:F24),1,2),"")</f>
        <v>63.892930053210264</v>
      </c>
      <c r="G27" s="88"/>
      <c r="H27" s="88"/>
      <c r="I27" s="88"/>
      <c r="J27" s="7"/>
      <c r="K27" s="7"/>
      <c r="L27" s="7"/>
      <c r="M27" s="87" t="s">
        <v>17</v>
      </c>
      <c r="N27" s="87"/>
      <c r="O27" s="87"/>
      <c r="P27" s="88">
        <f>IF(AND(COUNTBLANK(M15:M24)=0,COUNTBLANK(P15:P24)=0),INDEX(LINEST(M15:M24,P15:P24),1,2),"")</f>
        <v>9.9995161047304428</v>
      </c>
      <c r="Q27" s="88"/>
      <c r="R27" s="88"/>
      <c r="S27" s="88"/>
      <c r="T27" s="7"/>
      <c r="U27" s="39"/>
      <c r="V27" s="39"/>
      <c r="W27" s="87" t="s">
        <v>17</v>
      </c>
      <c r="X27" s="87"/>
      <c r="Y27" s="87"/>
      <c r="Z27" s="88">
        <f>IF(AND(COUNTBLANK(W15:W24)=0,COUNTBLANK(Z15:Z24)=0),INDEX(LINEST(W15:W24,Z15:Z24),1,2),"")</f>
        <v>4.0867945964751407E-2</v>
      </c>
      <c r="AA27" s="88"/>
      <c r="AB27" s="88"/>
      <c r="AC27" s="88"/>
      <c r="AD27" s="39"/>
      <c r="AE27" s="39"/>
      <c r="AF27" s="41"/>
      <c r="AG27" s="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</row>
    <row r="28" spans="1:62" ht="15" customHeight="1" x14ac:dyDescent="0.3">
      <c r="A28" s="1"/>
      <c r="B28" s="6"/>
      <c r="C28" s="7" t="s">
        <v>46</v>
      </c>
      <c r="D28" s="7"/>
      <c r="E28" s="7"/>
      <c r="F28" s="7"/>
      <c r="G28" s="7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41"/>
      <c r="AG28" s="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</row>
    <row r="29" spans="1:62" ht="15" customHeight="1" x14ac:dyDescent="0.3">
      <c r="A29" s="1"/>
      <c r="B29" s="6"/>
      <c r="C29" s="7" t="s">
        <v>47</v>
      </c>
      <c r="D29" s="7"/>
      <c r="E29" s="7"/>
      <c r="F29" s="7"/>
      <c r="G29" s="7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41"/>
      <c r="AG29" s="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</row>
    <row r="30" spans="1:62" ht="15" customHeight="1" x14ac:dyDescent="0.3">
      <c r="A30" s="1"/>
      <c r="B30" s="6"/>
      <c r="C30" s="7"/>
      <c r="D30" s="7"/>
      <c r="E30" s="7"/>
      <c r="F30" s="7"/>
      <c r="G30" s="7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41"/>
      <c r="AG30" s="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</row>
    <row r="31" spans="1:62" ht="15" customHeight="1" x14ac:dyDescent="0.3">
      <c r="A31" s="1"/>
      <c r="B31" s="6" t="s">
        <v>18</v>
      </c>
      <c r="C31" s="7"/>
      <c r="D31" s="7"/>
      <c r="E31" s="7"/>
      <c r="F31" s="7"/>
      <c r="G31" s="7"/>
      <c r="H31" s="7"/>
      <c r="I31" s="7"/>
      <c r="J31" s="7"/>
      <c r="K31" s="7"/>
      <c r="L31" s="7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41"/>
      <c r="AG31" s="1"/>
      <c r="AJ31" s="10" t="s">
        <v>21</v>
      </c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</row>
    <row r="32" spans="1:62" ht="15" customHeight="1" x14ac:dyDescent="0.3">
      <c r="A32" s="1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41"/>
      <c r="AG32" s="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</row>
    <row r="33" spans="1:59" ht="15" customHeight="1" x14ac:dyDescent="0.3">
      <c r="A33" s="1"/>
      <c r="B33" s="6"/>
      <c r="C33" s="7" t="s">
        <v>35</v>
      </c>
      <c r="D33" s="7"/>
      <c r="E33" s="7"/>
      <c r="F33" s="1"/>
      <c r="G33" s="1"/>
      <c r="H33" s="7"/>
      <c r="I33" s="7"/>
      <c r="J33" s="1"/>
      <c r="K33" s="84">
        <v>50</v>
      </c>
      <c r="L33" s="85"/>
      <c r="M33" s="86"/>
      <c r="N33" s="39" t="s">
        <v>36</v>
      </c>
      <c r="O33" s="39"/>
      <c r="P33" s="39"/>
      <c r="Q33" s="39"/>
      <c r="R33" s="7" t="s">
        <v>43</v>
      </c>
      <c r="S33" s="7"/>
      <c r="T33" s="7"/>
      <c r="U33" s="1"/>
      <c r="V33" s="1"/>
      <c r="W33" s="7"/>
      <c r="X33" s="7"/>
      <c r="Y33" s="1"/>
      <c r="Z33" s="84">
        <v>500</v>
      </c>
      <c r="AA33" s="85"/>
      <c r="AB33" s="86"/>
      <c r="AC33" s="7" t="s">
        <v>41</v>
      </c>
      <c r="AD33" s="39"/>
      <c r="AE33" s="39"/>
      <c r="AF33" s="41"/>
      <c r="AG33" s="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</row>
    <row r="34" spans="1:59" ht="15" customHeight="1" x14ac:dyDescent="0.3">
      <c r="A34" s="1"/>
      <c r="B34" s="6"/>
      <c r="C34" s="7"/>
      <c r="D34" s="7"/>
      <c r="E34" s="7"/>
      <c r="F34" s="1"/>
      <c r="G34" s="1"/>
      <c r="H34" s="7"/>
      <c r="I34" s="7"/>
      <c r="J34" s="1"/>
      <c r="K34" s="7"/>
      <c r="L34" s="7"/>
      <c r="M34" s="7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41"/>
      <c r="AG34" s="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</row>
    <row r="35" spans="1:59" ht="15" customHeight="1" x14ac:dyDescent="0.3">
      <c r="A35" s="1"/>
      <c r="B35" s="6"/>
      <c r="C35" s="7" t="s">
        <v>24</v>
      </c>
      <c r="D35" s="7"/>
      <c r="E35" s="7"/>
      <c r="F35" s="1"/>
      <c r="G35" s="1"/>
      <c r="H35" s="7"/>
      <c r="I35" s="7"/>
      <c r="J35" s="1"/>
      <c r="K35" s="84">
        <v>5</v>
      </c>
      <c r="L35" s="85"/>
      <c r="M35" s="86"/>
      <c r="N35" s="39"/>
      <c r="O35" s="39"/>
      <c r="P35" s="39"/>
      <c r="Q35" s="39"/>
      <c r="R35" s="39" t="s">
        <v>49</v>
      </c>
      <c r="S35" s="39"/>
      <c r="T35" s="39"/>
      <c r="U35" s="39"/>
      <c r="V35" s="39"/>
      <c r="W35" s="39"/>
      <c r="X35" s="39"/>
      <c r="Y35" s="39"/>
      <c r="Z35" s="84">
        <v>30</v>
      </c>
      <c r="AA35" s="85"/>
      <c r="AB35" s="86"/>
      <c r="AC35" s="7" t="s">
        <v>37</v>
      </c>
      <c r="AD35" s="39"/>
      <c r="AE35" s="39"/>
      <c r="AF35" s="41"/>
      <c r="AG35" s="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</row>
    <row r="36" spans="1:59" ht="15" customHeight="1" x14ac:dyDescent="0.3">
      <c r="A36" s="1"/>
      <c r="B36" s="6"/>
      <c r="C36" s="7"/>
      <c r="D36" s="7"/>
      <c r="E36" s="7"/>
      <c r="F36" s="1"/>
      <c r="G36" s="1"/>
      <c r="H36" s="7"/>
      <c r="I36" s="7"/>
      <c r="J36" s="1"/>
      <c r="K36" s="7"/>
      <c r="L36" s="7"/>
      <c r="M36" s="7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41"/>
      <c r="AG36" s="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</row>
    <row r="37" spans="1:59" ht="15" customHeight="1" x14ac:dyDescent="0.3">
      <c r="A37" s="1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41"/>
      <c r="AG37" s="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</row>
    <row r="38" spans="1:59" ht="15" customHeight="1" x14ac:dyDescent="0.3">
      <c r="A38" s="1"/>
      <c r="B38" s="6"/>
      <c r="C38" s="7" t="s">
        <v>27</v>
      </c>
      <c r="D38" s="7"/>
      <c r="E38" s="7"/>
      <c r="F38" s="7"/>
      <c r="G38" s="7"/>
      <c r="H38" s="7"/>
      <c r="I38" s="7"/>
      <c r="J38" s="7"/>
      <c r="K38" s="7"/>
      <c r="L38" s="7"/>
      <c r="M38" s="39"/>
      <c r="N38" s="39"/>
      <c r="O38" s="39"/>
      <c r="P38" s="39"/>
      <c r="Q38" s="39"/>
      <c r="R38" s="39" t="s">
        <v>28</v>
      </c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41"/>
      <c r="AG38" s="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ht="15" customHeight="1" x14ac:dyDescent="0.3">
      <c r="A39" s="1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41"/>
      <c r="AG39" s="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ht="15" customHeight="1" x14ac:dyDescent="0.3">
      <c r="A40" s="1"/>
      <c r="B40" s="6"/>
      <c r="C40" s="7" t="s">
        <v>31</v>
      </c>
      <c r="D40" s="7"/>
      <c r="E40" s="7"/>
      <c r="F40" s="1"/>
      <c r="G40" s="1"/>
      <c r="H40" s="1"/>
      <c r="I40" s="1"/>
      <c r="J40" s="1"/>
      <c r="K40" s="81">
        <v>0</v>
      </c>
      <c r="L40" s="82"/>
      <c r="M40" s="83"/>
      <c r="N40" s="7" t="s">
        <v>38</v>
      </c>
      <c r="O40" s="7"/>
      <c r="P40" s="7"/>
      <c r="Q40" s="1"/>
      <c r="R40" s="1" t="s">
        <v>33</v>
      </c>
      <c r="S40" s="1"/>
      <c r="T40" s="39"/>
      <c r="U40" s="39"/>
      <c r="V40" s="1"/>
      <c r="W40" s="1"/>
      <c r="X40" s="1"/>
      <c r="Y40" s="39"/>
      <c r="Z40" s="81">
        <v>0</v>
      </c>
      <c r="AA40" s="82"/>
      <c r="AB40" s="83"/>
      <c r="AC40" s="7" t="s">
        <v>23</v>
      </c>
      <c r="AD40" s="39"/>
      <c r="AE40" s="39"/>
      <c r="AF40" s="41"/>
      <c r="AG40" s="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</row>
    <row r="41" spans="1:59" ht="15" customHeight="1" x14ac:dyDescent="0.3">
      <c r="A41" s="1"/>
      <c r="B41" s="6"/>
      <c r="C41" s="7"/>
      <c r="D41" s="7"/>
      <c r="E41" s="7"/>
      <c r="F41" s="1"/>
      <c r="G41" s="1"/>
      <c r="H41" s="1"/>
      <c r="I41" s="1"/>
      <c r="J41" s="1"/>
      <c r="K41" s="7"/>
      <c r="L41" s="1"/>
      <c r="M41" s="1"/>
      <c r="N41" s="7"/>
      <c r="O41" s="7"/>
      <c r="P41" s="7"/>
      <c r="Q41" s="1"/>
      <c r="R41" s="1"/>
      <c r="S41" s="1"/>
      <c r="T41" s="39"/>
      <c r="U41" s="39"/>
      <c r="V41" s="1"/>
      <c r="W41" s="1"/>
      <c r="X41" s="1"/>
      <c r="Y41" s="39"/>
      <c r="Z41" s="7"/>
      <c r="AA41" s="1"/>
      <c r="AB41" s="1"/>
      <c r="AC41" s="7"/>
      <c r="AD41" s="39"/>
      <c r="AE41" s="39"/>
      <c r="AF41" s="41"/>
      <c r="AG41" s="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</row>
    <row r="42" spans="1:59" ht="15" customHeight="1" x14ac:dyDescent="0.3">
      <c r="A42" s="1"/>
      <c r="B42" s="6"/>
      <c r="C42" s="7" t="s">
        <v>32</v>
      </c>
      <c r="D42" s="7"/>
      <c r="E42" s="7"/>
      <c r="F42" s="1"/>
      <c r="G42" s="1"/>
      <c r="H42" s="1"/>
      <c r="I42" s="1"/>
      <c r="J42" s="1"/>
      <c r="K42" s="81">
        <v>315</v>
      </c>
      <c r="L42" s="82"/>
      <c r="M42" s="83"/>
      <c r="N42" s="7" t="s">
        <v>39</v>
      </c>
      <c r="O42" s="7"/>
      <c r="P42" s="7"/>
      <c r="Q42" s="1"/>
      <c r="R42" s="1" t="s">
        <v>34</v>
      </c>
      <c r="S42" s="1"/>
      <c r="T42" s="39"/>
      <c r="U42" s="39"/>
      <c r="V42" s="1"/>
      <c r="W42" s="1"/>
      <c r="X42" s="1"/>
      <c r="Y42" s="39"/>
      <c r="Z42" s="81">
        <v>1</v>
      </c>
      <c r="AA42" s="82"/>
      <c r="AB42" s="83"/>
      <c r="AC42" s="7" t="s">
        <v>23</v>
      </c>
      <c r="AD42" s="39"/>
      <c r="AE42" s="39"/>
      <c r="AF42" s="41"/>
      <c r="AG42" s="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</row>
    <row r="43" spans="1:59" ht="15" customHeight="1" x14ac:dyDescent="0.3">
      <c r="A43" s="1"/>
      <c r="B43" s="6"/>
      <c r="C43" s="7"/>
      <c r="D43" s="7"/>
      <c r="E43" s="7"/>
      <c r="F43" s="1"/>
      <c r="G43" s="1"/>
      <c r="H43" s="1"/>
      <c r="I43" s="1"/>
      <c r="J43" s="1"/>
      <c r="K43" s="7"/>
      <c r="L43" s="1"/>
      <c r="M43" s="1"/>
      <c r="N43" s="7"/>
      <c r="O43" s="7"/>
      <c r="P43" s="7"/>
      <c r="Q43" s="1"/>
      <c r="R43" s="1"/>
      <c r="S43" s="1"/>
      <c r="T43" s="39"/>
      <c r="U43" s="39"/>
      <c r="V43" s="1"/>
      <c r="W43" s="1"/>
      <c r="X43" s="1"/>
      <c r="Y43" s="39"/>
      <c r="Z43" s="7"/>
      <c r="AA43" s="1"/>
      <c r="AB43" s="1"/>
      <c r="AC43" s="7"/>
      <c r="AD43" s="39"/>
      <c r="AE43" s="39"/>
      <c r="AF43" s="41"/>
      <c r="AG43" s="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</row>
    <row r="44" spans="1:59" ht="15" customHeight="1" x14ac:dyDescent="0.3">
      <c r="A44" s="1"/>
      <c r="B44" s="6"/>
      <c r="C44" s="7" t="s">
        <v>25</v>
      </c>
      <c r="D44" s="7"/>
      <c r="E44" s="7"/>
      <c r="F44" s="1"/>
      <c r="G44" s="1"/>
      <c r="H44" s="1"/>
      <c r="I44" s="1"/>
      <c r="J44" s="1"/>
      <c r="K44" s="81">
        <v>8</v>
      </c>
      <c r="L44" s="82"/>
      <c r="M44" s="83"/>
      <c r="N44" s="7"/>
      <c r="O44" s="7"/>
      <c r="P44" s="7"/>
      <c r="Q44" s="1"/>
      <c r="R44" s="1" t="s">
        <v>26</v>
      </c>
      <c r="S44" s="1"/>
      <c r="T44" s="39"/>
      <c r="U44" s="39"/>
      <c r="V44" s="1"/>
      <c r="W44" s="1"/>
      <c r="X44" s="1"/>
      <c r="Y44" s="39"/>
      <c r="Z44" s="81">
        <v>16</v>
      </c>
      <c r="AA44" s="82"/>
      <c r="AB44" s="83"/>
      <c r="AC44" s="7"/>
      <c r="AD44" s="39"/>
      <c r="AE44" s="39"/>
      <c r="AF44" s="41"/>
      <c r="AG44" s="1"/>
    </row>
    <row r="45" spans="1:59" ht="15" customHeight="1" x14ac:dyDescent="0.3">
      <c r="A45" s="1"/>
      <c r="B45" s="6"/>
      <c r="C45" s="7"/>
      <c r="D45" s="7"/>
      <c r="E45" s="7"/>
      <c r="F45" s="1"/>
      <c r="G45" s="1"/>
      <c r="H45" s="1"/>
      <c r="I45" s="1"/>
      <c r="J45" s="1"/>
      <c r="K45" s="7"/>
      <c r="L45" s="7"/>
      <c r="M45" s="7"/>
      <c r="N45" s="7"/>
      <c r="O45" s="7"/>
      <c r="P45" s="7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41"/>
      <c r="AG45" s="1"/>
    </row>
    <row r="46" spans="1:59" ht="15" customHeight="1" x14ac:dyDescent="0.3">
      <c r="A46" s="1"/>
      <c r="B46" s="1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3"/>
      <c r="AG46" s="1"/>
    </row>
    <row r="47" spans="1:59" ht="15" customHeight="1" x14ac:dyDescent="0.3">
      <c r="A47" s="1"/>
      <c r="B47" s="44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</sheetData>
  <mergeCells count="93">
    <mergeCell ref="P11:R11"/>
    <mergeCell ref="K4:N4"/>
    <mergeCell ref="K5:N5"/>
    <mergeCell ref="K7:N7"/>
    <mergeCell ref="K8:N8"/>
    <mergeCell ref="F14:H14"/>
    <mergeCell ref="C14:E14"/>
    <mergeCell ref="Z14:AB14"/>
    <mergeCell ref="W14:Y14"/>
    <mergeCell ref="P14:R14"/>
    <mergeCell ref="M14:O14"/>
    <mergeCell ref="F17:H17"/>
    <mergeCell ref="C17:E17"/>
    <mergeCell ref="F16:H16"/>
    <mergeCell ref="C16:E16"/>
    <mergeCell ref="F15:H15"/>
    <mergeCell ref="C15:E15"/>
    <mergeCell ref="M15:O15"/>
    <mergeCell ref="P15:R15"/>
    <mergeCell ref="M16:O16"/>
    <mergeCell ref="P16:R16"/>
    <mergeCell ref="M17:O17"/>
    <mergeCell ref="P17:R17"/>
    <mergeCell ref="W19:Y19"/>
    <mergeCell ref="Z19:AB19"/>
    <mergeCell ref="W20:Y20"/>
    <mergeCell ref="Z20:AB20"/>
    <mergeCell ref="W21:Y21"/>
    <mergeCell ref="Z21:AB21"/>
    <mergeCell ref="W22:Y22"/>
    <mergeCell ref="Z22:AB22"/>
    <mergeCell ref="W23:Y23"/>
    <mergeCell ref="Z23:AB23"/>
    <mergeCell ref="W24:Y24"/>
    <mergeCell ref="Z24:AB24"/>
    <mergeCell ref="C27:E27"/>
    <mergeCell ref="C26:E26"/>
    <mergeCell ref="M26:O26"/>
    <mergeCell ref="M27:O27"/>
    <mergeCell ref="F27:I27"/>
    <mergeCell ref="F26:I26"/>
    <mergeCell ref="K35:M35"/>
    <mergeCell ref="K33:M33"/>
    <mergeCell ref="Z35:AB35"/>
    <mergeCell ref="W26:Y26"/>
    <mergeCell ref="W27:Y27"/>
    <mergeCell ref="Z33:AB33"/>
    <mergeCell ref="Z27:AC27"/>
    <mergeCell ref="Z26:AC26"/>
    <mergeCell ref="P27:S27"/>
    <mergeCell ref="P26:S26"/>
    <mergeCell ref="Z44:AB44"/>
    <mergeCell ref="Z42:AB42"/>
    <mergeCell ref="Z40:AB40"/>
    <mergeCell ref="K40:M40"/>
    <mergeCell ref="K42:M42"/>
    <mergeCell ref="K44:M44"/>
    <mergeCell ref="F24:H24"/>
    <mergeCell ref="C24:E24"/>
    <mergeCell ref="F23:H23"/>
    <mergeCell ref="C23:E23"/>
    <mergeCell ref="F22:H22"/>
    <mergeCell ref="C22:E22"/>
    <mergeCell ref="F21:H21"/>
    <mergeCell ref="C21:E21"/>
    <mergeCell ref="F20:H20"/>
    <mergeCell ref="C20:E20"/>
    <mergeCell ref="F19:H19"/>
    <mergeCell ref="C19:E19"/>
    <mergeCell ref="F18:H18"/>
    <mergeCell ref="C18:E18"/>
    <mergeCell ref="M24:O24"/>
    <mergeCell ref="P24:R24"/>
    <mergeCell ref="M21:O21"/>
    <mergeCell ref="P21:R21"/>
    <mergeCell ref="M22:O22"/>
    <mergeCell ref="P22:R22"/>
    <mergeCell ref="M23:O23"/>
    <mergeCell ref="P23:R23"/>
    <mergeCell ref="M18:O18"/>
    <mergeCell ref="P18:R18"/>
    <mergeCell ref="M19:O19"/>
    <mergeCell ref="P19:R19"/>
    <mergeCell ref="M20:O20"/>
    <mergeCell ref="P20:R20"/>
    <mergeCell ref="W18:Y18"/>
    <mergeCell ref="Z18:AB18"/>
    <mergeCell ref="W15:Y15"/>
    <mergeCell ref="Z15:AB15"/>
    <mergeCell ref="W16:Y16"/>
    <mergeCell ref="Z16:AB16"/>
    <mergeCell ref="W17:Y17"/>
    <mergeCell ref="Z17:AB17"/>
  </mergeCells>
  <phoneticPr fontId="1" type="noConversion"/>
  <pageMargins left="0.39370078740157483" right="0.39370078740157483" top="0.94488188976377963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171450</xdr:colOff>
                    <xdr:row>2</xdr:row>
                    <xdr:rowOff>57150</xdr:rowOff>
                  </from>
                  <to>
                    <xdr:col>30</xdr:col>
                    <xdr:colOff>104775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ArduinoComportCheck">
              <controlPr defaultSize="0" print="0" autoFill="0" autoPict="0" macro="[0]!Setup.checkDAQ">
                <anchor moveWithCells="1" sizeWithCells="1">
                  <from>
                    <xdr:col>14</xdr:col>
                    <xdr:colOff>142875</xdr:colOff>
                    <xdr:row>3</xdr:row>
                    <xdr:rowOff>19050</xdr:rowOff>
                  </from>
                  <to>
                    <xdr:col>17</xdr:col>
                    <xdr:colOff>190500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PSComportCheck">
              <controlPr defaultSize="0" print="0" autoFill="0" autoPict="0" macro="[0]!Setup.checkPowerSupplyComPort">
                <anchor moveWithCells="1" sizeWithCells="1">
                  <from>
                    <xdr:col>14</xdr:col>
                    <xdr:colOff>142875</xdr:colOff>
                    <xdr:row>6</xdr:row>
                    <xdr:rowOff>9525</xdr:rowOff>
                  </from>
                  <to>
                    <xdr:col>17</xdr:col>
                    <xdr:colOff>190500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CurrentLevelMeasurement">
              <controlPr defaultSize="0" print="0" autoFill="0" autoPict="0" macro="[0]!Setup.measureCurrentLevel">
                <anchor moveWithCells="1" sizeWithCells="1">
                  <from>
                    <xdr:col>8</xdr:col>
                    <xdr:colOff>57150</xdr:colOff>
                    <xdr:row>13</xdr:row>
                    <xdr:rowOff>0</xdr:rowOff>
                  </from>
                  <to>
                    <xdr:col>11</xdr:col>
                    <xdr:colOff>104775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StrokeLevelMeasurement">
              <controlPr defaultSize="0" print="0" autoFill="0" autoPict="0" macro="[0]!Setup.measureStrokeLevel">
                <anchor moveWithCells="1" sizeWithCells="1">
                  <from>
                    <xdr:col>18</xdr:col>
                    <xdr:colOff>66675</xdr:colOff>
                    <xdr:row>13</xdr:row>
                    <xdr:rowOff>0</xdr:rowOff>
                  </from>
                  <to>
                    <xdr:col>21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Group Box 10">
              <controlPr defaultSize="0" autoFill="0" autoPict="0">
                <anchor moveWithCells="1">
                  <from>
                    <xdr:col>1</xdr:col>
                    <xdr:colOff>171450</xdr:colOff>
                    <xdr:row>31</xdr:row>
                    <xdr:rowOff>76200</xdr:rowOff>
                  </from>
                  <to>
                    <xdr:col>31</xdr:col>
                    <xdr:colOff>0</xdr:colOff>
                    <xdr:row>35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Group Box 13">
              <controlPr defaultSize="0" autoFill="0" autoPict="0">
                <anchor moveWithCells="1">
                  <from>
                    <xdr:col>1</xdr:col>
                    <xdr:colOff>171450</xdr:colOff>
                    <xdr:row>38</xdr:row>
                    <xdr:rowOff>76200</xdr:rowOff>
                  </from>
                  <to>
                    <xdr:col>15</xdr:col>
                    <xdr:colOff>180975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Group Box 15">
              <controlPr defaultSize="0" autoFill="0" autoPict="0">
                <anchor moveWithCells="1">
                  <from>
                    <xdr:col>16</xdr:col>
                    <xdr:colOff>190500</xdr:colOff>
                    <xdr:row>38</xdr:row>
                    <xdr:rowOff>76200</xdr:rowOff>
                  </from>
                  <to>
                    <xdr:col>31</xdr:col>
                    <xdr:colOff>0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StrokeLevelMeasurement">
              <controlPr defaultSize="0" print="0" autoFill="0" autoPict="0" macro="[0]!Setup.measureForceLevel">
                <anchor moveWithCells="1" sizeWithCells="1">
                  <from>
                    <xdr:col>28</xdr:col>
                    <xdr:colOff>66675</xdr:colOff>
                    <xdr:row>13</xdr:row>
                    <xdr:rowOff>0</xdr:rowOff>
                  </from>
                  <to>
                    <xdr:col>31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ottonCurrent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66</vt:i4>
      </vt:variant>
    </vt:vector>
  </HeadingPairs>
  <TitlesOfParts>
    <vt:vector size="70" baseType="lpstr">
      <vt:lpstr>Main</vt:lpstr>
      <vt:lpstr>Current</vt:lpstr>
      <vt:lpstr>Stroke</vt:lpstr>
      <vt:lpstr>Setup</vt:lpstr>
      <vt:lpstr>compensation_current_intercept</vt:lpstr>
      <vt:lpstr>compensation_current_level</vt:lpstr>
      <vt:lpstr>compensation_current_slope</vt:lpstr>
      <vt:lpstr>compensation_force_intercept</vt:lpstr>
      <vt:lpstr>compensation_force_level</vt:lpstr>
      <vt:lpstr>compensation_force_slope</vt:lpstr>
      <vt:lpstr>compensation_stroke_intercept</vt:lpstr>
      <vt:lpstr>compensation_stroke_level</vt:lpstr>
      <vt:lpstr>compensation_stroke_slope</vt:lpstr>
      <vt:lpstr>current_final</vt:lpstr>
      <vt:lpstr>current_initial</vt:lpstr>
      <vt:lpstr>current_max</vt:lpstr>
      <vt:lpstr>current_step_count</vt:lpstr>
      <vt:lpstr>current_x1</vt:lpstr>
      <vt:lpstr>current_x2</vt:lpstr>
      <vt:lpstr>current_x3</vt:lpstr>
      <vt:lpstr>current_x4</vt:lpstr>
      <vt:lpstr>current_x5</vt:lpstr>
      <vt:lpstr>current_y1</vt:lpstr>
      <vt:lpstr>current_y2</vt:lpstr>
      <vt:lpstr>current_y3</vt:lpstr>
      <vt:lpstr>current_y4</vt:lpstr>
      <vt:lpstr>current_y5</vt:lpstr>
      <vt:lpstr>daq_identify_name</vt:lpstr>
      <vt:lpstr>daq_number</vt:lpstr>
      <vt:lpstr>meas_end_current_1</vt:lpstr>
      <vt:lpstr>meas_end_current_2</vt:lpstr>
      <vt:lpstr>meas_end_current_3</vt:lpstr>
      <vt:lpstr>meas_end_current_4</vt:lpstr>
      <vt:lpstr>meas_end_current_5</vt:lpstr>
      <vt:lpstr>meas_end_stroke_1</vt:lpstr>
      <vt:lpstr>meas_end_stroke_2</vt:lpstr>
      <vt:lpstr>meas_end_stroke_3</vt:lpstr>
      <vt:lpstr>meas_end_stroke_4</vt:lpstr>
      <vt:lpstr>meas_end_stroke_5</vt:lpstr>
      <vt:lpstr>meas_start_current_1</vt:lpstr>
      <vt:lpstr>meas_start_current_2</vt:lpstr>
      <vt:lpstr>meas_start_current_3</vt:lpstr>
      <vt:lpstr>meas_start_current_4</vt:lpstr>
      <vt:lpstr>meas_start_current_5</vt:lpstr>
      <vt:lpstr>meas_start_stroke_1</vt:lpstr>
      <vt:lpstr>meas_start_stroke_2</vt:lpstr>
      <vt:lpstr>meas_start_stroke_3</vt:lpstr>
      <vt:lpstr>meas_start_stroke_4</vt:lpstr>
      <vt:lpstr>meas_start_stroke_5</vt:lpstr>
      <vt:lpstr>measurement_moving_average_count</vt:lpstr>
      <vt:lpstr>Current!Print_Area</vt:lpstr>
      <vt:lpstr>Stroke!Print_Area</vt:lpstr>
      <vt:lpstr>ps_comport_number</vt:lpstr>
      <vt:lpstr>ps_error_message</vt:lpstr>
      <vt:lpstr>ps_identify_name</vt:lpstr>
      <vt:lpstr>sampling_period</vt:lpstr>
      <vt:lpstr>stroke_final</vt:lpstr>
      <vt:lpstr>stroke_initial</vt:lpstr>
      <vt:lpstr>stroke_step_count</vt:lpstr>
      <vt:lpstr>stroke_x1</vt:lpstr>
      <vt:lpstr>stroke_x2</vt:lpstr>
      <vt:lpstr>stroke_x3</vt:lpstr>
      <vt:lpstr>stroke_x4</vt:lpstr>
      <vt:lpstr>stroke_x5</vt:lpstr>
      <vt:lpstr>stroke_y1</vt:lpstr>
      <vt:lpstr>stroke_y2</vt:lpstr>
      <vt:lpstr>stroke_y3</vt:lpstr>
      <vt:lpstr>stroke_y4</vt:lpstr>
      <vt:lpstr>stroke_y5</vt:lpstr>
      <vt:lpstr>voltage_max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gitae</cp:lastModifiedBy>
  <cp:lastPrinted>2017-11-25T12:38:23Z</cp:lastPrinted>
  <dcterms:created xsi:type="dcterms:W3CDTF">2017-07-20T11:09:31Z</dcterms:created>
  <dcterms:modified xsi:type="dcterms:W3CDTF">2017-12-08T10:03:03Z</dcterms:modified>
</cp:coreProperties>
</file>