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5190" windowHeight="3225" firstSheet="1" activeTab="1"/>
  </bookViews>
  <sheets>
    <sheet name="README" sheetId="7" r:id="rId1"/>
    <sheet name="Non Fee &amp; Charges Code Lists" sheetId="1" r:id="rId2"/>
    <sheet name="Fee &amp; Charges Code Lists " sheetId="2" r:id="rId3"/>
    <sheet name="FeeType Endpoint Occurences" sheetId="5" r:id="rId4"/>
    <sheet name="Other F&amp;Cs" sheetId="6" r:id="rId5"/>
  </sheets>
  <definedNames>
    <definedName name="_xlnm._FilterDatabase" localSheetId="2" hidden="1">'Fee &amp; Charges Code Lists '!$A$1:$K$459</definedName>
    <definedName name="_xlnm._FilterDatabase" localSheetId="1" hidden="1">'Non Fee &amp; Charges Code Lists'!$A$1:$J$240</definedName>
    <definedName name="_xlnm._FilterDatabase" localSheetId="4" hidden="1">'Other F&amp;Cs'!$A$1:$B$276</definedName>
  </definedNames>
  <calcPr calcId="145621"/>
</workbook>
</file>

<file path=xl/calcChain.xml><?xml version="1.0" encoding="utf-8"?>
<calcChain xmlns="http://schemas.openxmlformats.org/spreadsheetml/2006/main">
  <c r="F63" i="2" l="1"/>
  <c r="F25" i="2"/>
  <c r="F26" i="2"/>
  <c r="F27" i="2"/>
  <c r="F2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5" i="2"/>
  <c r="F324" i="2"/>
  <c r="F323" i="2"/>
  <c r="F322" i="2"/>
  <c r="F321" i="2"/>
  <c r="F320"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6" i="2"/>
  <c r="F255" i="2"/>
  <c r="F254" i="2"/>
  <c r="F253" i="2"/>
  <c r="F252" i="2"/>
  <c r="F251" i="2"/>
  <c r="F250" i="2"/>
  <c r="F249" i="2"/>
  <c r="F248" i="2"/>
  <c r="F247" i="2"/>
  <c r="F246" i="2"/>
  <c r="F245" i="2"/>
  <c r="F244" i="2"/>
  <c r="F243" i="2"/>
  <c r="F242" i="2"/>
  <c r="F241" i="2"/>
  <c r="F239"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2" i="2"/>
  <c r="F201" i="2"/>
  <c r="F200" i="2"/>
  <c r="F199" i="2"/>
  <c r="F198" i="2"/>
  <c r="F197" i="2"/>
  <c r="F196" i="2"/>
  <c r="F195" i="2"/>
  <c r="F193" i="2"/>
  <c r="F192" i="2"/>
  <c r="F191" i="2"/>
  <c r="F190" i="2"/>
  <c r="F189" i="2"/>
  <c r="F188" i="2"/>
  <c r="F187" i="2"/>
  <c r="F186" i="2"/>
  <c r="F185" i="2"/>
  <c r="F184" i="2"/>
  <c r="F183" i="2"/>
  <c r="F182" i="2"/>
  <c r="F181" i="2"/>
  <c r="F180" i="2"/>
  <c r="F179" i="2"/>
  <c r="F178" i="2"/>
  <c r="F177" i="2"/>
  <c r="F176" i="2"/>
  <c r="F174" i="2"/>
  <c r="F173" i="2"/>
  <c r="F172" i="2"/>
  <c r="F171" i="2"/>
  <c r="F170" i="2"/>
  <c r="F169" i="2"/>
  <c r="F168" i="2"/>
  <c r="F167" i="2"/>
  <c r="F166" i="2"/>
  <c r="F165" i="2"/>
  <c r="F164" i="2"/>
  <c r="F162" i="2"/>
  <c r="F161" i="2"/>
  <c r="F160" i="2"/>
  <c r="F159" i="2"/>
  <c r="F158" i="2"/>
  <c r="F157" i="2"/>
  <c r="F156" i="2"/>
  <c r="F155" i="2"/>
  <c r="F149" i="2"/>
  <c r="F147" i="2"/>
  <c r="F146" i="2"/>
  <c r="F145" i="2"/>
  <c r="F144" i="2"/>
  <c r="F143" i="2"/>
  <c r="F142" i="2"/>
  <c r="F141" i="2"/>
  <c r="F140" i="2"/>
  <c r="F139" i="2"/>
  <c r="F138" i="2"/>
  <c r="F137" i="2"/>
  <c r="F136" i="2"/>
  <c r="F135" i="2"/>
  <c r="F134" i="2"/>
  <c r="F133" i="2"/>
  <c r="F132" i="2"/>
  <c r="F131" i="2"/>
  <c r="F130" i="2"/>
  <c r="F129" i="2"/>
  <c r="F128" i="2"/>
  <c r="F127" i="2"/>
  <c r="F126" i="2"/>
  <c r="F124" i="2"/>
  <c r="F122"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alcChain>
</file>

<file path=xl/sharedStrings.xml><?xml version="1.0" encoding="utf-8"?>
<sst xmlns="http://schemas.openxmlformats.org/spreadsheetml/2006/main" count="4174" uniqueCount="2089">
  <si>
    <t>CodelistName</t>
  </si>
  <si>
    <t>Other</t>
  </si>
  <si>
    <t>Description</t>
  </si>
  <si>
    <t>ISO20022 CodeLIst</t>
  </si>
  <si>
    <t>ISO20022 CodeName</t>
  </si>
  <si>
    <t>Include in v2.0?</t>
  </si>
  <si>
    <t>N</t>
  </si>
  <si>
    <t>Notes</t>
  </si>
  <si>
    <t>Y</t>
  </si>
  <si>
    <t>Branch</t>
  </si>
  <si>
    <t>Endpoint CodeName</t>
  </si>
  <si>
    <t xml:space="preserve"> </t>
  </si>
  <si>
    <t>FutureMultipleTerms</t>
  </si>
  <si>
    <t>Promotional</t>
  </si>
  <si>
    <t>Regular</t>
  </si>
  <si>
    <t>Endpoint Code</t>
  </si>
  <si>
    <t>Basic</t>
  </si>
  <si>
    <t>GEBA</t>
  </si>
  <si>
    <t>Current account for providing essential banking services for customers with a poor credit history. Usually with no cheque book or overdraft facility.</t>
  </si>
  <si>
    <t>Business</t>
  </si>
  <si>
    <t>GEBU</t>
  </si>
  <si>
    <t>Current account for small and medium sized businesses</t>
  </si>
  <si>
    <t>General</t>
  </si>
  <si>
    <t>GEG</t>
  </si>
  <si>
    <t>Current account for providing general banking services, usually with a cheque book and optional overdraft.</t>
  </si>
  <si>
    <t>Graduate</t>
  </si>
  <si>
    <t>GEGR</t>
  </si>
  <si>
    <t>Current account for University Graduates.</t>
  </si>
  <si>
    <t>International</t>
  </si>
  <si>
    <t>GEIN</t>
  </si>
  <si>
    <t>Current account with multiple currency options and international accessibility</t>
  </si>
  <si>
    <t>Packaged</t>
  </si>
  <si>
    <t>GEPA</t>
  </si>
  <si>
    <t>Packaged current account with multiple features, usually available for a fee. Can also include rewards</t>
  </si>
  <si>
    <t>Personal</t>
  </si>
  <si>
    <t>GEPE</t>
  </si>
  <si>
    <t>Personal current. Can also include rewards</t>
  </si>
  <si>
    <t>Premium</t>
  </si>
  <si>
    <t>GEPR</t>
  </si>
  <si>
    <t>Premium current account with  features usually available for a fee. Can also include rewards</t>
  </si>
  <si>
    <t>Reward</t>
  </si>
  <si>
    <t>GERE</t>
  </si>
  <si>
    <t xml:space="preserve">This product has reward features, </t>
  </si>
  <si>
    <t>SME</t>
  </si>
  <si>
    <t>GESM</t>
  </si>
  <si>
    <t>This product is intended for small and medium sized businesses according to the terms of reference issued by the CMA</t>
  </si>
  <si>
    <t>Student</t>
  </si>
  <si>
    <t>GEST</t>
  </si>
  <si>
    <t>Current account for Further Education Students usually with special interest rates and other features</t>
  </si>
  <si>
    <t>YoungAdult</t>
  </si>
  <si>
    <t>GEYA</t>
  </si>
  <si>
    <t>Current account for a youth age range normally 11 to 18, usually teenagers with increasing responsibility given with age.</t>
  </si>
  <si>
    <t>Youth</t>
  </si>
  <si>
    <t>GEYO</t>
  </si>
  <si>
    <t xml:space="preserve">Current account for a child </t>
  </si>
  <si>
    <t>OB_TrademarkIPOCode1Code</t>
  </si>
  <si>
    <t>TIPO</t>
  </si>
  <si>
    <t>Places where a trademark can be registered</t>
  </si>
  <si>
    <t>EU</t>
  </si>
  <si>
    <t>ATEU</t>
  </si>
  <si>
    <t>The trademark is registered in the EU</t>
  </si>
  <si>
    <t>UK</t>
  </si>
  <si>
    <t>The trademark is registered in the UK</t>
  </si>
  <si>
    <t>ATM</t>
  </si>
  <si>
    <t>CAAT</t>
  </si>
  <si>
    <t>CABR</t>
  </si>
  <si>
    <t>Account holder can visit a branch to perform banking activities</t>
  </si>
  <si>
    <t>CABC</t>
  </si>
  <si>
    <t>CallCentre</t>
  </si>
  <si>
    <t>CACC</t>
  </si>
  <si>
    <t>Account holder can call a call centre to perform banking activities</t>
  </si>
  <si>
    <t>MobileBankingApp</t>
  </si>
  <si>
    <t>CAMB</t>
  </si>
  <si>
    <t>Account holder can use a mobile banking app to conduct business with the bank</t>
  </si>
  <si>
    <t>Online</t>
  </si>
  <si>
    <t>CAON</t>
  </si>
  <si>
    <t>Account holder can perform their banking activities online using a web browser</t>
  </si>
  <si>
    <t>Post</t>
  </si>
  <si>
    <t>CALE</t>
  </si>
  <si>
    <t>Account holder can perform their banking activities via post</t>
  </si>
  <si>
    <t>PostOffice</t>
  </si>
  <si>
    <t>CAPO</t>
  </si>
  <si>
    <t>Account holder can visit a post office to perform banking activities</t>
  </si>
  <si>
    <t>RelationshipManager</t>
  </si>
  <si>
    <t>CARM</t>
  </si>
  <si>
    <t>Text</t>
  </si>
  <si>
    <t>CATX</t>
  </si>
  <si>
    <t>Account holder can perform their banking activities using mobile phone texts</t>
  </si>
  <si>
    <t>OB_CardType1Code</t>
  </si>
  <si>
    <t>BasicCard</t>
  </si>
  <si>
    <t>Account includes a basic card.</t>
  </si>
  <si>
    <t>BusinessQuickLodgeCard</t>
  </si>
  <si>
    <t>CABQ</t>
  </si>
  <si>
    <t>Account includes a business quick lodge card</t>
  </si>
  <si>
    <t>CACA</t>
  </si>
  <si>
    <t>Account includes a cash card.</t>
  </si>
  <si>
    <t>ContactlessCashcard</t>
  </si>
  <si>
    <t>Account includes a contactless cash card.</t>
  </si>
  <si>
    <t>ContactlessDebitMastercard</t>
  </si>
  <si>
    <t>CACD</t>
  </si>
  <si>
    <t>Account includes a contactless MasterCard debit card.</t>
  </si>
  <si>
    <t>ContactlessDebitVisa</t>
  </si>
  <si>
    <t>CACV</t>
  </si>
  <si>
    <t>Account includes a contactless Visa debit card.</t>
  </si>
  <si>
    <t>DebitMastercard</t>
  </si>
  <si>
    <t>CADM</t>
  </si>
  <si>
    <t>Account includes a MasterCard debit card.</t>
  </si>
  <si>
    <t>VisaDebit</t>
  </si>
  <si>
    <t>CAVD</t>
  </si>
  <si>
    <t>Account includes a Visa debit card.</t>
  </si>
  <si>
    <t>DepositCard</t>
  </si>
  <si>
    <t>CADC</t>
  </si>
  <si>
    <t>Account includes a deposit card that is linked to a business account and allows for electronic deposits at ATM machines</t>
  </si>
  <si>
    <t>OperatorCard</t>
  </si>
  <si>
    <t>CAOC</t>
  </si>
  <si>
    <t>Account includes an operator card</t>
  </si>
  <si>
    <t>POCACard</t>
  </si>
  <si>
    <t>AndroidPay</t>
  </si>
  <si>
    <t>CAAN</t>
  </si>
  <si>
    <t xml:space="preserve">Account supports mobile wallet on  smartphone using the Android operating system. NFC Chip needs to be enabled. </t>
  </si>
  <si>
    <t>ApplePay</t>
  </si>
  <si>
    <t>CAAP</t>
  </si>
  <si>
    <t>Account supports mobile wallet on Apple smartphone. NFC Chip needs to be enabled.</t>
  </si>
  <si>
    <t>IssuerMobileApp</t>
  </si>
  <si>
    <t>CAIM</t>
  </si>
  <si>
    <t>Account supports a mobile wallet using an app created by a card issuer</t>
  </si>
  <si>
    <t>Account supports a mobile wallet using an app created by the bank</t>
  </si>
  <si>
    <t>CAOT</t>
  </si>
  <si>
    <t>Account supports a mobile wallet using an app created by a third party provider</t>
  </si>
  <si>
    <t>PayM</t>
  </si>
  <si>
    <t>CAPM</t>
  </si>
  <si>
    <t>Account supports a mobile wallet using a smartphone and the  PayM app</t>
  </si>
  <si>
    <t>SamsungPay</t>
  </si>
  <si>
    <t>CASP</t>
  </si>
  <si>
    <t>Account supports mobile wallet on Samsung smartphone. NFC Chip needs to be enabled.</t>
  </si>
  <si>
    <t>VodafoneWallet</t>
  </si>
  <si>
    <t>CAVW</t>
  </si>
  <si>
    <t>Account supports mobile wallet provided by Vodafone. NFC Chip needs to be enabled.</t>
  </si>
  <si>
    <t>Hard</t>
  </si>
  <si>
    <t>CAHA</t>
  </si>
  <si>
    <t>Soft</t>
  </si>
  <si>
    <t>Soft pull credit scoring (quotation search) is used on account opening to determine applicants credit worthiness. This does not affect the applicants credit rating.</t>
  </si>
  <si>
    <t>OB_CurrentAccountIDandVCreditScoring1Code</t>
  </si>
  <si>
    <t>CAHS</t>
  </si>
  <si>
    <t>ID and V Credit Scoring Method Hard or Soft</t>
  </si>
  <si>
    <t>Hard pull credit scoring is used on account opening for ID&amp;V on the applicant. This may affect the applicants credit rating.</t>
  </si>
  <si>
    <t>CASO</t>
  </si>
  <si>
    <t>External data sources are referenced to authenticate the identity of the applicant. This will not affect the applicants credit rating.</t>
  </si>
  <si>
    <t>OB_ProductSubType1Code</t>
  </si>
  <si>
    <t>PSTC</t>
  </si>
  <si>
    <t>Marketing type of the product</t>
  </si>
  <si>
    <t>CAFM</t>
  </si>
  <si>
    <t>This is a standard product, but is due to change at a future date.</t>
  </si>
  <si>
    <t>CAPR</t>
  </si>
  <si>
    <t>The features form a one off promotion of the product</t>
  </si>
  <si>
    <t>CARE</t>
  </si>
  <si>
    <t>The features form the regular offering of the product</t>
  </si>
  <si>
    <t>OB_FeatureSubType1Code</t>
  </si>
  <si>
    <t>FSTD</t>
  </si>
  <si>
    <t>The marketing features of the product</t>
  </si>
  <si>
    <t>The standard features of this product are due to change at a future date.</t>
  </si>
  <si>
    <t>The features on this product are of a one off promotional nature.</t>
  </si>
  <si>
    <t>The product has the regular features for a product of it's type.</t>
  </si>
  <si>
    <t>OB_SingleJointIncome1Code</t>
  </si>
  <si>
    <t>SJIC</t>
  </si>
  <si>
    <t xml:space="preserve">Types of income </t>
  </si>
  <si>
    <t>Joint</t>
  </si>
  <si>
    <t>ELJO</t>
  </si>
  <si>
    <t>The joint income must be over this level for the applicants to be eligible for this account.</t>
  </si>
  <si>
    <t>SoleIncome</t>
  </si>
  <si>
    <t>ELSI</t>
  </si>
  <si>
    <t>The applicants income must be over this level for the applicant to be eligible for this account.</t>
  </si>
  <si>
    <t>SoleOrJoint</t>
  </si>
  <si>
    <t>ELSJ</t>
  </si>
  <si>
    <t>The joint or sole income of the applicants must be over this level for the applicants to be eligible for this account.</t>
  </si>
  <si>
    <t>Turnover</t>
  </si>
  <si>
    <t>ELTU</t>
  </si>
  <si>
    <t>OB_MinIncomeFrequency1Code</t>
  </si>
  <si>
    <t>MFCD</t>
  </si>
  <si>
    <t>Times over which the minimum deposit must be paid into the account</t>
  </si>
  <si>
    <t>AcademicTerm</t>
  </si>
  <si>
    <t>ELAT</t>
  </si>
  <si>
    <t>The minimum deposit amount must be paid into the account every academic term for the account to continue to be held.</t>
  </si>
  <si>
    <t>HalfYearly</t>
  </si>
  <si>
    <t>ELHY</t>
  </si>
  <si>
    <t>The minimum deposit amount must be paid into the account every half year</t>
  </si>
  <si>
    <t>Monthly</t>
  </si>
  <si>
    <t>ELMO</t>
  </si>
  <si>
    <t>The minimum deposit amount must be paid into the account every month .</t>
  </si>
  <si>
    <t>Quarterly</t>
  </si>
  <si>
    <t>ELQU</t>
  </si>
  <si>
    <t>The minimum deposit amount must be paid into the account every quarter .</t>
  </si>
  <si>
    <t>Weekly</t>
  </si>
  <si>
    <t>ELWE</t>
  </si>
  <si>
    <t>The minimum deposit amount must be paid into the account every week .</t>
  </si>
  <si>
    <t>Yearly</t>
  </si>
  <si>
    <t>ELYE</t>
  </si>
  <si>
    <t>The minimum deposit amount must be paid into the account every year .</t>
  </si>
  <si>
    <t>OB_ResidencyRestrictedRegion1Code</t>
  </si>
  <si>
    <t>RRRC</t>
  </si>
  <si>
    <t>Countries used for residency requirements</t>
  </si>
  <si>
    <t>EEA</t>
  </si>
  <si>
    <t>ELEE</t>
  </si>
  <si>
    <t>The customer must be a resident of the European Economic Area to hold this account</t>
  </si>
  <si>
    <t>EFTA</t>
  </si>
  <si>
    <t>ELEF</t>
  </si>
  <si>
    <t>The customer must be a resident of the European Free Trade Association area to hold this account</t>
  </si>
  <si>
    <t>England</t>
  </si>
  <si>
    <t>ELEN</t>
  </si>
  <si>
    <t>The customer must be a resident of England to hold this account.</t>
  </si>
  <si>
    <t>ELEU</t>
  </si>
  <si>
    <t>The customer must be a resident of the European Union to hold this account.</t>
  </si>
  <si>
    <t>NorthernIreland</t>
  </si>
  <si>
    <t>ELNI</t>
  </si>
  <si>
    <t>The customer must be a resident of Northern Ireland to hold this account.</t>
  </si>
  <si>
    <t>RepublicOfIreland</t>
  </si>
  <si>
    <t>ELIR</t>
  </si>
  <si>
    <t>The customer must be a resident of the Republic of Ireland to hold this account.</t>
  </si>
  <si>
    <t>Scotland</t>
  </si>
  <si>
    <t>ELSC</t>
  </si>
  <si>
    <t>The customer must be a resident of Scotland to hold this account.</t>
  </si>
  <si>
    <t>ELUK</t>
  </si>
  <si>
    <t>Wales</t>
  </si>
  <si>
    <t>ELWA</t>
  </si>
  <si>
    <t>The customer must be a resident of Wales to hold this account.</t>
  </si>
  <si>
    <t>ETCD</t>
  </si>
  <si>
    <t>The type of customer who is eligible to hold the account</t>
  </si>
  <si>
    <t>AnyBusinessCustomer</t>
  </si>
  <si>
    <t>ELAB</t>
  </si>
  <si>
    <t>The account is available to any business customer</t>
  </si>
  <si>
    <t>BusinessOnly</t>
  </si>
  <si>
    <t>ELBO</t>
  </si>
  <si>
    <t>The account is available to business customers only</t>
  </si>
  <si>
    <t>CreditCard</t>
  </si>
  <si>
    <t>ELCC</t>
  </si>
  <si>
    <t>A customer must hold a credit card with the bank</t>
  </si>
  <si>
    <t>EmailAddress</t>
  </si>
  <si>
    <t>ELEA</t>
  </si>
  <si>
    <t>This account is available if an email address is given</t>
  </si>
  <si>
    <t>ExistingCustomers</t>
  </si>
  <si>
    <t>ELE C</t>
  </si>
  <si>
    <t>This account is available only to existing customers</t>
  </si>
  <si>
    <t>MobilePhoneNo</t>
  </si>
  <si>
    <t>ELMB</t>
  </si>
  <si>
    <t>The customer must have a Mobile Phone Number</t>
  </si>
  <si>
    <t>Mortgage</t>
  </si>
  <si>
    <t>The customer must hold a mortgage with the bank</t>
  </si>
  <si>
    <t>NoArrearsOnLoan</t>
  </si>
  <si>
    <t>ELNA</t>
  </si>
  <si>
    <t>The account is not available to a customer who has arrears on a loan</t>
  </si>
  <si>
    <t>NoCustomerInArrears</t>
  </si>
  <si>
    <t>ELNC</t>
  </si>
  <si>
    <t>The account is not available to a customer who is in any kind of arrears</t>
  </si>
  <si>
    <t>NoOverOverdraftThirtyDays</t>
  </si>
  <si>
    <t>ELNO</t>
  </si>
  <si>
    <t>This account is not available to a customer who has been over their agreed overdraft limit for more than 30 days</t>
  </si>
  <si>
    <t>ELNS</t>
  </si>
  <si>
    <t>ELNT</t>
  </si>
  <si>
    <t>This account is available to a customer who is new to the bank</t>
  </si>
  <si>
    <t>NTBBusiness</t>
  </si>
  <si>
    <t>ELNB</t>
  </si>
  <si>
    <t>This account is available to a business customer who is new to the bank</t>
  </si>
  <si>
    <t>SoleStudentAccount</t>
  </si>
  <si>
    <t>ELSS</t>
  </si>
  <si>
    <t>SoleUkAccount</t>
  </si>
  <si>
    <t>ELSU</t>
  </si>
  <si>
    <t>StudentsOnly</t>
  </si>
  <si>
    <t>ELSO</t>
  </si>
  <si>
    <t>ELTM</t>
  </si>
  <si>
    <t>UCASFulltimeTwoYears</t>
  </si>
  <si>
    <t>ELUC</t>
  </si>
  <si>
    <t>OB_MarketingEligibility1Code</t>
  </si>
  <si>
    <t>MECD</t>
  </si>
  <si>
    <t>Type of customer who may open account</t>
  </si>
  <si>
    <t>ELEC</t>
  </si>
  <si>
    <t>NewCustomersOnly</t>
  </si>
  <si>
    <t>This account is only available to new customers</t>
  </si>
  <si>
    <t>SwitchersOnly</t>
  </si>
  <si>
    <t>This account is available only to customers who are switching banks</t>
  </si>
  <si>
    <t>StartUp</t>
  </si>
  <si>
    <t>This account is available only to customers who are starting up a company banks</t>
  </si>
  <si>
    <t>OB_FeeSubType1Code</t>
  </si>
  <si>
    <t>FEET</t>
  </si>
  <si>
    <t>The marketing feature of this product fee</t>
  </si>
  <si>
    <t>FEFM</t>
  </si>
  <si>
    <t>This product fee is a standard fee, but is due to change at a future date.</t>
  </si>
  <si>
    <t>FEPR</t>
  </si>
  <si>
    <t xml:space="preserve">This product sub-fee is of a promotional nature </t>
  </si>
  <si>
    <t>FERE</t>
  </si>
  <si>
    <t>This product sub-fee is the standard fee</t>
  </si>
  <si>
    <t>OB_FeeFrequency1Code</t>
  </si>
  <si>
    <t>FEAT</t>
  </si>
  <si>
    <t>This fee is triggered at the end of every academic term</t>
  </si>
  <si>
    <t>AccountClosing</t>
  </si>
  <si>
    <t>FEAC</t>
  </si>
  <si>
    <t>This fee is triggered on account closing</t>
  </si>
  <si>
    <t>AccountOpening</t>
  </si>
  <si>
    <t>FEAO</t>
  </si>
  <si>
    <t>This fee is triggered on account opening</t>
  </si>
  <si>
    <t>AtTimeOfLoanRepayment</t>
  </si>
  <si>
    <t>FEAR</t>
  </si>
  <si>
    <t>This fee is triggered at the time of repayment of the loan</t>
  </si>
  <si>
    <t>ChargingPeriod</t>
  </si>
  <si>
    <t>FECP</t>
  </si>
  <si>
    <t>This fee is triggered at the end of each charging period</t>
  </si>
  <si>
    <t>Daily</t>
  </si>
  <si>
    <t>FEDA</t>
  </si>
  <si>
    <t>This fee is triggered every day</t>
  </si>
  <si>
    <t>EveryFiveBusinessDays</t>
  </si>
  <si>
    <t>FEEF</t>
  </si>
  <si>
    <t>This fee is triggered at the end of every 5 consecutive business days</t>
  </si>
  <si>
    <t>Item</t>
  </si>
  <si>
    <t>FEI</t>
  </si>
  <si>
    <t>This fee is triggered by the processing of an item on the account</t>
  </si>
  <si>
    <t>FEMO</t>
  </si>
  <si>
    <t>This fee is triggered monthly</t>
  </si>
  <si>
    <t>OnAccountAnniversary</t>
  </si>
  <si>
    <t>FEOA</t>
  </si>
  <si>
    <t>PerHour</t>
  </si>
  <si>
    <t>FEPH</t>
  </si>
  <si>
    <t>This fee is triggered every hour</t>
  </si>
  <si>
    <t>PerHundredPounds</t>
  </si>
  <si>
    <t>FEPC</t>
  </si>
  <si>
    <t>This fee is triggered for every hundred pounds withdrawn</t>
  </si>
  <si>
    <t>PerOccurrence</t>
  </si>
  <si>
    <t>FEPO</t>
  </si>
  <si>
    <t>PerSheet</t>
  </si>
  <si>
    <t>FEPS</t>
  </si>
  <si>
    <t>This fee is levied on every statement sheet</t>
  </si>
  <si>
    <t>PerTransactionAmount</t>
  </si>
  <si>
    <t>FEPTA</t>
  </si>
  <si>
    <t xml:space="preserve">The amount stated is levied for each transaction processed </t>
  </si>
  <si>
    <t>PerTransactionPercentage</t>
  </si>
  <si>
    <t>FEPT</t>
  </si>
  <si>
    <t>FEQU</t>
  </si>
  <si>
    <t>This fee is triggered at the end of every quarter</t>
  </si>
  <si>
    <t>SixMonthly</t>
  </si>
  <si>
    <t>FESM</t>
  </si>
  <si>
    <t>This fee is triggered at the end of every 6 month period</t>
  </si>
  <si>
    <t>StartOfLoan</t>
  </si>
  <si>
    <t>FESO</t>
  </si>
  <si>
    <t>This fee is triggered at the start of a loan (One time payment)</t>
  </si>
  <si>
    <t>StatementMonthly</t>
  </si>
  <si>
    <t>FEST</t>
  </si>
  <si>
    <t>This fee is triggered based on a monthly statement period</t>
  </si>
  <si>
    <t>FEWE</t>
  </si>
  <si>
    <t>The fee is triggered weekly</t>
  </si>
  <si>
    <t>FEYE</t>
  </si>
  <si>
    <t>This fee is triggered yearly</t>
  </si>
  <si>
    <t>OB_InterestSubType1Code</t>
  </si>
  <si>
    <t>ISTC</t>
  </si>
  <si>
    <t>Marketing type of this interest rate</t>
  </si>
  <si>
    <t>INFM</t>
  </si>
  <si>
    <t>This interest rate is standard and is due to change at a future date.</t>
  </si>
  <si>
    <t>INPR</t>
  </si>
  <si>
    <t xml:space="preserve">This interest rate is of a promotional nature </t>
  </si>
  <si>
    <t>INRE</t>
  </si>
  <si>
    <t>This interest rate is the regular rate</t>
  </si>
  <si>
    <t>OB_CalculationFrequency1Code</t>
  </si>
  <si>
    <t>CFCD</t>
  </si>
  <si>
    <t>Interest Calculation Frequency</t>
  </si>
  <si>
    <t>INHY</t>
  </si>
  <si>
    <t>The interest is calculated every half year</t>
  </si>
  <si>
    <t>Month</t>
  </si>
  <si>
    <t>INMO</t>
  </si>
  <si>
    <t>The interest is calculated every month</t>
  </si>
  <si>
    <t>Overnight</t>
  </si>
  <si>
    <t>INOV</t>
  </si>
  <si>
    <t>The interest is calculated every overnight</t>
  </si>
  <si>
    <t>INQU</t>
  </si>
  <si>
    <t>The interest is calculated every quarter</t>
  </si>
  <si>
    <t>Week</t>
  </si>
  <si>
    <t>INWE</t>
  </si>
  <si>
    <t>The interest is calculated every week</t>
  </si>
  <si>
    <t>Year</t>
  </si>
  <si>
    <t>INYE</t>
  </si>
  <si>
    <t>The interest is calculated every year</t>
  </si>
  <si>
    <t>Compound</t>
  </si>
  <si>
    <t>Compound interest is  paid</t>
  </si>
  <si>
    <t>PayAway</t>
  </si>
  <si>
    <t>INPA</t>
  </si>
  <si>
    <t>SelfCredit</t>
  </si>
  <si>
    <t>INSC</t>
  </si>
  <si>
    <t>SimpleInterest</t>
  </si>
  <si>
    <t>Simple interest is  paid</t>
  </si>
  <si>
    <t>OB_InterestRateType1Code</t>
  </si>
  <si>
    <t>Fixed</t>
  </si>
  <si>
    <t>INFI</t>
  </si>
  <si>
    <t>The interest rate is fixed</t>
  </si>
  <si>
    <t>Variable</t>
  </si>
  <si>
    <t>INVA</t>
  </si>
  <si>
    <t>The interest rate is variable</t>
  </si>
  <si>
    <t>OB_FixedInterestUnit1Code</t>
  </si>
  <si>
    <t>FIUC</t>
  </si>
  <si>
    <t>The interest rate periods</t>
  </si>
  <si>
    <t>INDA</t>
  </si>
  <si>
    <t>For fixed interest rates, the length stated is the interval, as the number of days for interest payment</t>
  </si>
  <si>
    <t>For fixed interest rates, the length stated is the interval, as the number of months, for interest payment</t>
  </si>
  <si>
    <t>For fixed interest rates, the length stated is the interval, as the number of weeks, for interest payment</t>
  </si>
  <si>
    <t>For fixed interest rates, the length stated is the interval, as the number of years, for interest payment</t>
  </si>
  <si>
    <t>Banded</t>
  </si>
  <si>
    <t>INBA</t>
  </si>
  <si>
    <t>Interest rates are banded. i.e. Increasing rate on whole balance as balance increases.</t>
  </si>
  <si>
    <t>Tiered</t>
  </si>
  <si>
    <t>INTI</t>
  </si>
  <si>
    <t>Interest rates are tiered. i.e. increasing rate for each tier as balance increases, but interest paid on tier fixed for that tier and not on whole balance.</t>
  </si>
  <si>
    <t>Whole</t>
  </si>
  <si>
    <t>INWH</t>
  </si>
  <si>
    <t>Interest rates are calculated as a whole over the term of the loan</t>
  </si>
  <si>
    <t>AER</t>
  </si>
  <si>
    <t>INAE</t>
  </si>
  <si>
    <t>Annual Equivalent Rate. The percentage interest rate which a customer would receive for their money if no interest payments were made out of the account</t>
  </si>
  <si>
    <t>APR</t>
  </si>
  <si>
    <t>INAP</t>
  </si>
  <si>
    <t>Annual Percentage Rate (APR) is the total cost of the credit expressed as an annual percentage. It represents the actual yearly cost of credit over the loan term and includes the rate of interest and a arrangement fee. The APR will vary depending on the loan amount and term.</t>
  </si>
  <si>
    <t>Gross</t>
  </si>
  <si>
    <t>INGR</t>
  </si>
  <si>
    <t>Interest rate shown is before any tax deducted</t>
  </si>
  <si>
    <t>Net</t>
  </si>
  <si>
    <t>INNE</t>
  </si>
  <si>
    <t>Interest rate shown is after tax is deducted</t>
  </si>
  <si>
    <t>OB_InterestTierSubType1Code</t>
  </si>
  <si>
    <t>ITST</t>
  </si>
  <si>
    <t>Marketing type of this overdraft facility</t>
  </si>
  <si>
    <t>OVFM</t>
  </si>
  <si>
    <t>The standard overdraft features are due to change at a future date.</t>
  </si>
  <si>
    <t>OVPR</t>
  </si>
  <si>
    <t>This overdraft facility is of a promotional nature. However,  the facility is still subject to application and status</t>
  </si>
  <si>
    <t>OVRE</t>
  </si>
  <si>
    <t>This overdraft facility is one regularly offered</t>
  </si>
  <si>
    <t>Regular1</t>
  </si>
  <si>
    <t>OVR1</t>
  </si>
  <si>
    <t>This overdraft facility is regularly offered and is the first in the marketing sequence</t>
  </si>
  <si>
    <t>Regular2</t>
  </si>
  <si>
    <t>OVR2</t>
  </si>
  <si>
    <t>This overdraft facility is regularly offered and is the second in the marketing sequence</t>
  </si>
  <si>
    <t>Regular3</t>
  </si>
  <si>
    <t>OVR3</t>
  </si>
  <si>
    <t>This overdraft facility is regularly offered and is the third in the marketing sequence</t>
  </si>
  <si>
    <t>Regular4</t>
  </si>
  <si>
    <t>OVR4</t>
  </si>
  <si>
    <t>This overdraft facility is regularly offered and is the fourth in the marketing sequence</t>
  </si>
  <si>
    <t>Regular5</t>
  </si>
  <si>
    <t>OVR5</t>
  </si>
  <si>
    <t>This overdraft facility is regularly offered and is the fifth in the marketing sequence</t>
  </si>
  <si>
    <t>Regular6</t>
  </si>
  <si>
    <t>OVR6</t>
  </si>
  <si>
    <t>This overdraft facility is regularly offered and is the sixth in the marketing sequence</t>
  </si>
  <si>
    <t>Regular7</t>
  </si>
  <si>
    <t>OVR7</t>
  </si>
  <si>
    <t>This overdraft facility is regularly offered and is the seventh in the marketing sequence</t>
  </si>
  <si>
    <t>Regular8</t>
  </si>
  <si>
    <t>OVR8</t>
  </si>
  <si>
    <t>This overdraft facility is regularly offered and is the eighth in the marketing sequence</t>
  </si>
  <si>
    <t>OB_InterestTier(SME1Code</t>
  </si>
  <si>
    <t>ITSC</t>
  </si>
  <si>
    <t>Overdraft interest tiers</t>
  </si>
  <si>
    <t>OVTV</t>
  </si>
  <si>
    <t>Overdraft Amount - Lower end of the range £0 and  Upper end of the range £5,000</t>
  </si>
  <si>
    <t>OVTT</t>
  </si>
  <si>
    <t>Overdraft Amount - Lower end of the range £5,001 and  Upper end of the range £10,000</t>
  </si>
  <si>
    <t>OVTF</t>
  </si>
  <si>
    <t>Overdraft Amount - Lower end of the range £10,0001 and  Upper end of the range £15,000</t>
  </si>
  <si>
    <t>OVTY</t>
  </si>
  <si>
    <t>Overdraft Amount - Lower end of the range £15,001 and  Upper end of the range £20,000</t>
  </si>
  <si>
    <t>OVTZ</t>
  </si>
  <si>
    <t>Overdraft Amount - Lower end of the range £20,001 and  Upper end of the range £25,000</t>
  </si>
  <si>
    <t>OVTO</t>
  </si>
  <si>
    <t>Other overdraft tier range</t>
  </si>
  <si>
    <t>TierMaximum</t>
  </si>
  <si>
    <t>OVTG</t>
  </si>
  <si>
    <t>The CMA Maximum tier is to be used for the basis of calculating interest rates</t>
  </si>
  <si>
    <t>TierMinimum</t>
  </si>
  <si>
    <t>OVTL</t>
  </si>
  <si>
    <t>The CMA Minimum tier is to be used for the basis of calculating interest rates</t>
  </si>
  <si>
    <t>OB_ChargeMethodology1Code</t>
  </si>
  <si>
    <t>CMCD</t>
  </si>
  <si>
    <t>Interest charging methodology</t>
  </si>
  <si>
    <t>OVBA</t>
  </si>
  <si>
    <t>OVTI</t>
  </si>
  <si>
    <t>Interest rates are tiered. i.e. different  rate for each tier as overdraft increases, but interest paid on tier fixed for that tier and not on whole overdraft balance.</t>
  </si>
  <si>
    <t>OVWH</t>
  </si>
  <si>
    <t>Interest is calculated and added as a lump sum</t>
  </si>
  <si>
    <t>OB_InterestRateCalculationFrequency1Code</t>
  </si>
  <si>
    <t>IRCF</t>
  </si>
  <si>
    <t>Calculation period of overdraft interest</t>
  </si>
  <si>
    <t>Annual</t>
  </si>
  <si>
    <t>OVAN</t>
  </si>
  <si>
    <t>Overdraft Interest calculated annually</t>
  </si>
  <si>
    <t>OVDA</t>
  </si>
  <si>
    <t>Overdraft Interest calculated daily</t>
  </si>
  <si>
    <t>OVMO</t>
  </si>
  <si>
    <t>Overdraft Interest calculated monthly</t>
  </si>
  <si>
    <t>OVQU</t>
  </si>
  <si>
    <t>Overdraft Interest calculated quarterly</t>
  </si>
  <si>
    <t>OB_InterestApplicationFrequency1Code</t>
  </si>
  <si>
    <t>IAFC</t>
  </si>
  <si>
    <t>Frequency of application of overdraft interest</t>
  </si>
  <si>
    <t>OVA</t>
  </si>
  <si>
    <t>OVD</t>
  </si>
  <si>
    <t>OVM</t>
  </si>
  <si>
    <t>OVQ</t>
  </si>
  <si>
    <t>StatementDate</t>
  </si>
  <si>
    <t>OVSD</t>
  </si>
  <si>
    <t>OB_Negotiable1Code</t>
  </si>
  <si>
    <t>NGCD</t>
  </si>
  <si>
    <t>Is the interest rate negotiable</t>
  </si>
  <si>
    <t>No</t>
  </si>
  <si>
    <t>OVNO</t>
  </si>
  <si>
    <t>The overdraft interest rates are not negotiable</t>
  </si>
  <si>
    <t>Yes</t>
  </si>
  <si>
    <t>OVYE</t>
  </si>
  <si>
    <t>The overdraft interest rates are  negotiable</t>
  </si>
  <si>
    <t>OB_OverdraftType1Code</t>
  </si>
  <si>
    <t>Committed</t>
  </si>
  <si>
    <t>OVCO</t>
  </si>
  <si>
    <t>The bank are committed to provide this overdraft facility and cannot demand repayment without notifying the customer</t>
  </si>
  <si>
    <t>OnDemand</t>
  </si>
  <si>
    <t>OVOD</t>
  </si>
  <si>
    <t>The bank can demand instant repayment of this overdraft</t>
  </si>
  <si>
    <t>OB_PCAProductSegment1Code</t>
  </si>
  <si>
    <t>Changed name from OB_CAProductSegment1Code to OB_PCAProductSegment1Code</t>
  </si>
  <si>
    <t>Not Applicable to Personal Current Accounts</t>
  </si>
  <si>
    <t>We don't need general and personal. Personal covers all of the other product segment codes.</t>
  </si>
  <si>
    <t>We have abandoned asking the banks to supply Trademark IPO Codes</t>
  </si>
  <si>
    <t>Account holder can perform their banking activities using an ATM</t>
  </si>
  <si>
    <t>Account holder communicates with a relationship manager who can perform banking activities on their behalf.</t>
  </si>
  <si>
    <t>We will have a ContactlessIndicator</t>
  </si>
  <si>
    <t>We will have a contactlessIndicator and a card scheme enumeration</t>
  </si>
  <si>
    <t>We will have a card scheme enumeration which covers Mastercard</t>
  </si>
  <si>
    <t>We will have a card scheme enumeration which covers Visa</t>
  </si>
  <si>
    <t>Used by basic accountholders</t>
  </si>
  <si>
    <t>DebitCard</t>
  </si>
  <si>
    <t>CashCard</t>
  </si>
  <si>
    <t>Account includes a debit card.</t>
  </si>
  <si>
    <t>OB_CardScheme1Code</t>
  </si>
  <si>
    <t>MasterCard</t>
  </si>
  <si>
    <t>CSMC</t>
  </si>
  <si>
    <t>Visa</t>
  </si>
  <si>
    <t>CSVI</t>
  </si>
  <si>
    <t>CSOT</t>
  </si>
  <si>
    <t>Other cardscheme</t>
  </si>
  <si>
    <t>Added in v2.0</t>
  </si>
  <si>
    <t>PrepaidDebitCard</t>
  </si>
  <si>
    <t>CAPP</t>
  </si>
  <si>
    <t>OB_PCACreditScoring1Code</t>
  </si>
  <si>
    <t>Same code list as OB_PCACreditScoring1Code. Just used for Identity &amp; Verification rather than Account Opening. This code list is not required.</t>
  </si>
  <si>
    <t>OB_MarketingState1Code</t>
  </si>
  <si>
    <t>This is a marketing state which indicates that certain characteristics of the personal current account e.g. fees &amp; charges will be changing at a future date.</t>
  </si>
  <si>
    <t>Marketing state where certain characteristics of the product differ from the regular offering e.g. lower overdraft rates or higher interest rates for an initial period.</t>
  </si>
  <si>
    <t>Not required, as this is covered already by the OB_MarketingState1Code list.</t>
  </si>
  <si>
    <t>OB_FeatureBenefitType1Code</t>
  </si>
  <si>
    <t>FBTC</t>
  </si>
  <si>
    <t>HomeProtection</t>
  </si>
  <si>
    <t>HomeInsurance</t>
  </si>
  <si>
    <t>TravelInsurance</t>
  </si>
  <si>
    <t>TechnologyInsurance</t>
  </si>
  <si>
    <t>MotorBreakdown</t>
  </si>
  <si>
    <t>Entertainment</t>
  </si>
  <si>
    <t>PremiumService</t>
  </si>
  <si>
    <t>Cashback</t>
  </si>
  <si>
    <t>FBTR</t>
  </si>
  <si>
    <t>FBHP</t>
  </si>
  <si>
    <t>FBHI</t>
  </si>
  <si>
    <t>FBTI</t>
  </si>
  <si>
    <t>FBMB</t>
  </si>
  <si>
    <t>FBEN</t>
  </si>
  <si>
    <t>FBPS</t>
  </si>
  <si>
    <t>FBOT</t>
  </si>
  <si>
    <t>FBCS</t>
  </si>
  <si>
    <t>Account offers a home protection benefit e.g. reduced boiler repairs</t>
  </si>
  <si>
    <t xml:space="preserve">Account offers reduced home insurance </t>
  </si>
  <si>
    <t>Account offers reduced travel insurance</t>
  </si>
  <si>
    <t>Account offers reduced technology insurance</t>
  </si>
  <si>
    <t>Account offers entertainment benefits e.g. money off national trust, access to a premier lounge at the O2, reduced cinema tickets</t>
  </si>
  <si>
    <t>Account offers reduced prices for motor breakdown e.g. RAC</t>
  </si>
  <si>
    <t>Account offers access to other products e.g. cheaper mortgages, bonds with attractive rates.</t>
  </si>
  <si>
    <t xml:space="preserve">Fill out the OtherFeatureBenefitType fields for any Feature/Benefit types not covered </t>
  </si>
  <si>
    <t>ReducedOverdraftCharge</t>
  </si>
  <si>
    <t>GEOD</t>
  </si>
  <si>
    <t>Current account which offers reduced or no overdraft fees with typically a monthly account fee charged.</t>
  </si>
  <si>
    <t>Accounts that offer money back based on the account holders spending amount</t>
  </si>
  <si>
    <t>OB_PCAEligibilityType1Code</t>
  </si>
  <si>
    <t>Not applicable to PersonalCurrentAccounts</t>
  </si>
  <si>
    <t>NewToBank</t>
  </si>
  <si>
    <t>CourseStart</t>
  </si>
  <si>
    <t>This account is available to a prospective student who has started their course recently.</t>
  </si>
  <si>
    <t>Calculation &amp; Application Frequency for CreditInterest &amp; Overdraft to be merged to a single code list - OB_Frequency1Code</t>
  </si>
  <si>
    <t>OB_Frequency1Code</t>
  </si>
  <si>
    <t>Calculated and/or applied daily</t>
  </si>
  <si>
    <t>Calculated and/or applied weekly</t>
  </si>
  <si>
    <t>FQCD</t>
  </si>
  <si>
    <t>FQDY</t>
  </si>
  <si>
    <t>FQWY</t>
  </si>
  <si>
    <t>FQMY</t>
  </si>
  <si>
    <t>FQQY</t>
  </si>
  <si>
    <t>FQHY</t>
  </si>
  <si>
    <t>FQYY</t>
  </si>
  <si>
    <t>ITCO</t>
  </si>
  <si>
    <t>ITSI</t>
  </si>
  <si>
    <t>OB_InterestFixedVariableType1Code</t>
  </si>
  <si>
    <t>OB_InterestCalculationMethod1Code</t>
  </si>
  <si>
    <t>OB_InterestDestination1Code</t>
  </si>
  <si>
    <t>Now covered by OB_MarketingState1Code</t>
  </si>
  <si>
    <t>OB_TierBandType1Code</t>
  </si>
  <si>
    <t>Not applicable to current interest.</t>
  </si>
  <si>
    <t>Called out as a distinct field, since this is the representative rate for credit interest</t>
  </si>
  <si>
    <t>INOT</t>
  </si>
  <si>
    <t>Not required. Covered by OB_MarketingState1Code</t>
  </si>
  <si>
    <t xml:space="preserve">Not required. Bank didn't understand MarketingState and didn't have an example as to how to handle student and/or graduate accounts </t>
  </si>
  <si>
    <t>Not applicable to personal current accounts</t>
  </si>
  <si>
    <t>OB_TierBand1Code already covers these codes</t>
  </si>
  <si>
    <t>This is a simple boolean so can be replaced by an Indicator</t>
  </si>
  <si>
    <t>Not applicable for personal current accounts</t>
  </si>
  <si>
    <t>OB_Frequency1Code covers this code set.</t>
  </si>
  <si>
    <t>FQSD</t>
  </si>
  <si>
    <t>Calculated and/or applied on the statement date</t>
  </si>
  <si>
    <t>Calculated and/or applied monthly</t>
  </si>
  <si>
    <t>Calculated and/or applied half yearly</t>
  </si>
  <si>
    <t>Calculated and/or applied annually</t>
  </si>
  <si>
    <t>Replaced by OB_Frequency1Code</t>
  </si>
  <si>
    <t>Split OB_InterestType1Code since it contained both interest calculation methods &amp; destination as to where interest should be paid information</t>
  </si>
  <si>
    <t>Not required OB_Frequency1Code can be used</t>
  </si>
  <si>
    <t>Net Interest rates haven't been needed to be calculated by banks since April 2016. However, it may be needed for backbook products</t>
  </si>
  <si>
    <t>OB_FeeType1Code</t>
  </si>
  <si>
    <t>FAAD</t>
  </si>
  <si>
    <t>ATMDonation</t>
  </si>
  <si>
    <t>ATM - charitable donations</t>
  </si>
  <si>
    <t>FAAI</t>
  </si>
  <si>
    <t>ATMDeposATMPaidIn</t>
  </si>
  <si>
    <t>ATM Deposit Credit paid In via Depos ATM</t>
  </si>
  <si>
    <t>FACB</t>
  </si>
  <si>
    <t>ReportCertBalance</t>
  </si>
  <si>
    <t>Report - Certificate of Balance</t>
  </si>
  <si>
    <t>FACC</t>
  </si>
  <si>
    <t>ATMAbroadConVisaCredit</t>
  </si>
  <si>
    <t xml:space="preserve">ATM currency conversion abroad Visa Credit </t>
  </si>
  <si>
    <t>FACD</t>
  </si>
  <si>
    <t>ATMAbroadConVisaDebit</t>
  </si>
  <si>
    <t>FACE</t>
  </si>
  <si>
    <t>ATMCardnetEnvIn</t>
  </si>
  <si>
    <t>ATM Deposit Cardnet envelope paid in</t>
  </si>
  <si>
    <t>FACG</t>
  </si>
  <si>
    <t>ATMCashGroupATMCreditCard</t>
  </si>
  <si>
    <t>ATM withdrawals Group ATM Debit Card</t>
  </si>
  <si>
    <t>FACN</t>
  </si>
  <si>
    <t>ATMCashNonGroupATMCredittcard</t>
  </si>
  <si>
    <t>ATM Withdrawals Non Group ATM Credit Card</t>
  </si>
  <si>
    <t>FADG</t>
  </si>
  <si>
    <t>ATMCashGroupATMDebitCard</t>
  </si>
  <si>
    <t>ATM withdrawals (from a group ATM) Debit Card</t>
  </si>
  <si>
    <t>FADN</t>
  </si>
  <si>
    <t>ATMCashNonGroupATMDebitcard</t>
  </si>
  <si>
    <t>ATM withdrawals (from a non-group ATM) Debit Card</t>
  </si>
  <si>
    <t>FAEG</t>
  </si>
  <si>
    <t>ATMConGroupATM</t>
  </si>
  <si>
    <t>FAFA</t>
  </si>
  <si>
    <t>ATMAbroad</t>
  </si>
  <si>
    <t>FAFD</t>
  </si>
  <si>
    <t>ATMForeignCashDebCard</t>
  </si>
  <si>
    <t>FAGD</t>
  </si>
  <si>
    <t>ATMAbroadGoldVisaDebit</t>
  </si>
  <si>
    <t>FAHC</t>
  </si>
  <si>
    <t>ATMSpainCashCard</t>
  </si>
  <si>
    <t>ATM withdrawal in Spain using Cash Card</t>
  </si>
  <si>
    <t>FAHD</t>
  </si>
  <si>
    <t>ATMSpainDebitCard</t>
  </si>
  <si>
    <t>ATM withdrawal in Spain using Visa Debit Card</t>
  </si>
  <si>
    <t>FAHX</t>
  </si>
  <si>
    <t>ATMSpainConversionDebitCard</t>
  </si>
  <si>
    <t>ATM currency conversion  Spain using Visa Debit Card</t>
  </si>
  <si>
    <t>FAHY</t>
  </si>
  <si>
    <t>ATMSpainConversionCashCard</t>
  </si>
  <si>
    <t>ATM currency conversion  Spain using Cash Card</t>
  </si>
  <si>
    <t>FANS</t>
  </si>
  <si>
    <t>ATMNonSterlingWithdrawal</t>
  </si>
  <si>
    <t>FAVC</t>
  </si>
  <si>
    <t>ATMAbroadVisaCredit</t>
  </si>
  <si>
    <t xml:space="preserve">ATM withdrawal abroad Visa Credit </t>
  </si>
  <si>
    <t>FAVD</t>
  </si>
  <si>
    <t>ATMAbroadVisaDebit</t>
  </si>
  <si>
    <t>FAVG</t>
  </si>
  <si>
    <t>ATMAbroadConVisaGoldDebit</t>
  </si>
  <si>
    <t>ATM Abroad Con Visa Gold Debit</t>
  </si>
  <si>
    <t>FAWC</t>
  </si>
  <si>
    <t>ATMWithdrawCash</t>
  </si>
  <si>
    <t>FBBA</t>
  </si>
  <si>
    <t>BACSOnLineAncilliary</t>
  </si>
  <si>
    <t>BACS - Bulk (wage or creditor payment) via Business On Line - Ancillary charge</t>
  </si>
  <si>
    <t>FBBB</t>
  </si>
  <si>
    <t>BACSBatch</t>
  </si>
  <si>
    <t xml:space="preserve">BACS - Batch file submitted </t>
  </si>
  <si>
    <t>FBBC</t>
  </si>
  <si>
    <t>BACSOnLineFile</t>
  </si>
  <si>
    <t>BACS - Bulk (wage or creditor payment) via Business On Line Payment file submission charge</t>
  </si>
  <si>
    <t>FBBF</t>
  </si>
  <si>
    <t>BACSFileItem</t>
  </si>
  <si>
    <t>BACS - Direct Debit or Direct Credit when submitted as a file</t>
  </si>
  <si>
    <t>FBBG</t>
  </si>
  <si>
    <t>BACSOnLineSetup</t>
  </si>
  <si>
    <t>BACS - Bulk (wage or creditor payment) via Business On Line - Set up cost</t>
  </si>
  <si>
    <t>FBBI</t>
  </si>
  <si>
    <t>BACSItem</t>
  </si>
  <si>
    <t xml:space="preserve">BACS - Debit or credit item </t>
  </si>
  <si>
    <t>FBBJ</t>
  </si>
  <si>
    <t>BACSItemInterbranch</t>
  </si>
  <si>
    <t>BACS - Debit or credit item Interbranch</t>
  </si>
  <si>
    <t>FBBL</t>
  </si>
  <si>
    <t>BACSBulkBatch</t>
  </si>
  <si>
    <t>BACS - Internet Bulk Payment batch</t>
  </si>
  <si>
    <t>FBBO</t>
  </si>
  <si>
    <t>BACSOnLineOverlimit</t>
  </si>
  <si>
    <t>BACS - Bulk (wage or creditor payment) via Business On Line - Overlimit charge</t>
  </si>
  <si>
    <t>FBBP</t>
  </si>
  <si>
    <t>BACSOnLinePayment</t>
  </si>
  <si>
    <t>BACS - Bulk (wage or creditor payment) via Business On Line - Payment instruction within a bulk file</t>
  </si>
  <si>
    <t>FBBR</t>
  </si>
  <si>
    <t>BACSRecallItem</t>
  </si>
  <si>
    <t>BACS - Recall of Credit Item</t>
  </si>
  <si>
    <t>FBBS</t>
  </si>
  <si>
    <t>BACSOnLineService</t>
  </si>
  <si>
    <t>BACS - Bulk (wage or creditor payment) via Business On Line - Service charge</t>
  </si>
  <si>
    <t>FBBW</t>
  </si>
  <si>
    <t>BACSBulkInternet</t>
  </si>
  <si>
    <t>BACS - Internet Bulk Payment –per item</t>
  </si>
  <si>
    <t>FBDC</t>
  </si>
  <si>
    <t>BACSTELDirDebSmartCard</t>
  </si>
  <si>
    <t>BACS - Direct Debit Origination via Business OnLine or BACVSTEL IP - Issue of BACSTEL IP Smart Card</t>
  </si>
  <si>
    <t>FBDF</t>
  </si>
  <si>
    <t>BACSTELDirDebWebInit</t>
  </si>
  <si>
    <t>BACS - Direct Debit Origination via Business OnLine or BACVSTEL IP - Payment file submission charge</t>
  </si>
  <si>
    <t>FBDI</t>
  </si>
  <si>
    <t>BACSTELirDebWebInit</t>
  </si>
  <si>
    <t>BACS - Direct Debit Origination via Business OnLine or BACVSTEL IP - Initial Set Up Cost</t>
  </si>
  <si>
    <t>FBDO</t>
  </si>
  <si>
    <t>BACSTELDirDebOverlimit</t>
  </si>
  <si>
    <t>BACS - Direct Debit Origination via Business OnLine or BACVSTEL IP - Overlimit Charges (BACSTEL IP Only)</t>
  </si>
  <si>
    <t>FBDP</t>
  </si>
  <si>
    <t>BACSTELDirDebPayment</t>
  </si>
  <si>
    <t>BACS - Direct Debit Origination via Business OnLine or BACVSTEL IP - Direct Debit Instruction</t>
  </si>
  <si>
    <t>FBDS</t>
  </si>
  <si>
    <t>BACSTELDirDebService</t>
  </si>
  <si>
    <t>BACS - Direct Debit Origination via Business OnLine or BACVSTEL IP - Service Charge</t>
  </si>
  <si>
    <t>FBDX</t>
  </si>
  <si>
    <t>BACSTELDirDebAncilliary</t>
  </si>
  <si>
    <t>BACS - Direct Debit Origination via Business OnLine or BACVSTEL IP - Ancillary Charges</t>
  </si>
  <si>
    <t>FBPI</t>
  </si>
  <si>
    <t>BACSDirectItemProfile</t>
  </si>
  <si>
    <t>BACS Direct Pay - Direct Debit - Direct Credit Profile per Instruction</t>
  </si>
  <si>
    <t>FBTA</t>
  </si>
  <si>
    <t>BACSTELAncilliary</t>
  </si>
  <si>
    <t>BACS - Bulk (wage or creditor payment) via BACSTEL IP - Ancillary charge</t>
  </si>
  <si>
    <t>BACSTELSmartCard</t>
  </si>
  <si>
    <t>BACS - Bulk (wage or creditor payment) via BACSTEL IP - Issue of BACSTEL imp Smart Card</t>
  </si>
  <si>
    <t>FBTF</t>
  </si>
  <si>
    <t>BACSTELFile</t>
  </si>
  <si>
    <t>BACS - Bulk (wage or creditor payment) via BACSTEL IP Payment file submission charge</t>
  </si>
  <si>
    <t>BACSTELSetup</t>
  </si>
  <si>
    <t>BACS - Bulk (wage or creditor payment) via BACSTEL IP - Set up cost</t>
  </si>
  <si>
    <t>FBTO</t>
  </si>
  <si>
    <t>BACSTELOverlimit</t>
  </si>
  <si>
    <t>BACS - Bulk (wage or creditor payment) via BACSTEL IP - Overlimit charge</t>
  </si>
  <si>
    <t>FBTP</t>
  </si>
  <si>
    <t>BACSTELPayment</t>
  </si>
  <si>
    <t>BACS - Bulk (wage or creditor payment) via BACSTEL IP - Payment instruction within a bulk file</t>
  </si>
  <si>
    <t>FBTS</t>
  </si>
  <si>
    <t>BACSTELService</t>
  </si>
  <si>
    <t>BACS - Bulk (wage or creditor payment) via BACSTEL IP - Service charge</t>
  </si>
  <si>
    <t>FCCB</t>
  </si>
  <si>
    <t>CHAPSOutBranch</t>
  </si>
  <si>
    <t>CHAPS - Outgoing  made in branch</t>
  </si>
  <si>
    <t>FCCC</t>
  </si>
  <si>
    <t>CHAPSCancellation</t>
  </si>
  <si>
    <t>CHAPS -  Cancellation</t>
  </si>
  <si>
    <t>FCCH</t>
  </si>
  <si>
    <t>CHAPSOutOnlineDepositAcc</t>
  </si>
  <si>
    <t>CHAPS - Outgoing  made online - from Deposit Account</t>
  </si>
  <si>
    <t>FCCI</t>
  </si>
  <si>
    <t>CHAPSIn</t>
  </si>
  <si>
    <t xml:space="preserve">CHAPS - Incoming  Fee </t>
  </si>
  <si>
    <t>FCCJ</t>
  </si>
  <si>
    <t>CHAPSOutInterBank</t>
  </si>
  <si>
    <t>CHAPS - Outgoing  (Between Banks)</t>
  </si>
  <si>
    <t>FCCO</t>
  </si>
  <si>
    <t>CHAPSInterBank</t>
  </si>
  <si>
    <t>CHAPS -  Interbank Payment (outbound)</t>
  </si>
  <si>
    <t>FCCP</t>
  </si>
  <si>
    <t>CHAPSOutPost</t>
  </si>
  <si>
    <t>CHAPS - Outgoing  per Post</t>
  </si>
  <si>
    <t>FCCS</t>
  </si>
  <si>
    <t>CHAPSOutInterBranch</t>
  </si>
  <si>
    <t>CHAPS - Outgoing  (Between Branches)</t>
  </si>
  <si>
    <t>FCCT</t>
  </si>
  <si>
    <t>CHAPSOut</t>
  </si>
  <si>
    <t>CHAPS - Outgoing  Fee</t>
  </si>
  <si>
    <t>FCCW</t>
  </si>
  <si>
    <t>CHAPSOutOnline</t>
  </si>
  <si>
    <t>CHAPS - Outgoing  made online</t>
  </si>
  <si>
    <t>FCCX</t>
  </si>
  <si>
    <t>CHAPSandForeignPay</t>
  </si>
  <si>
    <t>CHAPS -  and international payments</t>
  </si>
  <si>
    <t>FCOM</t>
  </si>
  <si>
    <t>CHAPSOutManual</t>
  </si>
  <si>
    <t>CHAPS - Outgoing Interbank Telegraphic Transfers Manual</t>
  </si>
  <si>
    <t>FDCR</t>
  </si>
  <si>
    <t>CardCardReplacement</t>
  </si>
  <si>
    <t>Card replacement</t>
  </si>
  <si>
    <t>FDDC</t>
  </si>
  <si>
    <t>DraftsCounter</t>
  </si>
  <si>
    <t>Drafts - Counter Draft</t>
  </si>
  <si>
    <t>FDDR</t>
  </si>
  <si>
    <t>DraftsBankers</t>
  </si>
  <si>
    <t>Drafts - Bankers Draft Fee</t>
  </si>
  <si>
    <t>FDID</t>
  </si>
  <si>
    <t>DraftsIntlPayableAbroad</t>
  </si>
  <si>
    <t>Drafts - International Draft Payable Abroad</t>
  </si>
  <si>
    <t>FDLS</t>
  </si>
  <si>
    <t>DraftsLostStolen</t>
  </si>
  <si>
    <t>Drafts - Lost or stolen bank draft warning posting</t>
  </si>
  <si>
    <t>FDPC</t>
  </si>
  <si>
    <t>CardPersonalisedCard</t>
  </si>
  <si>
    <t>Card Personalisation Fee</t>
  </si>
  <si>
    <t>FDSC</t>
  </si>
  <si>
    <t>DraftsIntlStoppedCancelled</t>
  </si>
  <si>
    <t>Drafts International Stopped or Cancelled</t>
  </si>
  <si>
    <t>FEEL</t>
  </si>
  <si>
    <t>EuroChqXLess</t>
  </si>
  <si>
    <t>Euro Cheque Payable to GB Account up to Euro 10</t>
  </si>
  <si>
    <t>FEEP</t>
  </si>
  <si>
    <t>EuroChqXPlus</t>
  </si>
  <si>
    <t>Euro Cheque Payable to GB Account over Euro 10</t>
  </si>
  <si>
    <t>FFFF</t>
  </si>
  <si>
    <t>FPSOutFutureDated</t>
  </si>
  <si>
    <t>Faster Payments - Future Dated</t>
  </si>
  <si>
    <t>FFFI</t>
  </si>
  <si>
    <t>FPSOutImmediate</t>
  </si>
  <si>
    <t>Faster Payments - immediate</t>
  </si>
  <si>
    <t>FFFO</t>
  </si>
  <si>
    <t>FPSOut</t>
  </si>
  <si>
    <t>Faster Payments outbound</t>
  </si>
  <si>
    <t>FFFS</t>
  </si>
  <si>
    <t>FPSOutOwn</t>
  </si>
  <si>
    <t>Faster Payments outbound to another account with us</t>
  </si>
  <si>
    <t>FFFZ</t>
  </si>
  <si>
    <t>FPSInBranch</t>
  </si>
  <si>
    <t>Faster Payment Service In-Branch</t>
  </si>
  <si>
    <t>FFGU</t>
  </si>
  <si>
    <t>FPSUKPayUrgent</t>
  </si>
  <si>
    <t>Faster Payments or CHAPS Payment in GBP to UK (Same Day)</t>
  </si>
  <si>
    <t>FGAR</t>
  </si>
  <si>
    <t>LegalArticlesReport</t>
  </si>
  <si>
    <t>Legal Service Fee: Report on Memo Articles of Association, Rules and Bye-laws of Corporate Bodies, Trust Account, Partnership Account, Power of Attorney and similar terms</t>
  </si>
  <si>
    <t>FGAS</t>
  </si>
  <si>
    <t>LegalSealing</t>
  </si>
  <si>
    <t>Legal Service Fee: Approval and Sealing of Documents</t>
  </si>
  <si>
    <t>FGBG</t>
  </si>
  <si>
    <t>LegalBondAndGuarantee</t>
  </si>
  <si>
    <t>Legal Service Fee: Contract Performance Bond, Bank Guarantee etc.</t>
  </si>
  <si>
    <t>FGCO</t>
  </si>
  <si>
    <t>LegalCourtOrder</t>
  </si>
  <si>
    <t>Legal Service Fee: Court Order Fee</t>
  </si>
  <si>
    <t>FGCS</t>
  </si>
  <si>
    <t>LegalCoSearch</t>
  </si>
  <si>
    <t>Legal Service Fee: Company Searches (incl. outlays)</t>
  </si>
  <si>
    <t>FGDA</t>
  </si>
  <si>
    <t>LegalDepositAssignment</t>
  </si>
  <si>
    <t>Legal Service Fee: Prep of Assignment of Deposit, Letter of Set-Off and other Misc legal forms and connected docs</t>
  </si>
  <si>
    <t>FGGP</t>
  </si>
  <si>
    <t>LegalGuaranteePrep</t>
  </si>
  <si>
    <t>Legal Service Fee: Prep of Guarantees, Indemnities, Debentures and Chattel Mortgages</t>
  </si>
  <si>
    <t>FGLC</t>
  </si>
  <si>
    <t>LegalLifePolicyPrepCo</t>
  </si>
  <si>
    <t>Legal Service Fee: Prep of Special Life Policy Assignment (Company)</t>
  </si>
  <si>
    <t>FGLP</t>
  </si>
  <si>
    <t>LegalLifePolicyPrepPersonal</t>
  </si>
  <si>
    <t>Legal Service Fee: Prep of Special Life Policy Assignment (Personal)</t>
  </si>
  <si>
    <t>FGPP</t>
  </si>
  <si>
    <t>LegalPriorityPariPassu</t>
  </si>
  <si>
    <t>Legal Service Fee: Priority Pari Passu and Postponement Agreement</t>
  </si>
  <si>
    <t>FGSA</t>
  </si>
  <si>
    <t>LegalSubordinationAgreement</t>
  </si>
  <si>
    <t>Legal Service Fee: Subordination Agreement and similar documents</t>
  </si>
  <si>
    <t>FHDA</t>
  </si>
  <si>
    <t>DirDebDirectDebitAdmin</t>
  </si>
  <si>
    <t>Direct Debits Set Up</t>
  </si>
  <si>
    <t>FHDL</t>
  </si>
  <si>
    <t>DirDebDirectDebitCancel</t>
  </si>
  <si>
    <t>Direct Debits Cancellation</t>
  </si>
  <si>
    <t>FIBF</t>
  </si>
  <si>
    <t>IntlPayBIBForeignLimit</t>
  </si>
  <si>
    <t>International Payment Limit for Business Internet Banking</t>
  </si>
  <si>
    <t>FICC</t>
  </si>
  <si>
    <t>IntlPayCreditTransCust</t>
  </si>
  <si>
    <t>International Payment 3rd Party Credit Transfer Customer</t>
  </si>
  <si>
    <t>FICN</t>
  </si>
  <si>
    <t>IntlPayCreditTransNonCust</t>
  </si>
  <si>
    <t>International Payment 3rd Party Credit Transfer Non-Customer</t>
  </si>
  <si>
    <t>FIEF</t>
  </si>
  <si>
    <t>IntlPayUrgentPaymentForeign</t>
  </si>
  <si>
    <t>International Payment Urgent - Telephone Banking - Foreign Currency</t>
  </si>
  <si>
    <t>FIEM</t>
  </si>
  <si>
    <t>IntlPayExpressMoneyMover</t>
  </si>
  <si>
    <t>International Payment Express Moneymover form Branch</t>
  </si>
  <si>
    <t>FIEN</t>
  </si>
  <si>
    <t>IntlPayEEAPayUrgent</t>
  </si>
  <si>
    <t>International Payment - Payment in Euro to EU Member states (and Iceland, Norway, Lichtenstein)same day</t>
  </si>
  <si>
    <t>FIEP</t>
  </si>
  <si>
    <t>IntlPayIrishPayUrgent</t>
  </si>
  <si>
    <t>International Payment - Payment in all other currencies from NI to ROI (same day)</t>
  </si>
  <si>
    <t>FIEU</t>
  </si>
  <si>
    <t>IntlPayEEAPay</t>
  </si>
  <si>
    <t>International Payment - Payment in Euro to EU Member states (and Iceland, Norway, Lichtenstein)next day</t>
  </si>
  <si>
    <t>FIF1</t>
  </si>
  <si>
    <t>IntlPayForeignIn1CPlus</t>
  </si>
  <si>
    <t xml:space="preserve">International Payment Electronic payments received over £100; </t>
  </si>
  <si>
    <t>FIFA</t>
  </si>
  <si>
    <t>IntlPayForeignPaymentInUKAcc</t>
  </si>
  <si>
    <t>International Payment Received from Abroad (Same Bank UK Account)</t>
  </si>
  <si>
    <t>FIFC</t>
  </si>
  <si>
    <t>IntlPayForeignCharge</t>
  </si>
  <si>
    <t>International Payments Charge</t>
  </si>
  <si>
    <t>FIFD</t>
  </si>
  <si>
    <t>IntlPayForeignCancellation</t>
  </si>
  <si>
    <t>International Payment Cancellation</t>
  </si>
  <si>
    <t>FIFE</t>
  </si>
  <si>
    <t>IntlPayForeignStandardEUEuroBIC</t>
  </si>
  <si>
    <t>International Payment Standard (Euro to Europe - Valid BIC  or  IBAN</t>
  </si>
  <si>
    <t>FIFF</t>
  </si>
  <si>
    <t>IntlPayFXFeeRate</t>
  </si>
  <si>
    <t>International Payment - Payment Scheme Exchange Fee Rate</t>
  </si>
  <si>
    <t>FIFI</t>
  </si>
  <si>
    <t>IntlPayForeignInternet</t>
  </si>
  <si>
    <t>International payment Internet banking</t>
  </si>
  <si>
    <t>FIFJ</t>
  </si>
  <si>
    <t>IntlPayForeign</t>
  </si>
  <si>
    <t>International Payment - Payment in all other currencies (1 working day)</t>
  </si>
  <si>
    <t>FIFK</t>
  </si>
  <si>
    <t>IntlPayForeignInbound</t>
  </si>
  <si>
    <t>International Payment Inbound</t>
  </si>
  <si>
    <t>FIFO</t>
  </si>
  <si>
    <t>IntlPayFXPaymentOut</t>
  </si>
  <si>
    <t>International Payment - Payment Transfer Abroad</t>
  </si>
  <si>
    <t>FIFP</t>
  </si>
  <si>
    <t>IntlPayForeignInSub1C</t>
  </si>
  <si>
    <t>International Payment Electronic payments received Up to £100;</t>
  </si>
  <si>
    <t>FIFR</t>
  </si>
  <si>
    <t>IntlPayFXRate</t>
  </si>
  <si>
    <t xml:space="preserve">International Payment - Payment Scheme Exchange Rate </t>
  </si>
  <si>
    <t>FIFU</t>
  </si>
  <si>
    <t>IntlPayForeignStandardEUEuroNoBIC</t>
  </si>
  <si>
    <t>International Payment Standard (Non Euro or no Valid BIC  or  IBAN or Rest of World)</t>
  </si>
  <si>
    <t>FIFV</t>
  </si>
  <si>
    <t>IntlPayFXPaymentOutIR</t>
  </si>
  <si>
    <t>International Payment - Payment Transfer Abroad to ROI</t>
  </si>
  <si>
    <t>FIFX</t>
  </si>
  <si>
    <t>IntlPayFXFee</t>
  </si>
  <si>
    <t>International Payment - Payment Scheme Exchange Fee</t>
  </si>
  <si>
    <t>FIPN</t>
  </si>
  <si>
    <t>IntlPayPurchaseNonSterling</t>
  </si>
  <si>
    <t>FIPP</t>
  </si>
  <si>
    <t>IntlPayPostPaymentForeign</t>
  </si>
  <si>
    <t>International Payment - Post Payment Charge after sending international payment</t>
  </si>
  <si>
    <t>FIPR</t>
  </si>
  <si>
    <t>IntlPayPurchaseRateNonSterling</t>
  </si>
  <si>
    <t xml:space="preserve">International Payment - Non-Sterling Purchase Fee rate </t>
  </si>
  <si>
    <t>FIPT</t>
  </si>
  <si>
    <t>IntlPayPaymentTracing</t>
  </si>
  <si>
    <t>International Payment - Payment Tracing</t>
  </si>
  <si>
    <t>FISM</t>
  </si>
  <si>
    <t>IntlPayStandardMoneyMover</t>
  </si>
  <si>
    <t>International Payment Standard Moneymover from Branch</t>
  </si>
  <si>
    <t>FIST</t>
  </si>
  <si>
    <t>IntlPayMT101Transaction</t>
  </si>
  <si>
    <t>International Payment - MT101 Payments outside BOI (per transaction)</t>
  </si>
  <si>
    <t>FITF</t>
  </si>
  <si>
    <t>IntlPayTransNonSterling</t>
  </si>
  <si>
    <t>International Payment - Non-Sterling Transaction fee (cash withdrawn)</t>
  </si>
  <si>
    <t>FITR</t>
  </si>
  <si>
    <t>IntlPayTransRateNonSterling</t>
  </si>
  <si>
    <t xml:space="preserve">International Payment Non-Sterling Transaction fee rate </t>
  </si>
  <si>
    <t>FIUE</t>
  </si>
  <si>
    <t>IntlPayForeignUrgentEUEuroBIC</t>
  </si>
  <si>
    <t>International Payment Urgent (Euro to Europe - Valid BIC  or  IBAN</t>
  </si>
  <si>
    <t>FIUF</t>
  </si>
  <si>
    <t>IntlPayForeignUrgentEUEuroNoBIC</t>
  </si>
  <si>
    <t>International Payment Urgent (Non Euro or no Valid BIC  or  IBAN or Rest of World)</t>
  </si>
  <si>
    <t>FIUG</t>
  </si>
  <si>
    <t>IntlPayUrgentPaymentGroup</t>
  </si>
  <si>
    <t>International Payment Urgent - Telephone Banking - In group</t>
  </si>
  <si>
    <t>FIUK</t>
  </si>
  <si>
    <t>IntlPayUrgentPaymentUK</t>
  </si>
  <si>
    <t>International Payment Urgent - Telephone Banking - In UK</t>
  </si>
  <si>
    <t>FIUU</t>
  </si>
  <si>
    <t>IntlPayUSAPayUrgent</t>
  </si>
  <si>
    <t>International Payment - Payment in USD to US (Same Day)</t>
  </si>
  <si>
    <t>FIWC</t>
  </si>
  <si>
    <t>IntlPayCurrencyPurchase</t>
  </si>
  <si>
    <t xml:space="preserve">International payment - World Currency Purchase Fee, Europe Currently Withdrawal Fee and Europe Purchase Fee; - Minimum </t>
  </si>
  <si>
    <t>FIWP</t>
  </si>
  <si>
    <t>IntlPayWorldpayPayment</t>
  </si>
  <si>
    <t>International Payment - Worldpay payment</t>
  </si>
  <si>
    <t>FIWW</t>
  </si>
  <si>
    <t>IntlPayCurrencyWithdraw</t>
  </si>
  <si>
    <t xml:space="preserve">International Payment - World Currency Withdrawal Fee; </t>
  </si>
  <si>
    <t>FJBE</t>
  </si>
  <si>
    <t>InvPayBankDetailsWrong</t>
  </si>
  <si>
    <t>Investigation - Incorrect Bank Details</t>
  </si>
  <si>
    <t>FJFB</t>
  </si>
  <si>
    <t>InvPayForeignBCNR</t>
  </si>
  <si>
    <t>Investigation - Investigation - After an international payment has been sent abroad - Beneficiary claiming non-receipt of funds (BCNR)</t>
  </si>
  <si>
    <t>FJFL</t>
  </si>
  <si>
    <t>InvPayForeignRecall</t>
  </si>
  <si>
    <t>Investigation - Investigation - After an international payment has been sent abroad - Recalling a payment</t>
  </si>
  <si>
    <t>FJGI</t>
  </si>
  <si>
    <t>InvGeneralInq</t>
  </si>
  <si>
    <t>General enquiries (cancellation, duplicate advice (per advice), fate of funds, copies of cleared payments etc.)</t>
  </si>
  <si>
    <t>FJOI</t>
  </si>
  <si>
    <t>InvOldInstruction</t>
  </si>
  <si>
    <t>Investigations - Administration charge - investigate instruction which is more than 6 months old</t>
  </si>
  <si>
    <t>FJPR</t>
  </si>
  <si>
    <t>InvPayPaymentRecall</t>
  </si>
  <si>
    <t>Investigation - Investigation - Payment Recall</t>
  </si>
  <si>
    <t>FJRL</t>
  </si>
  <si>
    <t>InvPayReturnDebitXVLess</t>
  </si>
  <si>
    <t>Investigation - Investigation - Returning Items (returning debits) - up to £15</t>
  </si>
  <si>
    <t>FJRP</t>
  </si>
  <si>
    <t>InvPayReturnDebitXVPlus</t>
  </si>
  <si>
    <t>Investigation - Investigation - Returning Items (returning debits) - over £15</t>
  </si>
  <si>
    <t>FJSP</t>
  </si>
  <si>
    <t>InvPayStopPayment</t>
  </si>
  <si>
    <t>Investigation - Investigation - Stop Payment Instruction</t>
  </si>
  <si>
    <t>FJSU</t>
  </si>
  <si>
    <t>InvPayStandingOrdUnpaid</t>
  </si>
  <si>
    <t>Investigations -Unpaid Standing order</t>
  </si>
  <si>
    <t>FKKA</t>
  </si>
  <si>
    <t>SafeKeepAccess</t>
  </si>
  <si>
    <t>Safe keeping - Access fee</t>
  </si>
  <si>
    <t>FKKD</t>
  </si>
  <si>
    <t>SafeKeepDeedMedium</t>
  </si>
  <si>
    <t>Safe keeping - Deed boxes - Medium</t>
  </si>
  <si>
    <t>FKKE</t>
  </si>
  <si>
    <t>SafeKeepingEnvelope</t>
  </si>
  <si>
    <t>Safe Keeping Sealed Envelope</t>
  </si>
  <si>
    <t>FKKI</t>
  </si>
  <si>
    <t>SafeKeepingInspection</t>
  </si>
  <si>
    <t>Safe Keeping Inspection Charge</t>
  </si>
  <si>
    <t>FKKL</t>
  </si>
  <si>
    <t>SafeKeepingLargeItem</t>
  </si>
  <si>
    <t>Safe Keeping Large Items</t>
  </si>
  <si>
    <t>FKKM</t>
  </si>
  <si>
    <t>SafeKeepMultipleItems</t>
  </si>
  <si>
    <t>Safe keeping - Envelopes parcels and packets - 2 or more items</t>
  </si>
  <si>
    <t>FKKP</t>
  </si>
  <si>
    <t>SafeKeepingParcel</t>
  </si>
  <si>
    <t>Safe Keeping Sealed Parcel</t>
  </si>
  <si>
    <t>FKKS</t>
  </si>
  <si>
    <t>SafeKeepDeedSmall</t>
  </si>
  <si>
    <t>Safe keeping - Deed boxes - Small</t>
  </si>
  <si>
    <t>FKKU</t>
  </si>
  <si>
    <t>SafeKeepOneItem</t>
  </si>
  <si>
    <t>Safe keeping - Envelopes parcels and packets - 1 item</t>
  </si>
  <si>
    <t>FKSC</t>
  </si>
  <si>
    <t>SafeKeepSafeCustody</t>
  </si>
  <si>
    <t>Safe Keeping Service (per month per access)</t>
  </si>
  <si>
    <t>FLAP</t>
  </si>
  <si>
    <t>LoanArrangementFeePC</t>
  </si>
  <si>
    <t>Loan Arrangement fee percentage</t>
  </si>
  <si>
    <t>FLAR</t>
  </si>
  <si>
    <t>LoanArrangement</t>
  </si>
  <si>
    <t>Loan - Arrangement fee</t>
  </si>
  <si>
    <t>FLER</t>
  </si>
  <si>
    <t>LoanEarlyRepayment</t>
  </si>
  <si>
    <t xml:space="preserve">Loan - Early Repayment charge </t>
  </si>
  <si>
    <t>FLLP</t>
  </si>
  <si>
    <t>LoanLatePayment</t>
  </si>
  <si>
    <t>Loan - Late payment</t>
  </si>
  <si>
    <t>FLSU</t>
  </si>
  <si>
    <t>LoanSMEUnsecuredLoan</t>
  </si>
  <si>
    <t>Loan - SME unsecured loan fee</t>
  </si>
  <si>
    <t>FLTA</t>
  </si>
  <si>
    <t>LoanTieredArrangement</t>
  </si>
  <si>
    <t>Loan - Tiered arrangement fees</t>
  </si>
  <si>
    <t>FNBO</t>
  </si>
  <si>
    <t>NightSafeNightSafeBankOpen</t>
  </si>
  <si>
    <t>Night Safe - Bank to Open</t>
  </si>
  <si>
    <t>FNCR</t>
  </si>
  <si>
    <t>NightSafeCreditSub5K</t>
  </si>
  <si>
    <t>Night Safe Credit paid in  - up to £5K</t>
  </si>
  <si>
    <t>FNFC</t>
  </si>
  <si>
    <t>NightSafeNightSafe</t>
  </si>
  <si>
    <t>Night Safe Facility</t>
  </si>
  <si>
    <t>FNPI</t>
  </si>
  <si>
    <t>NightSafeNightSafePaidIn</t>
  </si>
  <si>
    <t xml:space="preserve">Night Safe Credits paid </t>
  </si>
  <si>
    <t>FPCC</t>
  </si>
  <si>
    <t>POPostOfficeCounterCredit</t>
  </si>
  <si>
    <t>Post Office Counter Credit</t>
  </si>
  <si>
    <t>FPPI</t>
  </si>
  <si>
    <t>POPostOfficeCashCredit</t>
  </si>
  <si>
    <t>Post Office Counter cash in</t>
  </si>
  <si>
    <t>FPPO</t>
  </si>
  <si>
    <t>POPostOfficeCashOut</t>
  </si>
  <si>
    <t>Post Office Counter cash out</t>
  </si>
  <si>
    <t>FPPW</t>
  </si>
  <si>
    <t>POPostOfficeWithdrawal</t>
  </si>
  <si>
    <t>Post Office Counter Withdrawal</t>
  </si>
  <si>
    <t>FQBK</t>
  </si>
  <si>
    <t>ChqBookTheftLossAllStopped</t>
  </si>
  <si>
    <t>Cheques - Stopped from Theft or Loss of Cheque Book</t>
  </si>
  <si>
    <t>FQCA</t>
  </si>
  <si>
    <t>ChqIssuedCurrencyAcc</t>
  </si>
  <si>
    <t>Cheques Issued on Currency Account</t>
  </si>
  <si>
    <t>FQCC</t>
  </si>
  <si>
    <t>ChqCopy</t>
  </si>
  <si>
    <t>Cheques - Copy of Cheque Fee</t>
  </si>
  <si>
    <t>ChqDraft</t>
  </si>
  <si>
    <t>Cheques or drafts (including dividend warrants) Note: Fee to be taken whether item is paid or unpaid</t>
  </si>
  <si>
    <t>FQCI</t>
  </si>
  <si>
    <t>ChqIn</t>
  </si>
  <si>
    <t xml:space="preserve">Cheque paid in (or Postal Order); </t>
  </si>
  <si>
    <t>FQCL</t>
  </si>
  <si>
    <t>ChqDraftSterling</t>
  </si>
  <si>
    <t xml:space="preserve">Cheques or drafts (including dividend warrants) payable in foreign currency or Sterling drawn abroad </t>
  </si>
  <si>
    <t>FQCO</t>
  </si>
  <si>
    <t>ChqOutIssued</t>
  </si>
  <si>
    <t>Cheques Out Issued</t>
  </si>
  <si>
    <t>FQCP</t>
  </si>
  <si>
    <t>ChqSpecialChqPresentation</t>
  </si>
  <si>
    <t>Cheques -Special Cheque Presentation</t>
  </si>
  <si>
    <t>FQCQ</t>
  </si>
  <si>
    <t>ChqCounterCheque</t>
  </si>
  <si>
    <t>Cheques - Counter Cheque</t>
  </si>
  <si>
    <t>FQCR</t>
  </si>
  <si>
    <t>ChqChequeswithStatement</t>
  </si>
  <si>
    <t>Cheques and or credit vouchers returned with your statement</t>
  </si>
  <si>
    <t>FQCS</t>
  </si>
  <si>
    <t>ChqStopped</t>
  </si>
  <si>
    <t>Cheques - Stopped Cheque Fee</t>
  </si>
  <si>
    <t>FQCT</t>
  </si>
  <si>
    <t>ChqTrans</t>
  </si>
  <si>
    <t>Cheque Transaction Fee</t>
  </si>
  <si>
    <t>FQCX</t>
  </si>
  <si>
    <t>ChqDraftFX</t>
  </si>
  <si>
    <t>Cheques or drafts (including dividend warrants) payable in foreign currency drawn in the UK</t>
  </si>
  <si>
    <t>FQFC</t>
  </si>
  <si>
    <t>ChqForeignCourier</t>
  </si>
  <si>
    <t>Cheque - Collection of a foreign cheques payable to you, drawn on bank abroad - if sent by courier at your request)</t>
  </si>
  <si>
    <t>FQFD</t>
  </si>
  <si>
    <t>ChqForeignNegTenThou</t>
  </si>
  <si>
    <t>Cheque - Negotiation of a foreign cheque - £5000.01 to £10,000.00</t>
  </si>
  <si>
    <t>FQFH</t>
  </si>
  <si>
    <t>ChqForeignNegHundred</t>
  </si>
  <si>
    <t>Cheque - Negotiation of a foreign cheque - up to £100.00</t>
  </si>
  <si>
    <t>FQFL</t>
  </si>
  <si>
    <t>ChequeForeignBankDivi</t>
  </si>
  <si>
    <t>Cheque - Collection of a foreign cheques payable to you, drawn on bank abroad - Bank dividend payment with gross value of less than £20</t>
  </si>
  <si>
    <t>FQFm</t>
  </si>
  <si>
    <t>ChqForeignNegFiftyThou</t>
  </si>
  <si>
    <t>Cheque - Negotiation of a foreign cheque - £1000.01 to £50,000.00</t>
  </si>
  <si>
    <t>FQFP</t>
  </si>
  <si>
    <t>ChqPensionCheque</t>
  </si>
  <si>
    <t>Cheque - Pension cheques per cheque</t>
  </si>
  <si>
    <t>FQFQ</t>
  </si>
  <si>
    <t>ChequeForeignOtherDivi</t>
  </si>
  <si>
    <t xml:space="preserve">Cheque - Collection of a foreign cheques payable to you, drawn on bank abroad - Any value payable in all cases (except for Bank plc dividend payment with gross value of less than £20) </t>
  </si>
  <si>
    <t>FQFV</t>
  </si>
  <si>
    <t>ChqForeignNegFiveThou</t>
  </si>
  <si>
    <t>Cheque - Negotiation of a foreign cheque - £100.01 to £5000.00</t>
  </si>
  <si>
    <t>FQFW</t>
  </si>
  <si>
    <t>ChqForeignNegMax</t>
  </si>
  <si>
    <t>Cheque - Negotiation of a foreign cheque - over £50,000.00</t>
  </si>
  <si>
    <t>FQFX</t>
  </si>
  <si>
    <t>ChqForeignGBPMMDPlus</t>
  </si>
  <si>
    <t>Cheques Foreign  drawn on account over GBP 2500</t>
  </si>
  <si>
    <t>FQGQ</t>
  </si>
  <si>
    <t>ChqGiftCheque</t>
  </si>
  <si>
    <t>Cheques - Gift Cheque</t>
  </si>
  <si>
    <t>FQLC</t>
  </si>
  <si>
    <t>ChqCounterLodgement</t>
  </si>
  <si>
    <t>Cheque Lodged at Counter</t>
  </si>
  <si>
    <t>FQLD</t>
  </si>
  <si>
    <t>ChqCashDropLodgement</t>
  </si>
  <si>
    <t>Cheque Lodged at Cash Drop</t>
  </si>
  <si>
    <t>FQPC</t>
  </si>
  <si>
    <t>ChqChequePhotocopy</t>
  </si>
  <si>
    <t>Cheques Photocopying</t>
  </si>
  <si>
    <t>FQPK</t>
  </si>
  <si>
    <t>ChqPostOfficeCredit</t>
  </si>
  <si>
    <t>Cheques - Post Office Counter Credits (non cash)</t>
  </si>
  <si>
    <t>FQPQ</t>
  </si>
  <si>
    <t>ChqPostOfficeChequeCollected</t>
  </si>
  <si>
    <t>Cheques - Post Office Counter Cheques Collected</t>
  </si>
  <si>
    <t>FQQR</t>
  </si>
  <si>
    <t>ChqChequeRetrieval</t>
  </si>
  <si>
    <t>Cheque Retrieval</t>
  </si>
  <si>
    <t>FQRT</t>
  </si>
  <si>
    <t>ChqReconcilliationPerTrans</t>
  </si>
  <si>
    <t>Cheque reconciliation pre transaction (Account Reconciliation (ACCREC - BLAST)</t>
  </si>
  <si>
    <t>FQSC</t>
  </si>
  <si>
    <t>ChqSpecialPresentationCount</t>
  </si>
  <si>
    <t>Cheques -Special Presentation at Drawer Counter</t>
  </si>
  <si>
    <t>FQSP</t>
  </si>
  <si>
    <t>ChqSpecialPresentationPTT</t>
  </si>
  <si>
    <t>Cheques -Special Presentation by Post &amp; Telephone</t>
  </si>
  <si>
    <t>FQUC</t>
  </si>
  <si>
    <t>ChqUnpaidCharge</t>
  </si>
  <si>
    <t xml:space="preserve">Cheques - Unpaid charge (if the cheque or draft is not honoured by the paying bank); </t>
  </si>
  <si>
    <t>FQUI</t>
  </si>
  <si>
    <t>ChqUnpaidTransIn</t>
  </si>
  <si>
    <t>Cheque Unpaid Items In</t>
  </si>
  <si>
    <t>FQUO</t>
  </si>
  <si>
    <t>ChqUnpaidTransOut</t>
  </si>
  <si>
    <t>Cheque Unpaid Items Out</t>
  </si>
  <si>
    <t>FQUQ</t>
  </si>
  <si>
    <t>ChqUnpaidCheque</t>
  </si>
  <si>
    <t>Cheques -Unpaid Cheque</t>
  </si>
  <si>
    <t>FRAL</t>
  </si>
  <si>
    <t>ReportAuditLetter</t>
  </si>
  <si>
    <t>Report - Audit Letter</t>
  </si>
  <si>
    <t>FRAN</t>
  </si>
  <si>
    <t>ReportFAXAdviceAdditional</t>
  </si>
  <si>
    <t>Report Additional Notification FAX Advice</t>
  </si>
  <si>
    <t>FRAT</t>
  </si>
  <si>
    <t>ReportTelAdviceAdditional</t>
  </si>
  <si>
    <t>Report Additional Notification Telephone Advice</t>
  </si>
  <si>
    <t>FRCH</t>
  </si>
  <si>
    <t>ReportCreditHistory</t>
  </si>
  <si>
    <t>Report Credit History - Up to two requests in ay 12 month period</t>
  </si>
  <si>
    <t>FRCI</t>
  </si>
  <si>
    <t>ReportCertInterestDuplicate</t>
  </si>
  <si>
    <t>Report - Certificate of Interest (duplicate only)</t>
  </si>
  <si>
    <t>FRCT</t>
  </si>
  <si>
    <t>ReportCertInterest</t>
  </si>
  <si>
    <t>Report - Certificate of Interest</t>
  </si>
  <si>
    <t>FRCX</t>
  </si>
  <si>
    <t>ReportCreditHistoryAdditionalInYear</t>
  </si>
  <si>
    <t>Report Credit History - Additional requests in same 12 month period</t>
  </si>
  <si>
    <t>FRFE</t>
  </si>
  <si>
    <t>ReportForeignStatusEnqElec</t>
  </si>
  <si>
    <t>Report - Status enquiries abroad (if sent electronically) additional</t>
  </si>
  <si>
    <t>FRFS</t>
  </si>
  <si>
    <t>ReportForeignStatusEnq</t>
  </si>
  <si>
    <t>Report - Status enquiries abroad</t>
  </si>
  <si>
    <t>FRIA</t>
  </si>
  <si>
    <t>ReportCashBackorInterestAnal</t>
  </si>
  <si>
    <t>Report - Cashback or Interest breakdown</t>
  </si>
  <si>
    <t>FRQD</t>
  </si>
  <si>
    <t>ReportStatementChqDaily</t>
  </si>
  <si>
    <t>Report - Statement Issued with cheques or Vouchers Daily</t>
  </si>
  <si>
    <t>FRQF</t>
  </si>
  <si>
    <t>ReportStatementChqFortnightly</t>
  </si>
  <si>
    <t>Report - Statement Issued with cheques or Vouchers Fortnightly</t>
  </si>
  <si>
    <t>FRQM</t>
  </si>
  <si>
    <t>ReportStatementChqMonthly</t>
  </si>
  <si>
    <t>Report - Statement Issued with cheques or Vouchers Monthly</t>
  </si>
  <si>
    <t>FRQW</t>
  </si>
  <si>
    <t>ReportStatementChqWeekly</t>
  </si>
  <si>
    <t>Report - Statement Issued with cheques or Vouchers Weekly</t>
  </si>
  <si>
    <t>FRQX</t>
  </si>
  <si>
    <t>ReportStatementAndDiviChq</t>
  </si>
  <si>
    <t xml:space="preserve">Report - Statement Issued with dividend cheques or Vouchers </t>
  </si>
  <si>
    <t>FRRF</t>
  </si>
  <si>
    <t>ReportReference</t>
  </si>
  <si>
    <t>Report - Bankers Reference Fee</t>
  </si>
  <si>
    <t>FRRI</t>
  </si>
  <si>
    <t>ReportReferralItem</t>
  </si>
  <si>
    <t>Report - Referral Item Fees</t>
  </si>
  <si>
    <t>FRSA</t>
  </si>
  <si>
    <t>ReportStatementByATM</t>
  </si>
  <si>
    <t>Report - Statement Ordered by ATM</t>
  </si>
  <si>
    <t>FRSB</t>
  </si>
  <si>
    <t>ReportStatementByBranch</t>
  </si>
  <si>
    <t>Report - Statement Ordered at Branch</t>
  </si>
  <si>
    <t>FRSC</t>
  </si>
  <si>
    <t>ReportStatementCopyRegular</t>
  </si>
  <si>
    <t>Report - Statement Copy Fee Regular</t>
  </si>
  <si>
    <t>FRSE</t>
  </si>
  <si>
    <t>ReportStatusEnquiry</t>
  </si>
  <si>
    <t>Report - Status Enquiry</t>
  </si>
  <si>
    <t>FRSF</t>
  </si>
  <si>
    <t>ReportStatementFrequent</t>
  </si>
  <si>
    <t>Report - Statement more frequently than monthly</t>
  </si>
  <si>
    <t>FRSM</t>
  </si>
  <si>
    <t>ReportStatementMonthly</t>
  </si>
  <si>
    <t>Report - Statement Monthly</t>
  </si>
  <si>
    <t>FRSO</t>
  </si>
  <si>
    <t>ReportStatementCopy1</t>
  </si>
  <si>
    <t>Report - Statement Copy Fee One Off</t>
  </si>
  <si>
    <t>FRSR</t>
  </si>
  <si>
    <t>ReportStatementToBranch</t>
  </si>
  <si>
    <t>Report Statement Sent to Branch for Collection by Customer on Request</t>
  </si>
  <si>
    <t>FRSS</t>
  </si>
  <si>
    <t>ReportSMSTextMiniStatementorAlert</t>
  </si>
  <si>
    <t>Report - SMS Text Additional Statement or Other Alert</t>
  </si>
  <si>
    <t>FRST</t>
  </si>
  <si>
    <t>ReportStatementFortnightly</t>
  </si>
  <si>
    <t>Report - Statement Fortnightly</t>
  </si>
  <si>
    <t>FRSW</t>
  </si>
  <si>
    <t>ReportSMSTextMiniStatementWoM</t>
  </si>
  <si>
    <t>Report SMS Text Mini Statement Weekly or Monthly</t>
  </si>
  <si>
    <t>FRSX</t>
  </si>
  <si>
    <t>ReportSMSTextAlertBalance</t>
  </si>
  <si>
    <t>Report - SMS Text Alert Balance</t>
  </si>
  <si>
    <t>FRSY</t>
  </si>
  <si>
    <t>ReportSMSTextAlert</t>
  </si>
  <si>
    <t>Report - SMS Text alerts</t>
  </si>
  <si>
    <t>FRTC</t>
  </si>
  <si>
    <t>ReportTaxCert</t>
  </si>
  <si>
    <t>Report - Tax certificate</t>
  </si>
  <si>
    <t>FRWS</t>
  </si>
  <si>
    <t>ReportWeeklyStatement</t>
  </si>
  <si>
    <t>Report - Weekly Statement</t>
  </si>
  <si>
    <t>FRXB</t>
  </si>
  <si>
    <t>ReportTextMessageBanking</t>
  </si>
  <si>
    <t>Report - Business Text Message Banking</t>
  </si>
  <si>
    <t>FSCD</t>
  </si>
  <si>
    <t>SEPACancellation</t>
  </si>
  <si>
    <t>SEPA Cancellation</t>
  </si>
  <si>
    <t>FSSB</t>
  </si>
  <si>
    <t>SEPABranch</t>
  </si>
  <si>
    <t>SEPA Non-urgent Euro from Branch</t>
  </si>
  <si>
    <t>FSSC</t>
  </si>
  <si>
    <t>SEPACredit</t>
  </si>
  <si>
    <t>SEPA Credit Fee</t>
  </si>
  <si>
    <t>FSSD</t>
  </si>
  <si>
    <t>SEPADirectDebit</t>
  </si>
  <si>
    <t>SEPA Direct debit</t>
  </si>
  <si>
    <t>FSSI</t>
  </si>
  <si>
    <t>SEPAIn</t>
  </si>
  <si>
    <t>SEPA Fee Incoming</t>
  </si>
  <si>
    <t>FSSN</t>
  </si>
  <si>
    <t>SEPAEuro</t>
  </si>
  <si>
    <t>SEPA (non-urgent euro transfer)</t>
  </si>
  <si>
    <t>FSSO</t>
  </si>
  <si>
    <t>SEPAOut</t>
  </si>
  <si>
    <t>SEPA Fee Outgoing</t>
  </si>
  <si>
    <t>FSSU</t>
  </si>
  <si>
    <t>SEPAUnpaid</t>
  </si>
  <si>
    <t>SEPA Unpaid Credit Transfer</t>
  </si>
  <si>
    <t>FSWS</t>
  </si>
  <si>
    <t>SEPAWinbitsAnnualService</t>
  </si>
  <si>
    <t>SEPA Winbits Annual Service Fee</t>
  </si>
  <si>
    <t>FSWT</t>
  </si>
  <si>
    <t>SEPAWinbitsTransaction</t>
  </si>
  <si>
    <t>SEPA Direct Pay, Debit, Credit services via Winbits (per transaction)</t>
  </si>
  <si>
    <t>FTBB</t>
  </si>
  <si>
    <t>TransBillPaymentBranch</t>
  </si>
  <si>
    <t>Transaction - Bill Payment Branch or Postal</t>
  </si>
  <si>
    <t>FTBC</t>
  </si>
  <si>
    <t>TransBillCollect</t>
  </si>
  <si>
    <t>Transaction - Bills Collected</t>
  </si>
  <si>
    <t>FTBI</t>
  </si>
  <si>
    <t>TransTelephoneBillPayment</t>
  </si>
  <si>
    <t>Transaction - Bill Payment Telephone</t>
  </si>
  <si>
    <t>FTBP</t>
  </si>
  <si>
    <t>TransBankPayment</t>
  </si>
  <si>
    <t>FTBT</t>
  </si>
  <si>
    <t>TransBillPaymentTelephone</t>
  </si>
  <si>
    <t>Transaction - Bill Payment Non-Automated Telephone</t>
  </si>
  <si>
    <t>FTCB</t>
  </si>
  <si>
    <t>TransCorrespondentBankFee</t>
  </si>
  <si>
    <t>Transaction - Agency correspondent bank fees</t>
  </si>
  <si>
    <t>FTCD</t>
  </si>
  <si>
    <t>TransCreditTransferUKDifferent</t>
  </si>
  <si>
    <t>Transaction - Credit Transfer (Different bank UK account)</t>
  </si>
  <si>
    <t>FTCP</t>
  </si>
  <si>
    <t>TransCreditTransferUKSame</t>
  </si>
  <si>
    <t>Transaction - Credit Transfer (Same bank UK account)</t>
  </si>
  <si>
    <t>FTCR</t>
  </si>
  <si>
    <t>TransCredit</t>
  </si>
  <si>
    <t xml:space="preserve">Transaction - Other credit </t>
  </si>
  <si>
    <t>FTCT</t>
  </si>
  <si>
    <t>TransCreditTransfer</t>
  </si>
  <si>
    <t>Transaction - Credit Transfer</t>
  </si>
  <si>
    <t>FTCX</t>
  </si>
  <si>
    <t>TransBranchCredit</t>
  </si>
  <si>
    <t>Transaction -Branch Credits</t>
  </si>
  <si>
    <t>FTDB</t>
  </si>
  <si>
    <t>TransDebit</t>
  </si>
  <si>
    <t xml:space="preserve">Transaction - Other debit </t>
  </si>
  <si>
    <t>FTDC</t>
  </si>
  <si>
    <t>TransDebCardDeb</t>
  </si>
  <si>
    <t>Transaction - Debit Card Debit</t>
  </si>
  <si>
    <t>FTDD</t>
  </si>
  <si>
    <t>TransUKDirDeb</t>
  </si>
  <si>
    <t>Transaction - UK Sterling Direct Debits</t>
  </si>
  <si>
    <t>FTDM</t>
  </si>
  <si>
    <t>TransManualDeb</t>
  </si>
  <si>
    <t>Transaction - Manual Debit Fee</t>
  </si>
  <si>
    <t>FTFP</t>
  </si>
  <si>
    <t>TransBuyForeignWithGBP</t>
  </si>
  <si>
    <t>Transaction - Foreign Noted Purchased by Bank with GBP</t>
  </si>
  <si>
    <t>FTGV</t>
  </si>
  <si>
    <t>TransGoodValueReq</t>
  </si>
  <si>
    <t>Transaction - Administration charge - request to apply good value</t>
  </si>
  <si>
    <t>FTIF</t>
  </si>
  <si>
    <t>TransSWIFTOutUKForeign</t>
  </si>
  <si>
    <t>Transaction - SWIFT Payment within UK in Foreign Currency</t>
  </si>
  <si>
    <t>FTII</t>
  </si>
  <si>
    <t>TransInconpleteInstruction</t>
  </si>
  <si>
    <t>FTME</t>
  </si>
  <si>
    <t>TransManualEntries</t>
  </si>
  <si>
    <t>Transaction - Manual Entries</t>
  </si>
  <si>
    <t>FTMT</t>
  </si>
  <si>
    <t>TransManualTrans</t>
  </si>
  <si>
    <t>Transaction - Manual Transaction Fee</t>
  </si>
  <si>
    <t>FTNS</t>
  </si>
  <si>
    <t>TransNonSterling</t>
  </si>
  <si>
    <t>Transaction Fee Non Sterling</t>
  </si>
  <si>
    <t>FTPF</t>
  </si>
  <si>
    <t>TransPOSSaleForeign</t>
  </si>
  <si>
    <t>FTPP</t>
  </si>
  <si>
    <t>TransPriPaymentPost</t>
  </si>
  <si>
    <t>Trans Priority Payment via Post</t>
  </si>
  <si>
    <t>FTPU</t>
  </si>
  <si>
    <t>TransPOSSaleUK</t>
  </si>
  <si>
    <t>Transaction - Buying Goods and Services in the UK</t>
  </si>
  <si>
    <t>FTRP</t>
  </si>
  <si>
    <t>TransReturnPayment</t>
  </si>
  <si>
    <t>Transaction - Return payment fee</t>
  </si>
  <si>
    <t>FTRT</t>
  </si>
  <si>
    <t>TransReconciliationPerTrans</t>
  </si>
  <si>
    <t>Transaction - Account Reconciliation (ACCREC - BLAST) Account reconciliation &amp; DD unpaid reconciliation (per transaction)</t>
  </si>
  <si>
    <t>FTSA</t>
  </si>
  <si>
    <t>TransStandingOrdAdmin</t>
  </si>
  <si>
    <t>Transaction -Standing Orders - Set Up  or  Amendment  or  Cancellation</t>
  </si>
  <si>
    <t>FTSO</t>
  </si>
  <si>
    <t>TransStandingOrd</t>
  </si>
  <si>
    <t>Transaction - Standing order</t>
  </si>
  <si>
    <t>FTSP</t>
  </si>
  <si>
    <t>TransStandingOrdManPay</t>
  </si>
  <si>
    <t>Transaction - Standing Orders - Manual Payment</t>
  </si>
  <si>
    <t>FTTA</t>
  </si>
  <si>
    <t>TransTravellersChqOtherBank</t>
  </si>
  <si>
    <t>Travellers Cheque purchase at another bank</t>
  </si>
  <si>
    <t>FTTC</t>
  </si>
  <si>
    <t>TransTravellersChq</t>
  </si>
  <si>
    <t>Travellers Cheque purchase same bank</t>
  </si>
  <si>
    <t>FTTF</t>
  </si>
  <si>
    <t>TransTelBusiPriPaymentForeignToUKAcc</t>
  </si>
  <si>
    <t>Transaction - Telephone Business Banking Priority Payment to Account Help in Group</t>
  </si>
  <si>
    <t>FTTI</t>
  </si>
  <si>
    <t>TransTeleItem</t>
  </si>
  <si>
    <t>Transaction - Telepay or Teledebit Item</t>
  </si>
  <si>
    <t>FTTP</t>
  </si>
  <si>
    <t>TransTelBusiPriPaymentToGrpAcc</t>
  </si>
  <si>
    <t>FTTR</t>
  </si>
  <si>
    <t>TransTravellersChqRate</t>
  </si>
  <si>
    <t>Travellers Cheque Sterling (% of Tx - Min £2 - Max £5)</t>
  </si>
  <si>
    <t>FTTX</t>
  </si>
  <si>
    <t>TransTransferExGroup</t>
  </si>
  <si>
    <t>Transaction - Transfer to an account outside of the group</t>
  </si>
  <si>
    <t>TransUnauthorisedPaidTrans</t>
  </si>
  <si>
    <t>FTUP</t>
  </si>
  <si>
    <t>TransUrgentPaymentPostal</t>
  </si>
  <si>
    <t>Transaction - Urgent Payment - Postal</t>
  </si>
  <si>
    <t>FTUT</t>
  </si>
  <si>
    <t>TransUnpaidTrans</t>
  </si>
  <si>
    <t>FTXF</t>
  </si>
  <si>
    <t>TransTelBusiPriPaymentToNonGrpAcc</t>
  </si>
  <si>
    <t>FTXS</t>
  </si>
  <si>
    <t>TransSWIFTOutNonEEASterling</t>
  </si>
  <si>
    <t>Transaction - SWIFT Payment Outside EEA in Sterling</t>
  </si>
  <si>
    <t>FUAC</t>
  </si>
  <si>
    <t>AutoAutoCredit</t>
  </si>
  <si>
    <t>Automated credit</t>
  </si>
  <si>
    <t>FUAE</t>
  </si>
  <si>
    <t>AutoAutomatedEntries</t>
  </si>
  <si>
    <t>Automated Entries</t>
  </si>
  <si>
    <t>FUAP</t>
  </si>
  <si>
    <t>AutoAutoCreditPhoneInet</t>
  </si>
  <si>
    <t xml:space="preserve">Automated credit - Telephone and Internet Banking </t>
  </si>
  <si>
    <t>FUAT</t>
  </si>
  <si>
    <t>AutoAutomatedTrans</t>
  </si>
  <si>
    <t>Automated Transaction Fee</t>
  </si>
  <si>
    <t>FUDC</t>
  </si>
  <si>
    <t>AutoDebitCardCommercial</t>
  </si>
  <si>
    <t>Automated Business Debit card transaction (excluding ATM)</t>
  </si>
  <si>
    <t>FUFA</t>
  </si>
  <si>
    <t>AutoFPSAutoCredit</t>
  </si>
  <si>
    <t xml:space="preserve">Automated credit –Faster Payments inbound </t>
  </si>
  <si>
    <t>FVVA</t>
  </si>
  <si>
    <t>VisaConvertAbroadForeign</t>
  </si>
  <si>
    <t>Visa currency conversion abroad non sterling</t>
  </si>
  <si>
    <t>FVVB</t>
  </si>
  <si>
    <t>VisaBureauDeChange</t>
  </si>
  <si>
    <t>Visa bureau de change</t>
  </si>
  <si>
    <t>FVVC</t>
  </si>
  <si>
    <t>VisaTravellersChqorCurrency</t>
  </si>
  <si>
    <t>Visa purchase of foreign currency or travellers cheques</t>
  </si>
  <si>
    <t>FWBI</t>
  </si>
  <si>
    <t>OnlineInternetBillPayment</t>
  </si>
  <si>
    <t xml:space="preserve">Online - Bill Payment </t>
  </si>
  <si>
    <t>FWEP</t>
  </si>
  <si>
    <t>OnlineBusinessOnlineEuroPayment</t>
  </si>
  <si>
    <t>Online - action -Payment in Euro to EU member states (and Iceland, Norway, Liechtenstein) via Business On Line (1 working day)</t>
  </si>
  <si>
    <t>FWEU</t>
  </si>
  <si>
    <t>OnlineBusinessOnlineUrgentEuroPayment</t>
  </si>
  <si>
    <t>Online - Payment in Euro to EU member states (and Iceland, Norway, Liechtenstein) via Business On Line (Same day)</t>
  </si>
  <si>
    <t>FWFP</t>
  </si>
  <si>
    <t>OnlineBusinessOnlineForeignPayment</t>
  </si>
  <si>
    <t>Online - action - Payment in all other currencies via Business On Line (1 working day)</t>
  </si>
  <si>
    <t>FWIB</t>
  </si>
  <si>
    <t>OnlineInterbankTransfer</t>
  </si>
  <si>
    <t>Online - Business transaction charge(per item)
Domestic Account Transfer (Interbank)</t>
  </si>
  <si>
    <t>FWIP</t>
  </si>
  <si>
    <t>OnlineInterbankPerTransfer</t>
  </si>
  <si>
    <t>Online - Business transaction charge(per item)
Domestic ThirdParty (Interbank)</t>
  </si>
  <si>
    <t>FWIS</t>
  </si>
  <si>
    <t>OnlineInterbranchTransfer</t>
  </si>
  <si>
    <t>Online - Business transaction charge(per item)
Domestic Account Transfer (Interbranch)</t>
  </si>
  <si>
    <t>FWIT</t>
  </si>
  <si>
    <t>OnlineInterbranchPerTransfer</t>
  </si>
  <si>
    <t>Online - Business transaction charge(per item)
Domestic Third Party (Interbranch)</t>
  </si>
  <si>
    <t>FWOM</t>
  </si>
  <si>
    <t>OnlineSubscriptionMonthly</t>
  </si>
  <si>
    <t>Online - Business subscription charge (per month)</t>
  </si>
  <si>
    <t>FWOP</t>
  </si>
  <si>
    <t>OnlineBankingPayment</t>
  </si>
  <si>
    <t>Online - Online Banking and PhoneBank payments</t>
  </si>
  <si>
    <t>FWOS</t>
  </si>
  <si>
    <t>OnlineBankingSubscription</t>
  </si>
  <si>
    <t>Online - Banking Channel Fees</t>
  </si>
  <si>
    <t>FWPS</t>
  </si>
  <si>
    <t>OnlinePOSSale</t>
  </si>
  <si>
    <t>Online - Buying goods or services in the UK</t>
  </si>
  <si>
    <t>FWRA</t>
  </si>
  <si>
    <t>OnlinePersonalCustAncillarys</t>
  </si>
  <si>
    <t>Online - Replacement Card Reader (online banking)</t>
  </si>
  <si>
    <t>FWRC</t>
  </si>
  <si>
    <t>OnlinePersonalCustService</t>
  </si>
  <si>
    <t>FWRO</t>
  </si>
  <si>
    <t>OnlinePersonalCustOverlimits</t>
  </si>
  <si>
    <t>FWRR</t>
  </si>
  <si>
    <t>OnlineReplacementCardReader</t>
  </si>
  <si>
    <t>FWRS</t>
  </si>
  <si>
    <t>OnlinePersonalCustSetUp</t>
  </si>
  <si>
    <t>FWRT</t>
  </si>
  <si>
    <t>OnlinePersonalCustTransaction</t>
  </si>
  <si>
    <t>FWUK</t>
  </si>
  <si>
    <t>OnlinePaymentinGBPtoUK</t>
  </si>
  <si>
    <t>Online - Payment in GBP to UK via Business On Line (Same Day)</t>
  </si>
  <si>
    <t>FWUP</t>
  </si>
  <si>
    <t>OnlineUrgentPayment</t>
  </si>
  <si>
    <t>Online - Priority payment - Internet banking</t>
  </si>
  <si>
    <t>FWUS</t>
  </si>
  <si>
    <t>OnlinePaymentinUSDtoUS</t>
  </si>
  <si>
    <t>Online - Payment in USD to US via Business On Line (Same Day)</t>
  </si>
  <si>
    <t>FWWD</t>
  </si>
  <si>
    <t>OnlineBulkDirectDebSterling</t>
  </si>
  <si>
    <t>Online - Bulk Payment - Batch UK Sterling Direct Debit</t>
  </si>
  <si>
    <t>FXCF</t>
  </si>
  <si>
    <t>ForeignChqSent</t>
  </si>
  <si>
    <t>Foreign Exchange: Foreign Cheques sent for collection</t>
  </si>
  <si>
    <t>FXDF</t>
  </si>
  <si>
    <t>ForeignChqSelf</t>
  </si>
  <si>
    <t>Foreign cheque, not Euro, payable to self drawn on own bank</t>
  </si>
  <si>
    <t>FXEF</t>
  </si>
  <si>
    <t>ForeignChqEncashment</t>
  </si>
  <si>
    <t>Foreign Exchange: Cheque encashment facility abroad</t>
  </si>
  <si>
    <t>FXFC</t>
  </si>
  <si>
    <t>ForeignFXInwardsCust</t>
  </si>
  <si>
    <t>Foreign Exchange Inward International Payments (customers)</t>
  </si>
  <si>
    <t>FXFE</t>
  </si>
  <si>
    <t>ForeignFXTransfersROI</t>
  </si>
  <si>
    <t>Foreign Exchange Transfers to BOI in ROI</t>
  </si>
  <si>
    <t>FXFF</t>
  </si>
  <si>
    <t>ForeignFXForwardTrans</t>
  </si>
  <si>
    <t>Foreign Exchange Commission: Forward Transactions</t>
  </si>
  <si>
    <t>FXFG</t>
  </si>
  <si>
    <t>ForeignFXTransfersBOI</t>
  </si>
  <si>
    <t>Foreign Exchange Transfers to BOI UK Account</t>
  </si>
  <si>
    <t>FXFM</t>
  </si>
  <si>
    <t>ForeignExMaintenance</t>
  </si>
  <si>
    <t>Foreign Exchange: Maintenance Fee</t>
  </si>
  <si>
    <t>FXFN</t>
  </si>
  <si>
    <t>ForeignFXInwardsNonCust</t>
  </si>
  <si>
    <t>Foreign Exchange Inward International Payments (non customers)</t>
  </si>
  <si>
    <t>FXFO</t>
  </si>
  <si>
    <t>ForeignFXOutwards</t>
  </si>
  <si>
    <t>Foreign Exchange Outward International Payments</t>
  </si>
  <si>
    <t>FXFP</t>
  </si>
  <si>
    <t>ForeignPurchase</t>
  </si>
  <si>
    <t>Foreign Exchange Purchase Fee</t>
  </si>
  <si>
    <t>FXFS</t>
  </si>
  <si>
    <t>ForeignStatusRep</t>
  </si>
  <si>
    <t>Foreign Exchange: Status reports on parties abroad</t>
  </si>
  <si>
    <t>FXQC</t>
  </si>
  <si>
    <t>ForeignChqDraft</t>
  </si>
  <si>
    <t>Foreign cheque or draft</t>
  </si>
  <si>
    <t>FXQL</t>
  </si>
  <si>
    <t>ForeignChqCLess</t>
  </si>
  <si>
    <t>Foreign cheque drawn on own account up to £100</t>
  </si>
  <si>
    <t>FXQM</t>
  </si>
  <si>
    <t>ForeignChqMLess</t>
  </si>
  <si>
    <t>Foreign cheque drawn on own account £100.01 to £1000</t>
  </si>
  <si>
    <t>FXQO</t>
  </si>
  <si>
    <t>ForeignChqOther</t>
  </si>
  <si>
    <t>Foreign cheque, not Euro, payable to self drawn on other bank</t>
  </si>
  <si>
    <t>FXQP</t>
  </si>
  <si>
    <t>ForeignChqMPlus</t>
  </si>
  <si>
    <t>Foreign cheque drawn on own account £1000.01 to £2500</t>
  </si>
  <si>
    <t>FXQS</t>
  </si>
  <si>
    <t>ForeignChqCCC</t>
  </si>
  <si>
    <t>Foreign cheque, not Euro, payable to self drawn through CCC</t>
  </si>
  <si>
    <t>FYAF</t>
  </si>
  <si>
    <t>ServiceCAccountFee</t>
  </si>
  <si>
    <t>Service Charge - Account  Fee</t>
  </si>
  <si>
    <t>FYAM</t>
  </si>
  <si>
    <t>ServiceCAccountFeeMonthly</t>
  </si>
  <si>
    <t>Service Charge - Monthly Account Maintenance Fee</t>
  </si>
  <si>
    <t>FYAQ</t>
  </si>
  <si>
    <t>ServiceCAccountFeeQuarterly</t>
  </si>
  <si>
    <t>Service Charge - Quarterly Account Maintenance Fee</t>
  </si>
  <si>
    <t>FYBH</t>
  </si>
  <si>
    <t>ServiceCBalanceHandling</t>
  </si>
  <si>
    <t xml:space="preserve">Service Charge - Balance Handling Fee </t>
  </si>
  <si>
    <t>FYCP</t>
  </si>
  <si>
    <t>ServiceCFixedTariff</t>
  </si>
  <si>
    <t>Service Charge - Fixed Tariff</t>
  </si>
  <si>
    <t>FYDB</t>
  </si>
  <si>
    <t>ServiceCBusiDepAccBreakage</t>
  </si>
  <si>
    <t>Service Charge - Business Deposit Account Term Deposit Breakage Fee</t>
  </si>
  <si>
    <t>FYMD</t>
  </si>
  <si>
    <t>ServiceCMonitorDaily</t>
  </si>
  <si>
    <t>Service Charge - Daily Monitoring</t>
  </si>
  <si>
    <t>FYMF</t>
  </si>
  <si>
    <t>ServiceCManagementFee</t>
  </si>
  <si>
    <t>Service Charge - Management Fee</t>
  </si>
  <si>
    <t>FYMI</t>
  </si>
  <si>
    <t>ServiceCMinimumMonthlyFee</t>
  </si>
  <si>
    <t>Service Charge - Minimum Monthly Account Maintenance Fee</t>
  </si>
  <si>
    <t>FYMM</t>
  </si>
  <si>
    <t>ServiceCMonitorMonthly</t>
  </si>
  <si>
    <t>Service Charge - Monthly Monitoring</t>
  </si>
  <si>
    <t>FYMW</t>
  </si>
  <si>
    <t>ServiceCMonitorWeekly</t>
  </si>
  <si>
    <t xml:space="preserve">Service Charge - Weekly Monitoring </t>
  </si>
  <si>
    <t>FYSF</t>
  </si>
  <si>
    <t>ServiceCSecurityFee</t>
  </si>
  <si>
    <t>Service Charge - Security Fee</t>
  </si>
  <si>
    <t>FYSM</t>
  </si>
  <si>
    <t>ServiceCMT940AccountFirst</t>
  </si>
  <si>
    <t>Service Charge - MT940 First Account (per month)</t>
  </si>
  <si>
    <t>FYSS</t>
  </si>
  <si>
    <t>ServiceCMT940AccountSubsequent</t>
  </si>
  <si>
    <t>Service Charge - MT940 Every Subsequent Account (per month)</t>
  </si>
  <si>
    <t>FYXX</t>
  </si>
  <si>
    <t>ServiceCOther</t>
  </si>
  <si>
    <t>Service Charge - Other</t>
  </si>
  <si>
    <t>FZCH</t>
  </si>
  <si>
    <t>CounterCoinHandling</t>
  </si>
  <si>
    <t>Counter -Coin Handling</t>
  </si>
  <si>
    <t>FZCI</t>
  </si>
  <si>
    <t>CounterCashIn</t>
  </si>
  <si>
    <t>Counter -Cash payment In</t>
  </si>
  <si>
    <t>FZCN</t>
  </si>
  <si>
    <t>CounterCashInNotUs</t>
  </si>
  <si>
    <t>Counter -Credit paid in at another bank</t>
  </si>
  <si>
    <t>FZCO</t>
  </si>
  <si>
    <t>CounterCashOut</t>
  </si>
  <si>
    <t>Counter -Cash payment Out</t>
  </si>
  <si>
    <t>FZCX</t>
  </si>
  <si>
    <t>CounterCashX</t>
  </si>
  <si>
    <t>Counter -Cash exchanged</t>
  </si>
  <si>
    <t>FZFM</t>
  </si>
  <si>
    <t>CounterForeignCashMax</t>
  </si>
  <si>
    <t>Counter -Maximum Foreign Cash Fee</t>
  </si>
  <si>
    <t>FZFN</t>
  </si>
  <si>
    <t>CounterForeignNoteHandling</t>
  </si>
  <si>
    <t>Counter -Currency Note Lodgement and Withdrawal</t>
  </si>
  <si>
    <t>FZFO</t>
  </si>
  <si>
    <t>CounterForeignCashOut</t>
  </si>
  <si>
    <t>Counter -Non Sterling Transaction Fee (Cash Withdrawal)</t>
  </si>
  <si>
    <t>FZFR</t>
  </si>
  <si>
    <t>CounterCashFeeRate</t>
  </si>
  <si>
    <t>Counter -Cash fee rate</t>
  </si>
  <si>
    <t>FZFT</t>
  </si>
  <si>
    <t>CounterForeignCashOutTx</t>
  </si>
  <si>
    <t>Counter -Foreign Currency Withdrawal Fee (% of Tx - Min £2 - Max £5)</t>
  </si>
  <si>
    <t>FZLC</t>
  </si>
  <si>
    <t>CounterCounterLodgement</t>
  </si>
  <si>
    <t>Counter -Cash Lodged at Counter</t>
  </si>
  <si>
    <t>FZLD</t>
  </si>
  <si>
    <t>CounterCashDropLodgement</t>
  </si>
  <si>
    <t>Counter -Cash Lodged at Cash Drop</t>
  </si>
  <si>
    <t>FZNL</t>
  </si>
  <si>
    <t>CounterNotesLodged</t>
  </si>
  <si>
    <t>Counter - Notes Lodged</t>
  </si>
  <si>
    <t>FZNO</t>
  </si>
  <si>
    <t>CounterNotesOut</t>
  </si>
  <si>
    <t>Counter - payment Out in Notes</t>
  </si>
  <si>
    <t>FZOC</t>
  </si>
  <si>
    <t>CounterCashInOwn</t>
  </si>
  <si>
    <t>Counter -Cash paid out at own counter</t>
  </si>
  <si>
    <t>FZPC</t>
  </si>
  <si>
    <t>CounterPaidTrans</t>
  </si>
  <si>
    <t>Counter -Paid transaction fee</t>
  </si>
  <si>
    <t>FZPR</t>
  </si>
  <si>
    <t>CounterCashFeePercent</t>
  </si>
  <si>
    <t>Counter -Cash paid in or out or exchanged (per GBP 100)</t>
  </si>
  <si>
    <t>HTHR</t>
  </si>
  <si>
    <t>data__FeesAndCharges__Fees__FeeDetails__FeeDetail__FeeType</t>
  </si>
  <si>
    <t>Paid Item Fee</t>
  </si>
  <si>
    <t>Unpaid Item</t>
  </si>
  <si>
    <t>Chaps Out</t>
  </si>
  <si>
    <t>Bankers Draft</t>
  </si>
  <si>
    <t>Counter Cheque</t>
  </si>
  <si>
    <t>Monthly Account</t>
  </si>
  <si>
    <t>Count</t>
  </si>
  <si>
    <t>Guaranteed Card Payment Fee</t>
  </si>
  <si>
    <t>TitleDeeds</t>
  </si>
  <si>
    <t>Charge for Foreign Cheques paid in to the account for sterling value more than £100 where we negotiate the cheque</t>
  </si>
  <si>
    <t>Title Deeds</t>
  </si>
  <si>
    <t>CodeName</t>
  </si>
  <si>
    <t>Cancel a Bank Draft</t>
  </si>
  <si>
    <t>Sheet</t>
  </si>
  <si>
    <t>Purpose</t>
  </si>
  <si>
    <t>Non Fee &amp; Charges Codes Lists</t>
  </si>
  <si>
    <t>Covers all code lists apart from those that relate to fees &amp; charges</t>
  </si>
  <si>
    <t>Fees &amp; Charges Codes Lists</t>
  </si>
  <si>
    <t>Covers the Fees &amp; Charges codes lists</t>
  </si>
  <si>
    <t>FeeType Endpoint Occurrences</t>
  </si>
  <si>
    <t>Subtotals the occurrences of codes provided by the banks in the v1.x ../Fees/FeeDetails/FeeDetail/FeeType field</t>
  </si>
  <si>
    <t>Other F&amp;Cs</t>
  </si>
  <si>
    <t>Collates Other Fees &amp; Charges that the banks provided in the v1.x ../FeesAndCharges/Fees/FeeDetails/FeeDetail/Other field</t>
  </si>
  <si>
    <t>Charge for Foreign Cheques paid in to the account for sterling value of £100 or less, whether negotiating or collecting</t>
  </si>
  <si>
    <t>Payments made in UK pounds to countries outside the EEA using SWIFT</t>
  </si>
  <si>
    <t>Foreign currency payments within the UK or abroad made through SWIFT</t>
  </si>
  <si>
    <t>SWIFTForeignPaymentFee</t>
  </si>
  <si>
    <t>Special Cheque Clearance Fee</t>
  </si>
  <si>
    <t>DraftsCancellation</t>
  </si>
  <si>
    <t>FDDX</t>
  </si>
  <si>
    <t xml:space="preserve">Drafts - Cancellation of Bankers Draft </t>
  </si>
  <si>
    <t>ChqSpecialChequeClearance</t>
  </si>
  <si>
    <t>ChqSpecialChqClearance</t>
  </si>
  <si>
    <t xml:space="preserve">Cheques - Special Cheque Clearance </t>
  </si>
  <si>
    <t>Already in the standard code list</t>
  </si>
  <si>
    <t>Looks very similar to ChqSpecialChequePresentation</t>
  </si>
  <si>
    <t>FTDS</t>
  </si>
  <si>
    <t>CardGuaranteed</t>
  </si>
  <si>
    <t>FDGD</t>
  </si>
  <si>
    <t>Card - Fee charged when a payment covered by a card guarantee is rejected due to the account  credit limit being exceeded</t>
  </si>
  <si>
    <t>ChqLargeNegotiatedForeignChq</t>
  </si>
  <si>
    <t xml:space="preserve">Shouldn't have fees that are dependent on ranges. V2.0 will allow banks to specify min &amp; max values for any fee type. </t>
  </si>
  <si>
    <t>FQNN</t>
  </si>
  <si>
    <t>ChqForeign</t>
  </si>
  <si>
    <t>Cheque - Fee to be charged on a foreign cheque. Use the Fee applicable max/min range to specify the cheque value range that this fee applies to and the NegotiableIndicator to indicate if the fee is negotiable or not.</t>
  </si>
  <si>
    <t>Already in the standard code list. However since it specifies a specific range, this and ChqLargeNegotiatedForeignChq will be replaced by ChqForeign and a fee applicable range introduced seperately.</t>
  </si>
  <si>
    <t>Fee/charges should not have specific ranges stated as these can vary with time. Replaced with range-agnostic IntlPayElectronicPayments</t>
  </si>
  <si>
    <t>Credit cards not part of PCA</t>
  </si>
  <si>
    <t xml:space="preserve">Notes: </t>
  </si>
  <si>
    <t>1. In v1.x, there are some fees &amp; charges that specify that it should apply a particular range of amounts or rates. In most cases, these haven't been used in practice. However, where they have, we will not implement them in their current form as ranges can vary with time. Instead, we will introduce a "fee applicable range" which will allow a bank to specify max &amp; min rates or amounts for which a given fee can be applied.</t>
  </si>
  <si>
    <t>2. Codes that did not appear on the PCA endpoints as of 31st March 2017, have been removed from the standard PCA code lists, in order to reduce the number of codes that implementers have to choose from. The rationale here is that the banks were required to provide data at the endpoints by that date. If, subsequently, some codes need to be re-introduced we'd need to understand why the codes were missing.</t>
  </si>
  <si>
    <t>Periodic</t>
  </si>
  <si>
    <t>Minimum</t>
  </si>
  <si>
    <t>Maximum</t>
  </si>
  <si>
    <t>Setup</t>
  </si>
  <si>
    <t>Review</t>
  </si>
  <si>
    <t>Renewal</t>
  </si>
  <si>
    <t>MinimumSetup</t>
  </si>
  <si>
    <t>MaximumSetup</t>
  </si>
  <si>
    <t>EmergencyLending</t>
  </si>
  <si>
    <t>FOPE</t>
  </si>
  <si>
    <t>FOMI</t>
  </si>
  <si>
    <t>FOMX</t>
  </si>
  <si>
    <t>FORW</t>
  </si>
  <si>
    <t>FOSP</t>
  </si>
  <si>
    <t>FORL</t>
  </si>
  <si>
    <t>FOMS</t>
  </si>
  <si>
    <t>FOXS</t>
  </si>
  <si>
    <t>FOTL</t>
  </si>
  <si>
    <t>FOIM</t>
  </si>
  <si>
    <t>FOEL</t>
  </si>
  <si>
    <t>FOOT</t>
  </si>
  <si>
    <t>Periodic fee</t>
  </si>
  <si>
    <t>Minimum fee</t>
  </si>
  <si>
    <t>Maximum fee</t>
  </si>
  <si>
    <t>Review fee</t>
  </si>
  <si>
    <t>Renewal fee</t>
  </si>
  <si>
    <t>Minimum Setup fee (where there is a range)</t>
  </si>
  <si>
    <t>Maximum Setup fee (where there is a range)</t>
  </si>
  <si>
    <t>Setup fee (where there is no range)</t>
  </si>
  <si>
    <t>Per Item fee</t>
  </si>
  <si>
    <t>Fee to be applied in circumstances of emergency lending</t>
  </si>
  <si>
    <t>PerStatementDate</t>
  </si>
  <si>
    <t>PerAcademicTerm</t>
  </si>
  <si>
    <t>FQAT</t>
  </si>
  <si>
    <t>Calculated and/or applied per academic term</t>
  </si>
  <si>
    <t>Minimum deposit frequencies now covered by OB_Frequency1Code</t>
  </si>
  <si>
    <t>OB_Period1Code</t>
  </si>
  <si>
    <t>Day</t>
  </si>
  <si>
    <t>Quarter</t>
  </si>
  <si>
    <t>Half Year</t>
  </si>
  <si>
    <t>PDAY</t>
  </si>
  <si>
    <t>PWEK</t>
  </si>
  <si>
    <t>PMTH</t>
  </si>
  <si>
    <t>PQTR</t>
  </si>
  <si>
    <t>PHYR</t>
  </si>
  <si>
    <t>PYER</t>
  </si>
  <si>
    <t>OB_FeeCategoryType1Code</t>
  </si>
  <si>
    <t>Not used on the v1.x endpoint</t>
  </si>
  <si>
    <t>Not used on any v1.x endpoint</t>
  </si>
  <si>
    <t>Changed CodeName from NTB. Removed. Not used on any v1.x endpoint.</t>
  </si>
  <si>
    <t>Modified CodeName from TwoMonthsCourseStart as the defined period is too restrictive. Removed. Not used on any v1.x endpoint</t>
  </si>
  <si>
    <t>Not applicable to PCA</t>
  </si>
  <si>
    <t>PerItem</t>
  </si>
  <si>
    <t>Renamed Item to PerItem, to make it consistent with PerOccurrence.</t>
  </si>
  <si>
    <t>Child</t>
  </si>
  <si>
    <t>GECH</t>
  </si>
  <si>
    <t xml:space="preserve">Current account for young adults - age range can vary. </t>
  </si>
  <si>
    <t>Other card type. Please fill out OtherCodeType with code, name &amp; description for any missing card types.</t>
  </si>
  <si>
    <t>Travel</t>
  </si>
  <si>
    <t>Lifestyle</t>
  </si>
  <si>
    <t>FBLS</t>
  </si>
  <si>
    <t xml:space="preserve">Account offers a travel-related benefit e.g. reduced coach transport costs, travel money, travel booking services, </t>
  </si>
  <si>
    <t>Account offers lifestyle-related benefits e.g. concierge services, money off restaurants</t>
  </si>
  <si>
    <t>CASF</t>
  </si>
  <si>
    <t>Rewards</t>
  </si>
  <si>
    <t>Account offers incentives to switch or open a new account. E.g. minimum Overdraft offers, cash when onboarded for a particular period etc.</t>
  </si>
  <si>
    <t>Account offers access to a relationship manager providing guidance and support to the account holder</t>
  </si>
  <si>
    <t>FBRW</t>
  </si>
  <si>
    <t>FBPR</t>
  </si>
  <si>
    <t>FBAS</t>
  </si>
  <si>
    <t>FBRM</t>
  </si>
  <si>
    <t>The account must "turnover" (i.e. receive a certain amount of money in to their account) in order to qualify for this account.</t>
  </si>
  <si>
    <t>ATM withdrawal abroad via a Visa Debit card using dynamic currency conversion (DCC)</t>
  </si>
  <si>
    <t xml:space="preserve">ATM withdrawals abroad via a Visa Debit card in local currency  </t>
  </si>
  <si>
    <t>ATM withdrawal abroad from a Group ATM using dynamic currency conversion (DCC)</t>
  </si>
  <si>
    <t xml:space="preserve">ATM withdrawal via a debit card of Non-Sterling cash. Applied to ATM withdrawals and typically set as a percentage of the withdrawal amount with a min/max fee value. Applied to ATM withdrawals both inside and outside the UK where the currency dispensed is Non-Sterling. Fee charged alongside Non Sterling Transaction Fee. </t>
  </si>
  <si>
    <t xml:space="preserve">ATM withdrawal via a debit card of non-sterling cash from a Link ATM in the UK </t>
  </si>
  <si>
    <t>ATM Cash machine Cash Out. Fee charged by ATM operator abroad for withdrawing cash.</t>
  </si>
  <si>
    <t>Not required. Fee/Charges can either be an amount or a rate. Use FIPN</t>
  </si>
  <si>
    <t>International Payment - Non-Sterling Purchase</t>
  </si>
  <si>
    <t>Note: This can be defined as an amount or a rate.</t>
  </si>
  <si>
    <t>ATM withdrawals abroad irrespective of what type of card was used or whether cash was withdrawn in local currency or via dynamic currency conversion (DCC).</t>
  </si>
  <si>
    <t>ATM withdrawals abroad using a Gold Visa Debit card in local currency</t>
  </si>
  <si>
    <t>FEML</t>
  </si>
  <si>
    <t>Emergency Lending - Fee charged for temporarily exceeding your available credit whilst remaining within the buffer amount.</t>
  </si>
  <si>
    <t>OverdraftSetup</t>
  </si>
  <si>
    <t>OverdraftRenewal</t>
  </si>
  <si>
    <t>Charged when an overdraft is setup/arranged</t>
  </si>
  <si>
    <t>Charged when an overdraft is renewed</t>
  </si>
  <si>
    <t>OverdraftReview</t>
  </si>
  <si>
    <t>FODV</t>
  </si>
  <si>
    <t>Charged when an overdraft arrangement is reviewed</t>
  </si>
  <si>
    <t>This is a fee frequency code.</t>
  </si>
  <si>
    <t>This is a fee type.</t>
  </si>
  <si>
    <t>This is covered by fee frequency.</t>
  </si>
  <si>
    <t>This is a combination of a fee category type and a fee type, so shouldn't be here.</t>
  </si>
  <si>
    <t>Any fee that isn't a max or a min. e.g. standard fees, total fees etc.</t>
  </si>
  <si>
    <t>IntlPayFXPaymentIn</t>
  </si>
  <si>
    <t>International Payment - Payment Transfer from Abroad</t>
  </si>
  <si>
    <t>AnnualReview</t>
  </si>
  <si>
    <t>TempOverdraft</t>
  </si>
  <si>
    <t>InformalRequest</t>
  </si>
  <si>
    <t xml:space="preserve">Informal Overdraft Request </t>
  </si>
  <si>
    <t xml:space="preserve">Annual Overdraft Review </t>
  </si>
  <si>
    <t>OB_FeeCategory1Code</t>
  </si>
  <si>
    <t>Surcharge</t>
  </si>
  <si>
    <t xml:space="preserve">Any additional surcharge chargeable for using the overdraft </t>
  </si>
  <si>
    <t>FBIR</t>
  </si>
  <si>
    <t>FBAO</t>
  </si>
  <si>
    <t>FBSC</t>
  </si>
  <si>
    <t>FBUB</t>
  </si>
  <si>
    <t>Unauthorised Borrowing</t>
  </si>
  <si>
    <t>Arranged Overdraft</t>
  </si>
  <si>
    <t>UnauthorisedBorrowing</t>
  </si>
  <si>
    <t>ArrangedOverdraft</t>
  </si>
  <si>
    <t>FBOS</t>
  </si>
  <si>
    <t>FBOR</t>
  </si>
  <si>
    <t>Charged when the customer exceeds their credit limit but the bank pays the creditor</t>
  </si>
  <si>
    <t>Charged when the customer exceeds their credit limit and the bank refuses payment to the creditor</t>
  </si>
  <si>
    <t>FBUT</t>
  </si>
  <si>
    <t>UnauthorisedPaidTrans</t>
  </si>
  <si>
    <t>BorrowingItem</t>
  </si>
  <si>
    <t>FBIT</t>
  </si>
  <si>
    <t>Charged when the customer exceeds their credit limit, irrespective as to whether they have an arranged overdraft in place or not</t>
  </si>
  <si>
    <t>EmergencyBorrowing</t>
  </si>
  <si>
    <t>FBEB</t>
  </si>
  <si>
    <t>Charged when a customer temporarily exceeds their arranged overdraft limit</t>
  </si>
  <si>
    <t>PreviousBankruptcyAllowed</t>
  </si>
  <si>
    <t>Account offers ability to passively save. E.g. by allowing customers to round up spend transactions and move amount to a savings account</t>
  </si>
  <si>
    <t>PassiveSaving</t>
  </si>
  <si>
    <t>AccountManagement</t>
  </si>
  <si>
    <t>FBAM</t>
  </si>
  <si>
    <t>Covers any feature/benefit of managing the account that the bank wishes to highlight e.g. Text Alerts</t>
  </si>
  <si>
    <t>Terminology used by Bank of Ireland for Unarranged Overdrafts. The request part simply refers to the fact that BoI may settle or refuse to settle the payment request. Since it's only BoI that use this terminology, this is not a standard code and BoI should use the OtherFeeType block to provide this information.</t>
  </si>
  <si>
    <t>This appears to simply another term for 'EmergencyBorrowing', so is not a standard code.</t>
  </si>
  <si>
    <t>Other - Supply code, name and description using the OtherCategory block</t>
  </si>
  <si>
    <t>UnauthorisedUnpaidTrans</t>
  </si>
  <si>
    <t>Deeds - Releasing Property Title Deeds</t>
  </si>
  <si>
    <t>OB_OverdraftFeeType1Code</t>
  </si>
  <si>
    <t>Replaced by OB_FeeMaxMinType1Code</t>
  </si>
  <si>
    <t>Not relevant since all fees in FeeChargeDetails will be General, as Max/Min fees are now part of Fee capping</t>
  </si>
  <si>
    <t>Not relevant since all fees in FeeChargeDetails will be General, Max/Min fees are now part of Fee capping so there should be no other fee categories.</t>
  </si>
  <si>
    <t>FMMX</t>
  </si>
  <si>
    <t>FMMN</t>
  </si>
  <si>
    <t xml:space="preserve">Arranged borrowing limit provided for a limited period only. </t>
  </si>
  <si>
    <t>MinimumDeposit</t>
  </si>
  <si>
    <t>ELMD</t>
  </si>
  <si>
    <t>This appears to either be a CashCard or a POCACard.</t>
  </si>
  <si>
    <t>OB_MobileWallet1Code</t>
  </si>
  <si>
    <t>InternationalPaymentSupport</t>
  </si>
  <si>
    <t>FBIP</t>
  </si>
  <si>
    <t>Accounts that allow payments to either be sent to or received from accounts abroad.</t>
  </si>
  <si>
    <t>CodeCategory</t>
  </si>
  <si>
    <t>Code Mnemonic</t>
  </si>
  <si>
    <t>Card</t>
  </si>
  <si>
    <t>Cheque</t>
  </si>
  <si>
    <t>CounterServices</t>
  </si>
  <si>
    <t>BankersDrafts</t>
  </si>
  <si>
    <t>Foreign</t>
  </si>
  <si>
    <t>Investigation</t>
  </si>
  <si>
    <t>Legal</t>
  </si>
  <si>
    <t>Report</t>
  </si>
  <si>
    <t>SafeKeeping</t>
  </si>
  <si>
    <t>PaymentScheme</t>
  </si>
  <si>
    <t>Servicing</t>
  </si>
  <si>
    <t>Transaction</t>
  </si>
  <si>
    <t>Safekeeping</t>
  </si>
  <si>
    <t>FCAT</t>
  </si>
  <si>
    <t>FCCD</t>
  </si>
  <si>
    <t>FCCQ</t>
  </si>
  <si>
    <t>FCBD</t>
  </si>
  <si>
    <t>FCFN</t>
  </si>
  <si>
    <t>FCPS</t>
  </si>
  <si>
    <t>FCIN</t>
  </si>
  <si>
    <t>FCLG</t>
  </si>
  <si>
    <t>FCSK</t>
  </si>
  <si>
    <t>FCOL</t>
  </si>
  <si>
    <t>FCRP</t>
  </si>
  <si>
    <t>FCSV</t>
  </si>
  <si>
    <t>FCTR</t>
  </si>
  <si>
    <t>Charges associated with ATM withdrawal</t>
  </si>
  <si>
    <t>Charges associated with Card Replacement, Personalisation and failed Card Guaranteed Payments</t>
  </si>
  <si>
    <t>Charges applied by a payment scheme e.g. CHAPS, SEPA, Faster Payments</t>
  </si>
  <si>
    <t>Charges associated with cheques</t>
  </si>
  <si>
    <t>Charges for using counter services at a branch</t>
  </si>
  <si>
    <t>Charges related to banker's drafts or building society cheques</t>
  </si>
  <si>
    <t>Charges for using services whilst abroad</t>
  </si>
  <si>
    <t>Charges for making or receiving payments to/from accounts abroad</t>
  </si>
  <si>
    <t>Legal charges</t>
  </si>
  <si>
    <t>Charges related to safe storage of client assets</t>
  </si>
  <si>
    <t>Charges associated to online services</t>
  </si>
  <si>
    <t>Charges for producing paper reports</t>
  </si>
  <si>
    <t>Servicing charges</t>
  </si>
  <si>
    <t>FX</t>
  </si>
  <si>
    <t>INAB</t>
  </si>
  <si>
    <t>LinkedBaseRate</t>
  </si>
  <si>
    <t>Runpath have said that Child accounts would never be used in practice by TPPs, as consumers don't tend to shop around for this account type. Also not used on v1.x and not stated in CMA orders.</t>
  </si>
  <si>
    <t>As we've incorporated Start &amp; End Date in to Marketing state this is no longer required.</t>
  </si>
  <si>
    <t>MinimumOperatingBalance</t>
  </si>
  <si>
    <t>DirectDebits</t>
  </si>
  <si>
    <t>ELDD</t>
  </si>
  <si>
    <t>More applicable to FeatureBenefitEligibility (or CreditInterestEligibility, if we introduce it). Added in case.</t>
  </si>
  <si>
    <t>Runpath have said that they have not heard of a fee being charged in this manner for PCA.</t>
  </si>
  <si>
    <t>Not applicable to PCAs. Bands are only required to be defined for BCA and SME Lending products</t>
  </si>
  <si>
    <t>Account offers access to preferential rates on other products such as savings accounts, credit cards etc</t>
  </si>
  <si>
    <t>Account offers points for spending on Debit/Credit cards. Points are then converted to vouchers or other agreed rewards</t>
  </si>
  <si>
    <t>ELOT</t>
  </si>
  <si>
    <t>Available to a customer who has previously been bankrupt</t>
  </si>
  <si>
    <t>Available as a sole account to a customer who is a student</t>
  </si>
  <si>
    <t>Available only if a minimum periodic deposit is maintained.</t>
  </si>
  <si>
    <t>Available as a sole UK account i.e. the customer may have only 1 account in the UK</t>
  </si>
  <si>
    <t>Only available to students</t>
  </si>
  <si>
    <t>Only available to a student on a full time UCAS course with a minimum duration of 2 years</t>
  </si>
  <si>
    <t>Available if a specified number of direct debits are set up for an account</t>
  </si>
  <si>
    <t>A minimum balance needs to be maintained on the account to be eligible</t>
  </si>
  <si>
    <t>OverdraftControl</t>
  </si>
  <si>
    <t>FBOC</t>
  </si>
  <si>
    <t>Account offers the ability for an accountholder to pay a periodic fee in order to  have certain overdraft-related fees, typically BorrowingItem/PaidTransaction/UnpaidTransation fees, reduced or fee-free.</t>
  </si>
  <si>
    <t>OverdraftControl is dealt with as a feature/benefit product, rather than a separate product in v2.0.</t>
  </si>
  <si>
    <t>There is an eligibility criteria type that is not currently in the standard code list.</t>
  </si>
  <si>
    <t>Codes previously assigned to the MarketingEligibility codeset have been rolled in to PCAEligibility</t>
  </si>
  <si>
    <t>AccountOpeningOrSwitching Incentive</t>
  </si>
  <si>
    <t>PreferentialRates</t>
  </si>
  <si>
    <t>OB_ResidencyType1Code</t>
  </si>
  <si>
    <t>RTIN</t>
  </si>
  <si>
    <t>RTOT</t>
  </si>
  <si>
    <t>Other residency types</t>
  </si>
  <si>
    <t>OB_SalesAccessChannels1Code</t>
  </si>
  <si>
    <t>Customer can visit a branch to open the BCA</t>
  </si>
  <si>
    <t>Customer can call a call centre to open a BCA</t>
  </si>
  <si>
    <t>Customer can open a BCA online</t>
  </si>
  <si>
    <t>Customer can open a BCA via post</t>
  </si>
  <si>
    <t>Customer can ask a relationship manager to open a BCA</t>
  </si>
  <si>
    <t>OB_ServicingAccessChannels1Code</t>
  </si>
  <si>
    <t>OB_MinMaxType1Code</t>
  </si>
  <si>
    <t>Householder</t>
  </si>
  <si>
    <t>Country where the account holder is resident</t>
  </si>
  <si>
    <t>FBPM</t>
  </si>
  <si>
    <t>ELSW</t>
  </si>
  <si>
    <t>FBON</t>
  </si>
  <si>
    <t>Interest rate shown is linked to the Bank of England Base Rate shown at http://www.bankofengland.co.uk/Pages/home.aspx. Typically defined as a % above the 'Current Bank Rate', but may also be below or equal to bank rate for certain PCA products</t>
  </si>
  <si>
    <t>FQOT</t>
  </si>
  <si>
    <t>OVOT</t>
  </si>
  <si>
    <t>FEOT</t>
  </si>
  <si>
    <t>PerTransaction</t>
  </si>
  <si>
    <t>FEPTP</t>
  </si>
  <si>
    <t>This fee is levied for each transaction</t>
  </si>
  <si>
    <t>AUTO</t>
  </si>
  <si>
    <t>DirectDebit</t>
  </si>
  <si>
    <t>Loan</t>
  </si>
  <si>
    <t>NightSafe</t>
  </si>
  <si>
    <t>Deeds</t>
  </si>
  <si>
    <t>FCAO</t>
  </si>
  <si>
    <t>Any fees/charges to do automated credit or debits</t>
  </si>
  <si>
    <t>FCFX</t>
  </si>
  <si>
    <t>FCIV</t>
  </si>
  <si>
    <t>Back office investigation e.g. investigation into a disputed payment</t>
  </si>
  <si>
    <t>FCNS</t>
  </si>
  <si>
    <t>Any fee related to Safety deposit boxes</t>
  </si>
  <si>
    <t>FCOT</t>
  </si>
  <si>
    <t>Other charges</t>
  </si>
  <si>
    <t>Transactional Charges</t>
  </si>
  <si>
    <t>Field used for all fee types not explicitly listed here.</t>
  </si>
  <si>
    <t>Academic Term</t>
  </si>
  <si>
    <t>PYAT</t>
  </si>
  <si>
    <t>GooglePay</t>
  </si>
  <si>
    <t>CAGP</t>
  </si>
  <si>
    <t>Account supports GooglePay mobile wallet on smartphone.  NFC Chip needs to be enabled.</t>
  </si>
  <si>
    <t>FTOT</t>
  </si>
  <si>
    <t>Other overdraft fee type which is not available in the standard code set.</t>
  </si>
  <si>
    <t>Interest accrued is  paid into a separate account</t>
  </si>
  <si>
    <t>Interest accrued is  paid into the same account</t>
  </si>
  <si>
    <t>Covers any other type of interest that the bank may use. Fill out the OtherInterestRateType block.</t>
  </si>
  <si>
    <t>Account includes a prepaid debit card i.e. a debit card that you have to top-up and that does not allow you to go overdrawn. Typically provided to basic account holders.</t>
  </si>
  <si>
    <t>Account includes a Post Office Card Account Card</t>
  </si>
  <si>
    <t>Hard pull credit scoring is used on account opening to determine  applicants credit worthiness. This may affect the applicants credit rating.</t>
  </si>
  <si>
    <t>The customer must be a resident of the United Kingdom of Great Britain and Northern Ireland to hold this account.</t>
  </si>
  <si>
    <t>Interest rates are banded. i.e. different rate applies to whole overdraft balance as balance increases.</t>
  </si>
  <si>
    <t>Overdraft Interest is applied to the account annually</t>
  </si>
  <si>
    <t>Overdraft Interest is applied to the account daily</t>
  </si>
  <si>
    <t>Overdraft Interest is applied to the account monthly</t>
  </si>
  <si>
    <t>Overdraft Interest is applied to the account quarterly</t>
  </si>
  <si>
    <t>Overdraft Interest is applied to the account at the point of statement date</t>
  </si>
  <si>
    <t>This fee is triggered on the anniversary of opening the account</t>
  </si>
  <si>
    <t>This fee is triggered per occurrence of the transaction or service. This differs from PerItem, in that if a batch of items is processed at the same time, a PerOccurrence fee would incur a single charge, whereas a PerItem fee would be charged for each item within the batch.</t>
  </si>
  <si>
    <t>The  fee amount is the given percentage of the transaction processed and is levied for each transaction</t>
  </si>
  <si>
    <t>Related to foreign exchange charges</t>
  </si>
  <si>
    <t>Transaction - Payment by Bank to Recipient (cheque direct or payment to another Bank)</t>
  </si>
  <si>
    <t>Transaction - Buying Goods and Services Abroad and in a currency other than sterling (not cash withdrawal)</t>
  </si>
  <si>
    <t>ApplicableTo</t>
  </si>
  <si>
    <t>OnSale</t>
  </si>
  <si>
    <t>Both</t>
  </si>
  <si>
    <t>CreditInterest</t>
  </si>
  <si>
    <t>GECI</t>
  </si>
  <si>
    <t>PCA products offering high credit interest</t>
  </si>
  <si>
    <t>Overdraft</t>
  </si>
  <si>
    <t>GEOV</t>
  </si>
  <si>
    <t>PCA products with favourable overdraft offering</t>
  </si>
  <si>
    <t>GECS</t>
  </si>
  <si>
    <t>PCA products offering Cashback</t>
  </si>
  <si>
    <t>BenefitAndReward</t>
  </si>
  <si>
    <t>GEBR</t>
  </si>
  <si>
    <t>Packaged PCA products offering various benefits and rewards</t>
  </si>
  <si>
    <t>GEOT</t>
  </si>
  <si>
    <t>BackBook</t>
  </si>
  <si>
    <t>all the other PCA products that cant be classified as any of the above product types</t>
  </si>
  <si>
    <t>Cash Centre</t>
  </si>
  <si>
    <t>CashCentre</t>
  </si>
  <si>
    <t>ChqinCashCentre</t>
  </si>
  <si>
    <t>Cheque in Cash Centre</t>
  </si>
  <si>
    <t>Boath</t>
  </si>
  <si>
    <t>CashCentreCashFeePercent</t>
  </si>
  <si>
    <t>Cash paid in or out or exchanged (per GBP 100)</t>
  </si>
  <si>
    <t>CashCentreCashFeeRate</t>
  </si>
  <si>
    <t>Cash fee rate</t>
  </si>
  <si>
    <t>CashCentreCashIn</t>
  </si>
  <si>
    <t>Cash payment In</t>
  </si>
  <si>
    <t>CashCentreCashOut</t>
  </si>
  <si>
    <t>Cash payment Out</t>
  </si>
  <si>
    <t>CashCentreCashX</t>
  </si>
  <si>
    <t>Cash exchanged</t>
  </si>
  <si>
    <t>CashCentreCoinHandling</t>
  </si>
  <si>
    <t>CashCentreNotesLodged</t>
  </si>
  <si>
    <t>CashCentreNotesOut</t>
  </si>
  <si>
    <t>Coin handling</t>
  </si>
  <si>
    <t>Notes lodged</t>
  </si>
  <si>
    <t>Payment Out in notes</t>
  </si>
  <si>
    <t>CCFP</t>
  </si>
  <si>
    <t>CCFR</t>
  </si>
  <si>
    <t>CCPI</t>
  </si>
  <si>
    <t>CCPO</t>
  </si>
  <si>
    <t>CCEX</t>
  </si>
  <si>
    <t>CCCH</t>
  </si>
  <si>
    <t>CCNL</t>
  </si>
  <si>
    <t>CCON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</si>
</sst>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35" x14ac:knownFonts="1">
    <font>
      <sz val="11"/>
      <color theme="1"/>
      <name val="Calibri"/>
      <family val="2"/>
      <scheme val="minor"/>
    </font>
    <font>
      <sz val="10"/>
      <color theme="1"/>
      <name val="Calibri"/>
      <family val="2"/>
      <scheme val="minor"/>
    </font>
    <font>
      <b/>
      <sz val="10"/>
      <color theme="1"/>
      <name val="Calibri"/>
      <family val="2"/>
      <scheme val="minor"/>
    </font>
    <font>
      <sz val="10"/>
      <name val="Arial"/>
      <family val="2"/>
    </font>
    <font>
      <sz val="10"/>
      <name val="Arial"/>
      <family val="2"/>
      <charset val="1"/>
    </font>
    <font>
      <sz val="11"/>
      <color indexed="8"/>
      <name val="Calibri"/>
      <family val="2"/>
      <charset val="1"/>
    </font>
    <font>
      <b/>
      <sz val="10"/>
      <color indexed="8"/>
      <name val="Calibri"/>
      <family val="2"/>
    </font>
    <font>
      <sz val="10"/>
      <color indexed="8"/>
      <name val="Calibri"/>
      <family val="2"/>
      <charset val="1"/>
    </font>
    <font>
      <b/>
      <sz val="10"/>
      <color indexed="8"/>
      <name val="Arial"/>
      <family val="2"/>
    </font>
    <font>
      <sz val="10"/>
      <color indexed="8"/>
      <name val="Calibri"/>
      <family val="2"/>
    </font>
    <font>
      <sz val="10"/>
      <name val="Calibri"/>
      <family val="2"/>
      <scheme val="minor"/>
    </font>
    <font>
      <sz val="10"/>
      <name val="Calibri"/>
      <family val="2"/>
    </font>
    <font>
      <sz val="11"/>
      <color rgb="FFFF0000"/>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rgb="FFFF0000"/>
      <name val="Calibri"/>
      <family val="2"/>
      <scheme val="minor"/>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0"/>
      <name val="Calibri"/>
      <family val="2"/>
    </font>
    <font>
      <b/>
      <sz val="10"/>
      <color theme="1"/>
      <name val="Calibri"/>
      <family val="2"/>
    </font>
    <font>
      <sz val="10"/>
      <color theme="1"/>
      <name val="Calibri"/>
      <family val="2"/>
    </font>
  </fonts>
  <fills count="3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top style="thin">
        <color indexed="8"/>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top/>
      <bottom/>
      <diagonal/>
    </border>
  </borders>
  <cellStyleXfs count="46">
    <xf numFmtId="0" fontId="0" fillId="0" borderId="0"/>
    <xf numFmtId="0" fontId="3" fillId="0" borderId="0"/>
    <xf numFmtId="0" fontId="5" fillId="0" borderId="0"/>
    <xf numFmtId="0" fontId="4" fillId="0" borderId="0"/>
    <xf numFmtId="0" fontId="5" fillId="0" borderId="0"/>
    <xf numFmtId="0" fontId="18" fillId="0" borderId="0" applyNumberFormat="0" applyFill="0" applyBorder="0" applyAlignment="0" applyProtection="0"/>
    <xf numFmtId="0" fontId="19" fillId="0" borderId="12" applyNumberFormat="0" applyFill="0" applyAlignment="0" applyProtection="0"/>
    <xf numFmtId="0" fontId="20" fillId="0" borderId="13" applyNumberFormat="0" applyFill="0" applyAlignment="0" applyProtection="0"/>
    <xf numFmtId="0" fontId="21" fillId="0" borderId="14" applyNumberFormat="0" applyFill="0" applyAlignment="0" applyProtection="0"/>
    <xf numFmtId="0" fontId="21" fillId="0" borderId="0" applyNumberFormat="0" applyFill="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0" applyNumberFormat="0" applyBorder="0" applyAlignment="0" applyProtection="0"/>
    <xf numFmtId="0" fontId="25" fillId="8" borderId="15" applyNumberFormat="0" applyAlignment="0" applyProtection="0"/>
    <xf numFmtId="0" fontId="26" fillId="9" borderId="16" applyNumberFormat="0" applyAlignment="0" applyProtection="0"/>
    <xf numFmtId="0" fontId="27" fillId="9" borderId="15" applyNumberFormat="0" applyAlignment="0" applyProtection="0"/>
    <xf numFmtId="0" fontId="28" fillId="0" borderId="17" applyNumberFormat="0" applyFill="0" applyAlignment="0" applyProtection="0"/>
    <xf numFmtId="0" fontId="29" fillId="10" borderId="18" applyNumberFormat="0" applyAlignment="0" applyProtection="0"/>
    <xf numFmtId="0" fontId="12" fillId="0" borderId="0" applyNumberFormat="0" applyFill="0" applyBorder="0" applyAlignment="0" applyProtection="0"/>
    <xf numFmtId="0" fontId="17" fillId="11" borderId="19" applyNumberFormat="0" applyFont="0" applyAlignment="0" applyProtection="0"/>
    <xf numFmtId="0" fontId="30" fillId="0" borderId="0" applyNumberFormat="0" applyFill="0" applyBorder="0" applyAlignment="0" applyProtection="0"/>
    <xf numFmtId="0" fontId="13" fillId="0" borderId="20" applyNumberFormat="0" applyFill="0" applyAlignment="0" applyProtection="0"/>
    <xf numFmtId="0" fontId="31"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31" fillId="23" borderId="0" applyNumberFormat="0" applyBorder="0" applyAlignment="0" applyProtection="0"/>
    <xf numFmtId="0" fontId="31"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31" fillId="27" borderId="0" applyNumberFormat="0" applyBorder="0" applyAlignment="0" applyProtection="0"/>
    <xf numFmtId="0" fontId="31"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31" fillId="31" borderId="0" applyNumberFormat="0" applyBorder="0" applyAlignment="0" applyProtection="0"/>
    <xf numFmtId="0" fontId="31"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31" fillId="35" borderId="0" applyNumberFormat="0" applyBorder="0" applyAlignment="0" applyProtection="0"/>
  </cellStyleXfs>
  <cellXfs count="111">
    <xf numFmtId="0" fontId="0" fillId="0" borderId="0" xfId="0"/>
    <xf numFmtId="0" fontId="1" fillId="0" borderId="0" xfId="0" applyFont="1"/>
    <xf numFmtId="0" fontId="1" fillId="0" borderId="0" xfId="0" applyFont="1" applyAlignment="1">
      <alignment wrapText="1"/>
    </xf>
    <xf numFmtId="0" fontId="2" fillId="2" borderId="1" xfId="0" applyFont="1" applyFill="1" applyBorder="1"/>
    <xf numFmtId="0" fontId="2" fillId="2" borderId="1" xfId="0" applyFont="1" applyFill="1" applyBorder="1" applyAlignment="1">
      <alignment wrapText="1"/>
    </xf>
    <xf numFmtId="0" fontId="6" fillId="3" borderId="1" xfId="2" applyFont="1" applyFill="1" applyBorder="1" applyAlignment="1">
      <alignment horizontal="left" vertical="top" wrapText="1"/>
    </xf>
    <xf numFmtId="0" fontId="6" fillId="3" borderId="3" xfId="2" applyFont="1" applyFill="1" applyBorder="1" applyAlignment="1">
      <alignment horizontal="left" vertical="top" wrapText="1"/>
    </xf>
    <xf numFmtId="0" fontId="8" fillId="3" borderId="2" xfId="2" applyFont="1" applyFill="1" applyBorder="1" applyAlignment="1">
      <alignment vertical="top" wrapText="1"/>
    </xf>
    <xf numFmtId="0" fontId="6" fillId="3" borderId="3" xfId="2" applyFont="1" applyFill="1" applyBorder="1" applyAlignment="1">
      <alignment vertical="top" wrapText="1"/>
    </xf>
    <xf numFmtId="164" fontId="9" fillId="3" borderId="3" xfId="2" applyNumberFormat="1" applyFont="1" applyFill="1" applyBorder="1" applyAlignment="1">
      <alignment vertical="top" wrapText="1"/>
    </xf>
    <xf numFmtId="0" fontId="1" fillId="3" borderId="0" xfId="0" applyFont="1" applyFill="1"/>
    <xf numFmtId="0" fontId="2" fillId="2" borderId="3" xfId="0" applyFont="1" applyFill="1" applyBorder="1"/>
    <xf numFmtId="0" fontId="2" fillId="2" borderId="3" xfId="0" applyFont="1" applyFill="1" applyBorder="1" applyAlignment="1">
      <alignment wrapText="1"/>
    </xf>
    <xf numFmtId="0" fontId="1" fillId="0" borderId="3" xfId="0" applyFont="1" applyBorder="1"/>
    <xf numFmtId="0" fontId="1" fillId="0" borderId="3" xfId="0" applyFont="1" applyBorder="1" applyAlignment="1">
      <alignment wrapText="1"/>
    </xf>
    <xf numFmtId="0" fontId="2" fillId="3" borderId="1" xfId="0" applyFont="1" applyFill="1" applyBorder="1"/>
    <xf numFmtId="0" fontId="9" fillId="3" borderId="1" xfId="2" applyFont="1" applyFill="1" applyBorder="1" applyAlignment="1">
      <alignment horizontal="center" vertical="top" wrapText="1"/>
    </xf>
    <xf numFmtId="0" fontId="1" fillId="3" borderId="4" xfId="0" applyFont="1" applyFill="1" applyBorder="1" applyAlignment="1">
      <alignment vertical="top" wrapText="1"/>
    </xf>
    <xf numFmtId="0" fontId="9" fillId="3" borderId="3" xfId="2" applyFont="1" applyFill="1" applyBorder="1" applyAlignment="1">
      <alignment horizontal="center" vertical="top" wrapText="1"/>
    </xf>
    <xf numFmtId="0" fontId="9" fillId="3" borderId="4" xfId="2" applyFont="1" applyFill="1" applyBorder="1" applyAlignment="1">
      <alignment vertical="top" wrapText="1"/>
    </xf>
    <xf numFmtId="0" fontId="6" fillId="3" borderId="3" xfId="2" applyFont="1" applyFill="1" applyBorder="1" applyAlignment="1">
      <alignment horizontal="center" vertical="top" wrapText="1"/>
    </xf>
    <xf numFmtId="0" fontId="6" fillId="3" borderId="6" xfId="2" applyFont="1" applyFill="1" applyBorder="1" applyAlignment="1">
      <alignment horizontal="left" vertical="top" wrapText="1"/>
    </xf>
    <xf numFmtId="0" fontId="9" fillId="3" borderId="6" xfId="2" applyFont="1" applyFill="1" applyBorder="1" applyAlignment="1">
      <alignment vertical="top" wrapText="1"/>
    </xf>
    <xf numFmtId="0" fontId="1" fillId="3" borderId="6" xfId="0" applyFont="1" applyFill="1" applyBorder="1" applyAlignment="1">
      <alignment vertical="top" wrapText="1"/>
    </xf>
    <xf numFmtId="0" fontId="9" fillId="3" borderId="6" xfId="2" applyFont="1" applyFill="1" applyBorder="1" applyAlignment="1">
      <alignment horizontal="left" vertical="top" wrapText="1"/>
    </xf>
    <xf numFmtId="0" fontId="10" fillId="3" borderId="6" xfId="0" applyFont="1" applyFill="1" applyBorder="1" applyAlignment="1">
      <alignment vertical="top" wrapText="1"/>
    </xf>
    <xf numFmtId="0" fontId="1" fillId="3" borderId="3" xfId="0" applyFont="1" applyFill="1" applyBorder="1" applyAlignment="1">
      <alignment vertical="top" wrapText="1"/>
    </xf>
    <xf numFmtId="0" fontId="9" fillId="3" borderId="3" xfId="2" applyFont="1" applyFill="1" applyBorder="1" applyAlignment="1">
      <alignment vertical="top" wrapText="1"/>
    </xf>
    <xf numFmtId="0" fontId="1" fillId="3" borderId="7" xfId="1" applyFont="1" applyFill="1" applyBorder="1" applyAlignment="1">
      <alignment horizontal="center" vertical="top" wrapText="1"/>
    </xf>
    <xf numFmtId="0" fontId="9" fillId="3" borderId="3" xfId="2" applyFont="1" applyFill="1" applyBorder="1" applyAlignment="1">
      <alignment horizontal="left" vertical="top" wrapText="1"/>
    </xf>
    <xf numFmtId="0" fontId="1" fillId="3" borderId="8" xfId="1" applyFont="1" applyFill="1" applyBorder="1" applyAlignment="1">
      <alignment horizontal="center" vertical="top" wrapText="1"/>
    </xf>
    <xf numFmtId="0" fontId="1" fillId="3" borderId="2" xfId="1" applyFont="1" applyFill="1" applyBorder="1" applyAlignment="1">
      <alignment vertical="top" wrapText="1"/>
    </xf>
    <xf numFmtId="0" fontId="10" fillId="3" borderId="1" xfId="0" applyFont="1" applyFill="1" applyBorder="1" applyAlignment="1">
      <alignment vertical="top"/>
    </xf>
    <xf numFmtId="0" fontId="1" fillId="3" borderId="1" xfId="1" applyFont="1" applyFill="1" applyBorder="1" applyAlignment="1">
      <alignment vertical="top" wrapText="1"/>
    </xf>
    <xf numFmtId="0" fontId="9" fillId="3" borderId="1" xfId="2" applyFont="1" applyFill="1" applyBorder="1" applyAlignment="1">
      <alignment horizontal="left" vertical="top" wrapText="1"/>
    </xf>
    <xf numFmtId="0" fontId="2" fillId="0" borderId="0" xfId="0" applyFont="1"/>
    <xf numFmtId="0" fontId="13" fillId="0" borderId="0" xfId="0" applyFont="1"/>
    <xf numFmtId="0" fontId="0" fillId="0" borderId="0" xfId="0" applyFont="1"/>
    <xf numFmtId="0" fontId="0" fillId="3" borderId="0" xfId="0" applyFont="1" applyFill="1"/>
    <xf numFmtId="0" fontId="14" fillId="0" borderId="0" xfId="0" applyFont="1" applyAlignment="1">
      <alignment vertical="center"/>
    </xf>
    <xf numFmtId="0" fontId="15" fillId="0" borderId="0" xfId="0" applyFont="1" applyAlignment="1">
      <alignment vertical="center"/>
    </xf>
    <xf numFmtId="0" fontId="14" fillId="0" borderId="0" xfId="0" applyFont="1" applyAlignment="1">
      <alignment horizontal="right" vertical="center"/>
    </xf>
    <xf numFmtId="0" fontId="1" fillId="3" borderId="9" xfId="1" applyFont="1" applyFill="1" applyBorder="1" applyAlignment="1">
      <alignment vertical="top" wrapText="1"/>
    </xf>
    <xf numFmtId="0" fontId="1" fillId="3" borderId="10" xfId="1" applyFont="1" applyFill="1" applyBorder="1" applyAlignment="1">
      <alignment horizontal="center" vertical="top" wrapText="1"/>
    </xf>
    <xf numFmtId="0" fontId="1" fillId="3" borderId="1" xfId="1" applyFont="1" applyFill="1" applyBorder="1" applyAlignment="1">
      <alignment horizontal="center" vertical="top" wrapText="1"/>
    </xf>
    <xf numFmtId="0" fontId="12" fillId="0" borderId="0" xfId="0" applyFont="1"/>
    <xf numFmtId="0" fontId="16" fillId="4" borderId="0" xfId="1" applyFont="1" applyFill="1" applyBorder="1" applyAlignment="1">
      <alignment vertical="top" wrapText="1"/>
    </xf>
    <xf numFmtId="0" fontId="1" fillId="3" borderId="11" xfId="1" applyFont="1" applyFill="1" applyBorder="1" applyAlignment="1">
      <alignment horizontal="center" vertical="top" wrapText="1"/>
    </xf>
    <xf numFmtId="0" fontId="13" fillId="0" borderId="0" xfId="0" applyFont="1" applyAlignment="1">
      <alignment wrapText="1"/>
    </xf>
    <xf numFmtId="0" fontId="12" fillId="0" borderId="0" xfId="0" applyFont="1" applyAlignment="1">
      <alignment wrapText="1"/>
    </xf>
    <xf numFmtId="0" fontId="0" fillId="0" borderId="0" xfId="0" applyAlignment="1">
      <alignment wrapText="1"/>
    </xf>
    <xf numFmtId="0" fontId="0" fillId="3" borderId="1" xfId="0" applyFont="1" applyFill="1" applyBorder="1"/>
    <xf numFmtId="0" fontId="0" fillId="3" borderId="1" xfId="0" applyFont="1" applyFill="1" applyBorder="1" applyAlignment="1">
      <alignment horizontal="center"/>
    </xf>
    <xf numFmtId="0" fontId="1" fillId="0" borderId="1" xfId="0" applyFont="1" applyBorder="1"/>
    <xf numFmtId="0" fontId="1" fillId="0" borderId="1" xfId="0" applyFont="1" applyBorder="1" applyAlignment="1">
      <alignment wrapText="1"/>
    </xf>
    <xf numFmtId="0" fontId="6" fillId="3" borderId="1" xfId="2" applyFont="1" applyFill="1" applyBorder="1" applyAlignment="1">
      <alignment horizontal="center" vertical="top" wrapText="1"/>
    </xf>
    <xf numFmtId="0" fontId="6" fillId="3" borderId="4" xfId="2" applyFont="1" applyFill="1" applyBorder="1" applyAlignment="1">
      <alignment horizontal="left" vertical="top" wrapText="1"/>
    </xf>
    <xf numFmtId="0" fontId="7" fillId="3" borderId="2" xfId="2" applyFont="1" applyFill="1" applyBorder="1" applyAlignment="1">
      <alignment horizontal="center" vertical="top" wrapText="1"/>
    </xf>
    <xf numFmtId="0" fontId="7" fillId="3" borderId="5" xfId="2" applyFont="1" applyFill="1" applyBorder="1" applyAlignment="1">
      <alignment vertical="top" wrapText="1"/>
    </xf>
    <xf numFmtId="0" fontId="11" fillId="3" borderId="6" xfId="2" applyFont="1" applyFill="1" applyBorder="1" applyAlignment="1">
      <alignment vertical="top" wrapText="1"/>
    </xf>
    <xf numFmtId="164" fontId="9" fillId="3" borderId="6" xfId="2" applyNumberFormat="1" applyFont="1" applyFill="1" applyBorder="1" applyAlignment="1">
      <alignment vertical="top" wrapText="1"/>
    </xf>
    <xf numFmtId="0" fontId="1" fillId="3" borderId="1" xfId="0" applyFont="1" applyFill="1" applyBorder="1"/>
    <xf numFmtId="0" fontId="1" fillId="3" borderId="1" xfId="0" applyFont="1" applyFill="1" applyBorder="1" applyAlignment="1">
      <alignment horizontal="center"/>
    </xf>
    <xf numFmtId="0" fontId="0" fillId="3" borderId="6" xfId="0" applyFont="1" applyFill="1" applyBorder="1"/>
    <xf numFmtId="0" fontId="0" fillId="0" borderId="0" xfId="0" applyFont="1" applyFill="1" applyBorder="1"/>
    <xf numFmtId="0" fontId="9" fillId="3" borderId="7" xfId="2" applyFont="1" applyFill="1" applyBorder="1" applyAlignment="1">
      <alignment horizontal="center" vertical="top" wrapText="1"/>
    </xf>
    <xf numFmtId="0" fontId="1" fillId="3" borderId="7" xfId="1" applyFont="1" applyFill="1" applyBorder="1" applyAlignment="1">
      <alignment vertical="top" wrapText="1"/>
    </xf>
    <xf numFmtId="0" fontId="9" fillId="3" borderId="7" xfId="2" applyFont="1" applyFill="1" applyBorder="1" applyAlignment="1">
      <alignment horizontal="left" vertical="top" wrapText="1"/>
    </xf>
    <xf numFmtId="0" fontId="1" fillId="3" borderId="11" xfId="1" applyFont="1" applyFill="1" applyBorder="1" applyAlignment="1">
      <alignment vertical="top" wrapText="1"/>
    </xf>
    <xf numFmtId="0" fontId="1" fillId="0" borderId="21" xfId="0" applyFont="1" applyBorder="1"/>
    <xf numFmtId="0" fontId="1" fillId="0" borderId="21" xfId="0" applyFont="1" applyBorder="1" applyAlignment="1">
      <alignment wrapText="1"/>
    </xf>
    <xf numFmtId="0" fontId="1" fillId="3" borderId="6" xfId="0" applyFont="1" applyFill="1" applyBorder="1" applyAlignment="1">
      <alignment vertical="top" wrapText="1"/>
    </xf>
    <xf numFmtId="0" fontId="10" fillId="3" borderId="6" xfId="0" applyFont="1" applyFill="1" applyBorder="1" applyAlignment="1">
      <alignment vertical="top" wrapText="1"/>
    </xf>
    <xf numFmtId="0" fontId="32" fillId="3" borderId="1" xfId="2" applyFont="1" applyFill="1" applyBorder="1" applyAlignment="1">
      <alignment horizontal="left" vertical="top" wrapText="1"/>
    </xf>
    <xf numFmtId="0" fontId="11" fillId="3" borderId="1" xfId="2" applyFont="1" applyFill="1" applyBorder="1" applyAlignment="1">
      <alignment horizontal="center" vertical="top" wrapText="1"/>
    </xf>
    <xf numFmtId="0" fontId="10" fillId="0" borderId="1" xfId="0" applyFont="1" applyBorder="1"/>
    <xf numFmtId="0" fontId="10" fillId="0" borderId="1" xfId="0" applyFont="1" applyBorder="1" applyAlignment="1">
      <alignment wrapText="1"/>
    </xf>
    <xf numFmtId="0" fontId="33" fillId="3" borderId="1" xfId="2" applyFont="1" applyFill="1" applyBorder="1" applyAlignment="1">
      <alignment horizontal="left" vertical="top" wrapText="1"/>
    </xf>
    <xf numFmtId="0" fontId="33" fillId="3" borderId="21" xfId="2" applyFont="1" applyFill="1" applyBorder="1" applyAlignment="1">
      <alignment horizontal="left" vertical="top" wrapText="1"/>
    </xf>
    <xf numFmtId="0" fontId="34" fillId="3" borderId="21" xfId="2" applyFont="1" applyFill="1" applyBorder="1" applyAlignment="1">
      <alignment horizontal="center" vertical="top" wrapText="1"/>
    </xf>
    <xf numFmtId="0" fontId="11" fillId="3" borderId="6" xfId="2" applyFont="1" applyFill="1" applyBorder="1" applyAlignment="1">
      <alignment vertical="top" wrapText="1"/>
    </xf>
    <xf numFmtId="0" fontId="32" fillId="3" borderId="21" xfId="2" applyFont="1" applyFill="1" applyBorder="1" applyAlignment="1">
      <alignment horizontal="left" vertical="top" wrapText="1"/>
    </xf>
    <xf numFmtId="0" fontId="11" fillId="3" borderId="21" xfId="2" applyFont="1" applyFill="1" applyBorder="1" applyAlignment="1">
      <alignment horizontal="center" vertical="top" wrapText="1"/>
    </xf>
    <xf numFmtId="0" fontId="10" fillId="0" borderId="21" xfId="0" applyFont="1" applyBorder="1"/>
    <xf numFmtId="0" fontId="10" fillId="0" borderId="21" xfId="0" applyFont="1" applyBorder="1" applyAlignment="1">
      <alignment wrapText="1"/>
    </xf>
    <xf numFmtId="0" fontId="1" fillId="3" borderId="22" xfId="1" applyFont="1" applyFill="1" applyBorder="1" applyAlignment="1">
      <alignment vertical="top" wrapText="1"/>
    </xf>
    <xf numFmtId="0" fontId="9" fillId="3" borderId="21" xfId="2" applyFont="1" applyFill="1" applyBorder="1" applyAlignment="1">
      <alignment horizontal="left" vertical="top" wrapText="1"/>
    </xf>
    <xf numFmtId="0" fontId="9" fillId="3" borderId="21" xfId="2" applyFont="1" applyFill="1" applyBorder="1" applyAlignment="1">
      <alignment horizontal="center" vertical="top" wrapText="1"/>
    </xf>
    <xf numFmtId="0" fontId="1" fillId="3" borderId="21" xfId="0" applyFont="1" applyFill="1" applyBorder="1" applyAlignment="1">
      <alignment vertical="top" wrapText="1"/>
    </xf>
    <xf numFmtId="0" fontId="1" fillId="3" borderId="11" xfId="1" applyFont="1" applyFill="1" applyBorder="1" applyAlignment="1">
      <alignment vertical="top" wrapText="1"/>
    </xf>
    <xf numFmtId="0" fontId="1" fillId="3" borderId="11" xfId="1" applyFont="1" applyFill="1" applyBorder="1" applyAlignment="1">
      <alignment vertical="top" wrapText="1"/>
    </xf>
    <xf numFmtId="0" fontId="1" fillId="3" borderId="21" xfId="1" applyFont="1" applyFill="1" applyBorder="1" applyAlignment="1">
      <alignment vertical="top" wrapText="1"/>
    </xf>
    <xf numFmtId="0" fontId="1" fillId="3" borderId="11" xfId="1" applyFont="1" applyFill="1" applyBorder="1" applyAlignment="1">
      <alignment horizontal="center" vertical="top" wrapText="1"/>
    </xf>
    <xf numFmtId="0" fontId="1" fillId="3" borderId="21" xfId="1" applyFont="1" applyFill="1" applyBorder="1" applyAlignment="1">
      <alignment horizontal="center" vertical="top" wrapText="1"/>
    </xf>
    <xf numFmtId="0" fontId="1" fillId="3" borderId="21" xfId="1" applyFont="1" applyFill="1" applyBorder="1" applyAlignment="1">
      <alignment vertical="top" wrapText="1"/>
    </xf>
    <xf numFmtId="0" fontId="0" fillId="0" borderId="0" xfId="0" applyFont="1"/>
    <xf numFmtId="0" fontId="10" fillId="3" borderId="4" xfId="0" applyFont="1" applyFill="1" applyBorder="1" applyAlignment="1">
      <alignment vertical="top" wrapText="1"/>
    </xf>
    <xf numFmtId="0" fontId="2" fillId="2" borderId="21" xfId="0" applyFont="1" applyFill="1" applyBorder="1"/>
    <xf numFmtId="0" fontId="1" fillId="0" borderId="0" xfId="0" applyFont="1"/>
    <xf numFmtId="0" fontId="2" fillId="2" borderId="21" xfId="0" applyFont="1" applyFill="1" applyBorder="1"/>
    <xf numFmtId="0" fontId="6" fillId="3" borderId="21" xfId="2" applyFont="1" applyFill="1" applyBorder="1" applyAlignment="1">
      <alignment horizontal="left" vertical="top" wrapText="1"/>
    </xf>
    <xf numFmtId="0" fontId="1" fillId="0" borderId="21" xfId="0" applyFont="1" applyBorder="1"/>
    <xf numFmtId="0" fontId="9" fillId="3" borderId="21" xfId="2" applyFont="1" applyFill="1" applyBorder="1" applyAlignment="1">
      <alignment horizontal="center" vertical="top" wrapText="1"/>
    </xf>
    <xf numFmtId="0" fontId="0" fillId="0" borderId="0" xfId="0" applyFont="1"/>
    <xf numFmtId="0" fontId="0" fillId="0" borderId="0" xfId="0" applyFont="1" applyFill="1" applyBorder="1"/>
    <xf numFmtId="0" fontId="1" fillId="3" borderId="4" xfId="0" applyFont="1" applyFill="1" applyBorder="1" applyAlignment="1">
      <alignment vertical="top" wrapText="1"/>
    </xf>
    <xf numFmtId="0" fontId="1" fillId="3" borderId="23" xfId="1" applyFont="1" applyFill="1" applyBorder="1" applyAlignment="1">
      <alignment vertical="top" wrapText="1"/>
    </xf>
    <xf numFmtId="0" fontId="0" fillId="3" borderId="21" xfId="0" applyFont="1" applyFill="1" applyBorder="1"/>
    <xf numFmtId="0" fontId="0" fillId="3" borderId="21" xfId="0" applyFont="1" applyFill="1" applyBorder="1" applyAlignment="1">
      <alignment horizontal="center"/>
    </xf>
    <xf numFmtId="0" fontId="0" fillId="3" borderId="4" xfId="0" applyFont="1" applyFill="1" applyBorder="1"/>
    <xf numFmtId="0" fontId="0" fillId="3" borderId="23" xfId="0" applyFont="1" applyFill="1" applyBorder="1"/>
  </cellXfs>
  <cellStyles count="46">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Calculation" xfId="15" builtinId="22" customBuiltin="1"/>
    <cellStyle name="Check Cell" xfId="17" builtinId="23" customBuiltin="1"/>
    <cellStyle name="Excel Built-in Normal" xfId="2"/>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3" builtinId="20" customBuiltin="1"/>
    <cellStyle name="Linked Cell" xfId="16" builtinId="24" customBuiltin="1"/>
    <cellStyle name="Neutral" xfId="12" builtinId="28" customBuiltin="1"/>
    <cellStyle name="Normal" xfId="0" builtinId="0"/>
    <cellStyle name="Normal 2" xfId="3"/>
    <cellStyle name="Normal 3" xfId="1"/>
    <cellStyle name="Normal 4" xfId="4"/>
    <cellStyle name="Note" xfId="19" builtinId="10" customBuiltin="1"/>
    <cellStyle name="Output" xfId="14" builtinId="21" customBuiltin="1"/>
    <cellStyle name="Title" xfId="5" builtinId="15" customBuiltin="1"/>
    <cellStyle name="Total" xfId="21" builtinId="25" customBuiltin="1"/>
    <cellStyle name="Warning Text" xfId="18"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E9" sqref="E9"/>
    </sheetView>
  </sheetViews>
  <sheetFormatPr defaultRowHeight="15" x14ac:dyDescent="0.25"/>
  <cols>
    <col min="1" max="1" width="28.42578125" bestFit="1" customWidth="1"/>
    <col min="2" max="2" width="114.5703125" bestFit="1" customWidth="1"/>
  </cols>
  <sheetData>
    <row r="1" spans="1:2" x14ac:dyDescent="0.25">
      <c r="A1" s="36" t="s">
        <v>1716</v>
      </c>
      <c r="B1" s="36" t="s">
        <v>1717</v>
      </c>
    </row>
    <row r="2" spans="1:2" x14ac:dyDescent="0.25">
      <c r="A2" t="s">
        <v>1718</v>
      </c>
      <c r="B2" t="s">
        <v>1719</v>
      </c>
    </row>
    <row r="3" spans="1:2" x14ac:dyDescent="0.25">
      <c r="A3" t="s">
        <v>1720</v>
      </c>
      <c r="B3" t="s">
        <v>1721</v>
      </c>
    </row>
    <row r="4" spans="1:2" x14ac:dyDescent="0.25">
      <c r="A4" t="s">
        <v>1722</v>
      </c>
      <c r="B4" t="s">
        <v>1723</v>
      </c>
    </row>
    <row r="5" spans="1:2" x14ac:dyDescent="0.25">
      <c r="A5" t="s">
        <v>1724</v>
      </c>
      <c r="B5" t="s">
        <v>1725</v>
      </c>
    </row>
    <row r="7" spans="1:2" x14ac:dyDescent="0.25">
      <c r="B7" s="48" t="s">
        <v>1751</v>
      </c>
    </row>
    <row r="8" spans="1:2" ht="60" x14ac:dyDescent="0.25">
      <c r="B8" s="50" t="s">
        <v>1752</v>
      </c>
    </row>
    <row r="9" spans="1:2" ht="60" x14ac:dyDescent="0.25">
      <c r="B9" s="50" t="s">
        <v>1753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240"/>
  <sheetViews>
    <sheetView tabSelected="1" workbookViewId="0">
      <pane ySplit="1" topLeftCell="A2" activePane="bottomLeft" state="frozen"/>
      <selection pane="bottomLeft" activeCell="B239" sqref="B239"/>
    </sheetView>
  </sheetViews>
  <sheetFormatPr defaultColWidth="9.140625" defaultRowHeight="12.75" x14ac:dyDescent="0.2"/>
  <cols>
    <col min="1" max="1" width="33.28515625" style="10" bestFit="1" customWidth="1"/>
    <col min="2" max="2" width="31.85546875" style="10" customWidth="1"/>
    <col min="3" max="3" width="23.28515625" style="10" customWidth="1"/>
    <col min="4" max="4" width="83.140625" style="10" customWidth="1"/>
    <col min="5" max="5" width="15.42578125" style="1" bestFit="1" customWidth="1"/>
    <col min="6" max="7" width="15.42578125" style="1" customWidth="1"/>
    <col min="8" max="8" width="24.28515625" style="2" bestFit="1" customWidth="1"/>
    <col min="9" max="9" width="27.7109375" style="1" bestFit="1" customWidth="1"/>
    <col min="10" max="10" width="20.28515625" style="1" bestFit="1" customWidth="1"/>
    <col min="11" max="16384" width="9.140625" style="1"/>
  </cols>
  <sheetData>
    <row r="1" spans="1:10" x14ac:dyDescent="0.2">
      <c r="A1" s="11" t="s">
        <v>0</v>
      </c>
      <c r="B1" s="11" t="s">
        <v>10</v>
      </c>
      <c r="C1" s="11" t="s">
        <v>15</v>
      </c>
      <c r="D1" s="11" t="s">
        <v>2</v>
      </c>
      <c r="E1" s="11" t="s">
        <v>5</v>
      </c>
      <c r="F1" s="11" t="s">
        <v>542</v>
      </c>
      <c r="G1" s="97" t="s">
        <v>2043</v>
      </c>
      <c r="H1" s="12" t="s">
        <v>7</v>
      </c>
      <c r="I1" s="11" t="s">
        <v>3</v>
      </c>
      <c r="J1" s="11" t="s">
        <v>4</v>
      </c>
    </row>
    <row r="2" spans="1:10" ht="63.75" x14ac:dyDescent="0.2">
      <c r="A2" s="5" t="s">
        <v>520</v>
      </c>
      <c r="B2" s="5" t="s">
        <v>16</v>
      </c>
      <c r="C2" s="16" t="s">
        <v>17</v>
      </c>
      <c r="D2" s="17" t="s">
        <v>18</v>
      </c>
      <c r="E2" s="13" t="s">
        <v>8</v>
      </c>
      <c r="F2" s="13"/>
      <c r="G2" s="69" t="s">
        <v>2045</v>
      </c>
      <c r="H2" s="14" t="s">
        <v>521</v>
      </c>
      <c r="I2" s="13"/>
      <c r="J2" s="13"/>
    </row>
    <row r="3" spans="1:10" ht="25.5" hidden="1" x14ac:dyDescent="0.2">
      <c r="A3" s="5" t="s">
        <v>520</v>
      </c>
      <c r="B3" s="5" t="s">
        <v>19</v>
      </c>
      <c r="C3" s="16" t="s">
        <v>20</v>
      </c>
      <c r="D3" s="17" t="s">
        <v>21</v>
      </c>
      <c r="E3" s="13" t="s">
        <v>6</v>
      </c>
      <c r="F3" s="13"/>
      <c r="G3" s="69"/>
      <c r="H3" s="14" t="s">
        <v>522</v>
      </c>
      <c r="I3" s="13"/>
      <c r="J3" s="13"/>
    </row>
    <row r="4" spans="1:10" ht="102" hidden="1" x14ac:dyDescent="0.2">
      <c r="A4" s="5" t="s">
        <v>520</v>
      </c>
      <c r="B4" s="5" t="s">
        <v>1808</v>
      </c>
      <c r="C4" s="16" t="s">
        <v>1809</v>
      </c>
      <c r="D4" s="17" t="s">
        <v>54</v>
      </c>
      <c r="E4" s="53" t="s">
        <v>6</v>
      </c>
      <c r="F4" s="53"/>
      <c r="G4" s="69"/>
      <c r="H4" s="54" t="s">
        <v>1950</v>
      </c>
      <c r="I4" s="53"/>
      <c r="J4" s="53"/>
    </row>
    <row r="5" spans="1:10" ht="25.5" x14ac:dyDescent="0.2">
      <c r="A5" s="5" t="s">
        <v>520</v>
      </c>
      <c r="B5" s="5" t="s">
        <v>22</v>
      </c>
      <c r="C5" s="16" t="s">
        <v>23</v>
      </c>
      <c r="D5" s="17" t="s">
        <v>24</v>
      </c>
      <c r="E5" s="13" t="s">
        <v>8</v>
      </c>
      <c r="F5" s="13"/>
      <c r="G5" s="69" t="s">
        <v>2045</v>
      </c>
      <c r="H5" s="14"/>
      <c r="I5" s="13"/>
      <c r="J5" s="13"/>
    </row>
    <row r="6" spans="1:10" x14ac:dyDescent="0.2">
      <c r="A6" s="5" t="s">
        <v>520</v>
      </c>
      <c r="B6" s="5" t="s">
        <v>25</v>
      </c>
      <c r="C6" s="16" t="s">
        <v>26</v>
      </c>
      <c r="D6" s="17" t="s">
        <v>27</v>
      </c>
      <c r="E6" s="13" t="s">
        <v>8</v>
      </c>
      <c r="F6" s="13"/>
      <c r="G6" s="69" t="s">
        <v>2045</v>
      </c>
      <c r="H6" s="14"/>
      <c r="I6" s="13"/>
      <c r="J6" s="13"/>
    </row>
    <row r="7" spans="1:10" ht="25.5" hidden="1" x14ac:dyDescent="0.2">
      <c r="A7" s="5" t="s">
        <v>520</v>
      </c>
      <c r="B7" s="5" t="s">
        <v>28</v>
      </c>
      <c r="C7" s="16" t="s">
        <v>29</v>
      </c>
      <c r="D7" s="17" t="s">
        <v>30</v>
      </c>
      <c r="E7" s="13" t="s">
        <v>6</v>
      </c>
      <c r="F7" s="13"/>
      <c r="G7" s="69"/>
      <c r="H7" s="14" t="s">
        <v>1801</v>
      </c>
      <c r="I7" s="13"/>
      <c r="J7" s="13"/>
    </row>
    <row r="8" spans="1:10" ht="25.5" x14ac:dyDescent="0.2">
      <c r="A8" s="5" t="s">
        <v>520</v>
      </c>
      <c r="B8" s="5" t="s">
        <v>31</v>
      </c>
      <c r="C8" s="16" t="s">
        <v>32</v>
      </c>
      <c r="D8" s="17" t="s">
        <v>33</v>
      </c>
      <c r="E8" s="13" t="s">
        <v>8</v>
      </c>
      <c r="F8" s="13"/>
      <c r="G8" s="69" t="s">
        <v>2045</v>
      </c>
      <c r="H8" s="14"/>
      <c r="I8" s="13"/>
      <c r="J8" s="13"/>
    </row>
    <row r="9" spans="1:10" ht="51" hidden="1" x14ac:dyDescent="0.2">
      <c r="A9" s="5" t="s">
        <v>520</v>
      </c>
      <c r="B9" s="6" t="s">
        <v>578</v>
      </c>
      <c r="C9" s="18" t="s">
        <v>579</v>
      </c>
      <c r="D9" s="17" t="s">
        <v>580</v>
      </c>
      <c r="E9" s="13" t="s">
        <v>6</v>
      </c>
      <c r="F9" s="13"/>
      <c r="G9" s="69"/>
      <c r="H9" s="14" t="s">
        <v>1972</v>
      </c>
      <c r="I9" s="13"/>
      <c r="J9" s="13"/>
    </row>
    <row r="10" spans="1:10" ht="51" hidden="1" x14ac:dyDescent="0.2">
      <c r="A10" s="5" t="s">
        <v>520</v>
      </c>
      <c r="B10" s="5" t="s">
        <v>34</v>
      </c>
      <c r="C10" s="16" t="s">
        <v>35</v>
      </c>
      <c r="D10" s="17" t="s">
        <v>36</v>
      </c>
      <c r="E10" s="13" t="s">
        <v>6</v>
      </c>
      <c r="F10" s="13"/>
      <c r="G10" s="69"/>
      <c r="H10" s="14" t="s">
        <v>523</v>
      </c>
      <c r="I10" s="13"/>
      <c r="J10" s="13"/>
    </row>
    <row r="11" spans="1:10" x14ac:dyDescent="0.2">
      <c r="A11" s="5" t="s">
        <v>520</v>
      </c>
      <c r="B11" s="5" t="s">
        <v>37</v>
      </c>
      <c r="C11" s="16" t="s">
        <v>38</v>
      </c>
      <c r="D11" s="17" t="s">
        <v>39</v>
      </c>
      <c r="E11" s="13" t="s">
        <v>8</v>
      </c>
      <c r="F11" s="13"/>
      <c r="G11" s="69" t="s">
        <v>2045</v>
      </c>
      <c r="H11" s="14" t="s">
        <v>11</v>
      </c>
      <c r="I11" s="13"/>
      <c r="J11" s="13"/>
    </row>
    <row r="12" spans="1:10" x14ac:dyDescent="0.2">
      <c r="A12" s="5" t="s">
        <v>520</v>
      </c>
      <c r="B12" s="5" t="s">
        <v>40</v>
      </c>
      <c r="C12" s="16" t="s">
        <v>41</v>
      </c>
      <c r="D12" s="17" t="s">
        <v>42</v>
      </c>
      <c r="E12" s="13" t="s">
        <v>8</v>
      </c>
      <c r="F12" s="13"/>
      <c r="G12" s="69" t="s">
        <v>2045</v>
      </c>
      <c r="H12" s="14"/>
      <c r="I12" s="13"/>
      <c r="J12" s="13"/>
    </row>
    <row r="13" spans="1:10" ht="25.5" hidden="1" x14ac:dyDescent="0.2">
      <c r="A13" s="5" t="s">
        <v>520</v>
      </c>
      <c r="B13" s="5" t="s">
        <v>43</v>
      </c>
      <c r="C13" s="16" t="s">
        <v>44</v>
      </c>
      <c r="D13" s="17" t="s">
        <v>45</v>
      </c>
      <c r="E13" s="13" t="s">
        <v>6</v>
      </c>
      <c r="F13" s="13"/>
      <c r="G13" s="69"/>
      <c r="H13" s="14" t="s">
        <v>522</v>
      </c>
      <c r="I13" s="13"/>
      <c r="J13" s="13"/>
    </row>
    <row r="14" spans="1:10" x14ac:dyDescent="0.2">
      <c r="A14" s="5" t="s">
        <v>520</v>
      </c>
      <c r="B14" s="5" t="s">
        <v>46</v>
      </c>
      <c r="C14" s="16" t="s">
        <v>47</v>
      </c>
      <c r="D14" s="19" t="s">
        <v>48</v>
      </c>
      <c r="E14" s="13" t="s">
        <v>8</v>
      </c>
      <c r="F14" s="13"/>
      <c r="G14" s="69" t="s">
        <v>2045</v>
      </c>
      <c r="H14" s="14"/>
      <c r="I14" s="13"/>
      <c r="J14" s="13"/>
    </row>
    <row r="15" spans="1:10" x14ac:dyDescent="0.2">
      <c r="A15" s="5" t="s">
        <v>520</v>
      </c>
      <c r="B15" s="5" t="s">
        <v>49</v>
      </c>
      <c r="C15" s="16" t="s">
        <v>50</v>
      </c>
      <c r="D15" s="10" t="s">
        <v>1810</v>
      </c>
      <c r="E15" s="13" t="s">
        <v>8</v>
      </c>
      <c r="F15" s="13"/>
      <c r="G15" s="69" t="s">
        <v>2045</v>
      </c>
      <c r="H15" s="14"/>
      <c r="I15" s="13"/>
      <c r="J15" s="13"/>
    </row>
    <row r="16" spans="1:10" ht="25.5" x14ac:dyDescent="0.2">
      <c r="A16" s="5" t="s">
        <v>520</v>
      </c>
      <c r="B16" s="5" t="s">
        <v>52</v>
      </c>
      <c r="C16" s="16" t="s">
        <v>53</v>
      </c>
      <c r="D16" s="17" t="s">
        <v>51</v>
      </c>
      <c r="E16" s="13" t="s">
        <v>8</v>
      </c>
      <c r="F16" s="13"/>
      <c r="G16" s="69" t="s">
        <v>2045</v>
      </c>
      <c r="H16" s="14"/>
      <c r="I16" s="13"/>
      <c r="J16" s="13"/>
    </row>
    <row r="17" spans="1:10" ht="38.25" hidden="1" x14ac:dyDescent="0.2">
      <c r="A17" s="5" t="s">
        <v>55</v>
      </c>
      <c r="B17" s="5"/>
      <c r="C17" s="55" t="s">
        <v>56</v>
      </c>
      <c r="D17" s="56" t="s">
        <v>57</v>
      </c>
      <c r="E17" s="13" t="s">
        <v>6</v>
      </c>
      <c r="F17" s="13"/>
      <c r="G17" s="69"/>
      <c r="H17" s="14" t="s">
        <v>524</v>
      </c>
      <c r="I17" s="13"/>
      <c r="J17" s="13"/>
    </row>
    <row r="18" spans="1:10" ht="38.25" hidden="1" x14ac:dyDescent="0.2">
      <c r="A18" s="5" t="s">
        <v>55</v>
      </c>
      <c r="B18" s="7" t="s">
        <v>58</v>
      </c>
      <c r="C18" s="57" t="s">
        <v>59</v>
      </c>
      <c r="D18" s="58" t="s">
        <v>60</v>
      </c>
      <c r="E18" s="13" t="s">
        <v>6</v>
      </c>
      <c r="F18" s="13"/>
      <c r="G18" s="69"/>
      <c r="H18" s="14" t="s">
        <v>524</v>
      </c>
      <c r="I18" s="13"/>
      <c r="J18" s="13"/>
    </row>
    <row r="19" spans="1:10" ht="38.25" hidden="1" x14ac:dyDescent="0.2">
      <c r="A19" s="6" t="s">
        <v>55</v>
      </c>
      <c r="B19" s="7" t="s">
        <v>61</v>
      </c>
      <c r="C19" s="57" t="s">
        <v>59</v>
      </c>
      <c r="D19" s="58" t="s">
        <v>62</v>
      </c>
      <c r="E19" s="13" t="s">
        <v>6</v>
      </c>
      <c r="F19" s="13"/>
      <c r="G19" s="69"/>
      <c r="H19" s="14" t="s">
        <v>524</v>
      </c>
      <c r="I19" s="13"/>
      <c r="J19" s="13"/>
    </row>
    <row r="20" spans="1:10" ht="25.5" hidden="1" x14ac:dyDescent="0.2">
      <c r="A20" s="6" t="s">
        <v>88</v>
      </c>
      <c r="B20" s="6" t="s">
        <v>89</v>
      </c>
      <c r="C20" s="18" t="s">
        <v>67</v>
      </c>
      <c r="D20" s="22" t="s">
        <v>90</v>
      </c>
      <c r="E20" s="13" t="s">
        <v>6</v>
      </c>
      <c r="F20" s="13"/>
      <c r="G20" s="69"/>
      <c r="H20" s="14" t="s">
        <v>1901</v>
      </c>
      <c r="I20" s="13"/>
      <c r="J20" s="13"/>
    </row>
    <row r="21" spans="1:10" ht="25.5" hidden="1" x14ac:dyDescent="0.2">
      <c r="A21" s="6" t="s">
        <v>88</v>
      </c>
      <c r="B21" s="8" t="s">
        <v>91</v>
      </c>
      <c r="C21" s="18" t="s">
        <v>92</v>
      </c>
      <c r="D21" s="22" t="s">
        <v>93</v>
      </c>
      <c r="E21" s="13" t="s">
        <v>6</v>
      </c>
      <c r="F21" s="13"/>
      <c r="G21" s="69"/>
      <c r="H21" s="14" t="s">
        <v>522</v>
      </c>
      <c r="I21" s="13"/>
      <c r="J21" s="13"/>
    </row>
    <row r="22" spans="1:10" x14ac:dyDescent="0.2">
      <c r="A22" s="100" t="s">
        <v>520</v>
      </c>
      <c r="B22" s="100" t="s">
        <v>2046</v>
      </c>
      <c r="C22" s="102" t="s">
        <v>2047</v>
      </c>
      <c r="D22" s="105" t="s">
        <v>2048</v>
      </c>
      <c r="E22" s="98" t="s">
        <v>8</v>
      </c>
      <c r="F22" s="69"/>
      <c r="G22" s="69" t="s">
        <v>2058</v>
      </c>
      <c r="H22" s="70"/>
      <c r="I22" s="69"/>
      <c r="J22" s="69"/>
    </row>
    <row r="23" spans="1:10" x14ac:dyDescent="0.2">
      <c r="A23" s="100" t="s">
        <v>520</v>
      </c>
      <c r="B23" s="100" t="s">
        <v>2049</v>
      </c>
      <c r="C23" s="102" t="s">
        <v>2050</v>
      </c>
      <c r="D23" s="105" t="s">
        <v>2051</v>
      </c>
      <c r="E23" s="98" t="s">
        <v>8</v>
      </c>
      <c r="F23" s="69"/>
      <c r="G23" s="101" t="s">
        <v>2058</v>
      </c>
      <c r="H23" s="70"/>
      <c r="I23" s="69"/>
      <c r="J23" s="69"/>
    </row>
    <row r="24" spans="1:10" x14ac:dyDescent="0.2">
      <c r="A24" s="100" t="s">
        <v>520</v>
      </c>
      <c r="B24" s="100" t="s">
        <v>560</v>
      </c>
      <c r="C24" s="102" t="s">
        <v>2052</v>
      </c>
      <c r="D24" s="105" t="s">
        <v>2053</v>
      </c>
      <c r="E24" s="98" t="s">
        <v>8</v>
      </c>
      <c r="F24" s="69"/>
      <c r="G24" s="101" t="s">
        <v>2058</v>
      </c>
      <c r="H24" s="70"/>
      <c r="I24" s="69"/>
      <c r="J24" s="69"/>
    </row>
    <row r="25" spans="1:10" x14ac:dyDescent="0.2">
      <c r="A25" s="100" t="s">
        <v>520</v>
      </c>
      <c r="B25" s="100" t="s">
        <v>2054</v>
      </c>
      <c r="C25" s="102" t="s">
        <v>2055</v>
      </c>
      <c r="D25" s="105" t="s">
        <v>2056</v>
      </c>
      <c r="E25" s="98" t="s">
        <v>8</v>
      </c>
      <c r="F25" s="69"/>
      <c r="G25" s="101" t="s">
        <v>2058</v>
      </c>
      <c r="H25" s="70"/>
      <c r="I25" s="69"/>
      <c r="J25" s="69"/>
    </row>
    <row r="26" spans="1:10" x14ac:dyDescent="0.2">
      <c r="A26" s="100" t="s">
        <v>520</v>
      </c>
      <c r="B26" s="100" t="s">
        <v>1</v>
      </c>
      <c r="C26" s="102" t="s">
        <v>2057</v>
      </c>
      <c r="D26" s="105" t="s">
        <v>2059</v>
      </c>
      <c r="E26" s="98" t="s">
        <v>8</v>
      </c>
      <c r="F26" s="69"/>
      <c r="G26" s="69" t="s">
        <v>2045</v>
      </c>
      <c r="H26" s="70"/>
      <c r="I26" s="69"/>
      <c r="J26" s="69"/>
    </row>
    <row r="27" spans="1:10" x14ac:dyDescent="0.2">
      <c r="A27" s="6" t="s">
        <v>88</v>
      </c>
      <c r="B27" s="6" t="s">
        <v>533</v>
      </c>
      <c r="C27" s="18" t="s">
        <v>94</v>
      </c>
      <c r="D27" s="22" t="s">
        <v>95</v>
      </c>
      <c r="E27" s="13" t="s">
        <v>8</v>
      </c>
      <c r="F27" s="13" t="s">
        <v>6</v>
      </c>
      <c r="G27" s="101" t="s">
        <v>2045</v>
      </c>
      <c r="H27" s="14"/>
      <c r="I27" s="13"/>
      <c r="J27" s="13"/>
    </row>
    <row r="28" spans="1:10" x14ac:dyDescent="0.2">
      <c r="A28" s="6" t="s">
        <v>88</v>
      </c>
      <c r="B28" s="6" t="s">
        <v>532</v>
      </c>
      <c r="C28" s="18" t="s">
        <v>111</v>
      </c>
      <c r="D28" s="22" t="s">
        <v>534</v>
      </c>
      <c r="E28" s="13" t="s">
        <v>8</v>
      </c>
      <c r="F28" s="13" t="s">
        <v>8</v>
      </c>
      <c r="G28" s="101" t="s">
        <v>2045</v>
      </c>
      <c r="H28" s="14"/>
      <c r="I28" s="13"/>
      <c r="J28" s="13"/>
    </row>
    <row r="29" spans="1:10" ht="25.5" x14ac:dyDescent="0.2">
      <c r="A29" s="6" t="s">
        <v>88</v>
      </c>
      <c r="B29" s="6" t="s">
        <v>543</v>
      </c>
      <c r="C29" s="18" t="s">
        <v>544</v>
      </c>
      <c r="D29" s="22" t="s">
        <v>2027</v>
      </c>
      <c r="E29" s="13" t="s">
        <v>8</v>
      </c>
      <c r="F29" s="13" t="s">
        <v>8</v>
      </c>
      <c r="G29" s="101" t="s">
        <v>2045</v>
      </c>
      <c r="H29" s="14"/>
      <c r="I29" s="13"/>
      <c r="J29" s="13"/>
    </row>
    <row r="30" spans="1:10" ht="25.5" hidden="1" x14ac:dyDescent="0.2">
      <c r="A30" s="6" t="s">
        <v>88</v>
      </c>
      <c r="B30" s="6" t="s">
        <v>96</v>
      </c>
      <c r="C30" s="18" t="s">
        <v>69</v>
      </c>
      <c r="D30" s="22" t="s">
        <v>97</v>
      </c>
      <c r="E30" s="13" t="s">
        <v>6</v>
      </c>
      <c r="F30" s="13"/>
      <c r="G30" s="69"/>
      <c r="H30" s="14" t="s">
        <v>527</v>
      </c>
      <c r="I30" s="13"/>
      <c r="J30" s="13"/>
    </row>
    <row r="31" spans="1:10" ht="38.25" hidden="1" x14ac:dyDescent="0.2">
      <c r="A31" s="6" t="s">
        <v>88</v>
      </c>
      <c r="B31" s="6" t="s">
        <v>98</v>
      </c>
      <c r="C31" s="18" t="s">
        <v>99</v>
      </c>
      <c r="D31" s="22" t="s">
        <v>100</v>
      </c>
      <c r="E31" s="13" t="s">
        <v>6</v>
      </c>
      <c r="F31" s="13"/>
      <c r="G31" s="69"/>
      <c r="H31" s="14" t="s">
        <v>528</v>
      </c>
      <c r="I31" s="13"/>
      <c r="J31" s="13"/>
    </row>
    <row r="32" spans="1:10" ht="38.25" hidden="1" x14ac:dyDescent="0.2">
      <c r="A32" s="6" t="s">
        <v>88</v>
      </c>
      <c r="B32" s="6" t="s">
        <v>101</v>
      </c>
      <c r="C32" s="18" t="s">
        <v>102</v>
      </c>
      <c r="D32" s="22" t="s">
        <v>103</v>
      </c>
      <c r="E32" s="13" t="s">
        <v>6</v>
      </c>
      <c r="F32" s="13"/>
      <c r="G32" s="69"/>
      <c r="H32" s="14" t="s">
        <v>528</v>
      </c>
      <c r="I32" s="13"/>
      <c r="J32" s="13"/>
    </row>
    <row r="33" spans="1:10" ht="38.25" hidden="1" x14ac:dyDescent="0.2">
      <c r="A33" s="6" t="s">
        <v>88</v>
      </c>
      <c r="B33" s="6" t="s">
        <v>104</v>
      </c>
      <c r="C33" s="18" t="s">
        <v>105</v>
      </c>
      <c r="D33" s="22" t="s">
        <v>106</v>
      </c>
      <c r="E33" s="13" t="s">
        <v>6</v>
      </c>
      <c r="F33" s="13"/>
      <c r="G33" s="69"/>
      <c r="H33" s="14" t="s">
        <v>529</v>
      </c>
      <c r="I33" s="13"/>
      <c r="J33" s="13"/>
    </row>
    <row r="34" spans="1:10" ht="38.25" hidden="1" x14ac:dyDescent="0.2">
      <c r="A34" s="6" t="s">
        <v>88</v>
      </c>
      <c r="B34" s="6" t="s">
        <v>107</v>
      </c>
      <c r="C34" s="18" t="s">
        <v>108</v>
      </c>
      <c r="D34" s="22" t="s">
        <v>109</v>
      </c>
      <c r="E34" s="13" t="s">
        <v>6</v>
      </c>
      <c r="F34" s="13"/>
      <c r="G34" s="69"/>
      <c r="H34" s="14" t="s">
        <v>530</v>
      </c>
      <c r="I34" s="13"/>
      <c r="J34" s="13"/>
    </row>
    <row r="35" spans="1:10" ht="25.5" hidden="1" x14ac:dyDescent="0.2">
      <c r="A35" s="6" t="s">
        <v>88</v>
      </c>
      <c r="B35" s="6" t="s">
        <v>110</v>
      </c>
      <c r="C35" s="18" t="s">
        <v>111</v>
      </c>
      <c r="D35" s="23" t="s">
        <v>112</v>
      </c>
      <c r="E35" s="13" t="s">
        <v>6</v>
      </c>
      <c r="F35" s="13"/>
      <c r="G35" s="69"/>
      <c r="H35" s="14" t="s">
        <v>522</v>
      </c>
      <c r="I35" s="13"/>
      <c r="J35" s="13"/>
    </row>
    <row r="36" spans="1:10" ht="25.5" hidden="1" x14ac:dyDescent="0.2">
      <c r="A36" s="6" t="s">
        <v>88</v>
      </c>
      <c r="B36" s="6" t="s">
        <v>113</v>
      </c>
      <c r="C36" s="18" t="s">
        <v>114</v>
      </c>
      <c r="D36" s="22" t="s">
        <v>115</v>
      </c>
      <c r="E36" s="13" t="s">
        <v>6</v>
      </c>
      <c r="F36" s="13"/>
      <c r="G36" s="69"/>
      <c r="H36" s="14" t="s">
        <v>522</v>
      </c>
      <c r="I36" s="13"/>
      <c r="J36" s="13"/>
    </row>
    <row r="37" spans="1:10" ht="25.5" x14ac:dyDescent="0.2">
      <c r="A37" s="6" t="s">
        <v>88</v>
      </c>
      <c r="B37" s="6" t="s">
        <v>116</v>
      </c>
      <c r="C37" s="18" t="s">
        <v>81</v>
      </c>
      <c r="D37" s="22" t="s">
        <v>2028</v>
      </c>
      <c r="E37" s="13" t="s">
        <v>8</v>
      </c>
      <c r="F37" s="13"/>
      <c r="G37" s="101" t="s">
        <v>2045</v>
      </c>
      <c r="H37" s="14" t="s">
        <v>531</v>
      </c>
      <c r="I37" s="13"/>
      <c r="J37" s="13"/>
    </row>
    <row r="38" spans="1:10" ht="25.5" x14ac:dyDescent="0.2">
      <c r="A38" s="5" t="s">
        <v>88</v>
      </c>
      <c r="B38" s="5" t="s">
        <v>1</v>
      </c>
      <c r="C38" s="16" t="s">
        <v>127</v>
      </c>
      <c r="D38" s="22" t="s">
        <v>1811</v>
      </c>
      <c r="E38" s="53" t="s">
        <v>8</v>
      </c>
      <c r="F38" s="53"/>
      <c r="G38" s="101" t="s">
        <v>2045</v>
      </c>
      <c r="H38" s="54"/>
      <c r="I38" s="53"/>
      <c r="J38" s="53"/>
    </row>
    <row r="39" spans="1:10" x14ac:dyDescent="0.2">
      <c r="A39" s="6" t="s">
        <v>535</v>
      </c>
      <c r="B39" s="6" t="s">
        <v>536</v>
      </c>
      <c r="C39" s="18" t="s">
        <v>537</v>
      </c>
      <c r="D39" s="22" t="s">
        <v>536</v>
      </c>
      <c r="E39" s="13" t="s">
        <v>8</v>
      </c>
      <c r="F39" s="13" t="s">
        <v>8</v>
      </c>
      <c r="G39" s="101" t="s">
        <v>2045</v>
      </c>
      <c r="H39" s="14"/>
      <c r="I39" s="13"/>
      <c r="J39" s="13"/>
    </row>
    <row r="40" spans="1:10" x14ac:dyDescent="0.2">
      <c r="A40" s="6" t="s">
        <v>535</v>
      </c>
      <c r="B40" s="6" t="s">
        <v>538</v>
      </c>
      <c r="C40" s="18" t="s">
        <v>539</v>
      </c>
      <c r="D40" s="22" t="s">
        <v>538</v>
      </c>
      <c r="E40" s="13" t="s">
        <v>8</v>
      </c>
      <c r="F40" s="13" t="s">
        <v>8</v>
      </c>
      <c r="G40" s="101" t="s">
        <v>2045</v>
      </c>
      <c r="H40" s="14"/>
      <c r="I40" s="13"/>
      <c r="J40" s="13"/>
    </row>
    <row r="41" spans="1:10" x14ac:dyDescent="0.2">
      <c r="A41" s="6" t="s">
        <v>535</v>
      </c>
      <c r="B41" s="6" t="s">
        <v>1</v>
      </c>
      <c r="C41" s="18" t="s">
        <v>540</v>
      </c>
      <c r="D41" s="22" t="s">
        <v>541</v>
      </c>
      <c r="E41" s="13" t="s">
        <v>8</v>
      </c>
      <c r="F41" s="13" t="s">
        <v>8</v>
      </c>
      <c r="G41" s="101" t="s">
        <v>2045</v>
      </c>
      <c r="H41" s="14"/>
      <c r="I41" s="13"/>
      <c r="J41" s="13"/>
    </row>
    <row r="42" spans="1:10" ht="25.5" x14ac:dyDescent="0.2">
      <c r="A42" s="6" t="s">
        <v>1902</v>
      </c>
      <c r="B42" s="6" t="s">
        <v>117</v>
      </c>
      <c r="C42" s="18" t="s">
        <v>118</v>
      </c>
      <c r="D42" s="23" t="s">
        <v>119</v>
      </c>
      <c r="E42" s="13" t="s">
        <v>8</v>
      </c>
      <c r="F42" s="13"/>
      <c r="G42" s="101" t="s">
        <v>2045</v>
      </c>
      <c r="H42" s="14"/>
      <c r="I42" s="13"/>
      <c r="J42" s="13"/>
    </row>
    <row r="43" spans="1:10" x14ac:dyDescent="0.2">
      <c r="A43" s="81" t="s">
        <v>1902</v>
      </c>
      <c r="B43" s="81" t="s">
        <v>2019</v>
      </c>
      <c r="C43" s="82" t="s">
        <v>2020</v>
      </c>
      <c r="D43" s="96" t="s">
        <v>2021</v>
      </c>
      <c r="E43" s="83" t="s">
        <v>8</v>
      </c>
      <c r="F43" s="69"/>
      <c r="G43" s="101" t="s">
        <v>2045</v>
      </c>
      <c r="H43" s="70"/>
      <c r="I43" s="69"/>
      <c r="J43" s="69"/>
    </row>
    <row r="44" spans="1:10" x14ac:dyDescent="0.2">
      <c r="A44" s="6" t="s">
        <v>1902</v>
      </c>
      <c r="B44" s="6" t="s">
        <v>120</v>
      </c>
      <c r="C44" s="18" t="s">
        <v>121</v>
      </c>
      <c r="D44" s="22" t="s">
        <v>122</v>
      </c>
      <c r="E44" s="13" t="s">
        <v>8</v>
      </c>
      <c r="F44" s="13"/>
      <c r="G44" s="101" t="s">
        <v>2045</v>
      </c>
      <c r="H44" s="14"/>
      <c r="I44" s="13"/>
      <c r="J44" s="13"/>
    </row>
    <row r="45" spans="1:10" x14ac:dyDescent="0.2">
      <c r="A45" s="6" t="s">
        <v>1902</v>
      </c>
      <c r="B45" s="6" t="s">
        <v>123</v>
      </c>
      <c r="C45" s="18" t="s">
        <v>124</v>
      </c>
      <c r="D45" s="23" t="s">
        <v>125</v>
      </c>
      <c r="E45" s="13" t="s">
        <v>8</v>
      </c>
      <c r="F45" s="13"/>
      <c r="G45" s="101" t="s">
        <v>2045</v>
      </c>
      <c r="H45" s="14"/>
      <c r="I45" s="13"/>
      <c r="J45" s="13"/>
    </row>
    <row r="46" spans="1:10" x14ac:dyDescent="0.2">
      <c r="A46" s="6" t="s">
        <v>1902</v>
      </c>
      <c r="B46" s="6" t="s">
        <v>71</v>
      </c>
      <c r="C46" s="18" t="s">
        <v>72</v>
      </c>
      <c r="D46" s="23" t="s">
        <v>126</v>
      </c>
      <c r="E46" s="13" t="s">
        <v>8</v>
      </c>
      <c r="F46" s="13"/>
      <c r="G46" s="101" t="s">
        <v>2045</v>
      </c>
      <c r="H46" s="14"/>
      <c r="I46" s="13"/>
      <c r="J46" s="13"/>
    </row>
    <row r="47" spans="1:10" x14ac:dyDescent="0.2">
      <c r="A47" s="6" t="s">
        <v>1902</v>
      </c>
      <c r="B47" s="6" t="s">
        <v>1</v>
      </c>
      <c r="C47" s="18" t="s">
        <v>127</v>
      </c>
      <c r="D47" s="23" t="s">
        <v>128</v>
      </c>
      <c r="E47" s="13" t="s">
        <v>8</v>
      </c>
      <c r="F47" s="13"/>
      <c r="G47" s="101" t="s">
        <v>2045</v>
      </c>
      <c r="H47" s="14"/>
      <c r="I47" s="13"/>
      <c r="J47" s="13"/>
    </row>
    <row r="48" spans="1:10" x14ac:dyDescent="0.2">
      <c r="A48" s="6" t="s">
        <v>1902</v>
      </c>
      <c r="B48" s="6" t="s">
        <v>129</v>
      </c>
      <c r="C48" s="18" t="s">
        <v>130</v>
      </c>
      <c r="D48" s="23" t="s">
        <v>131</v>
      </c>
      <c r="E48" s="13" t="s">
        <v>8</v>
      </c>
      <c r="F48" s="13"/>
      <c r="G48" s="101" t="s">
        <v>2045</v>
      </c>
      <c r="H48" s="14"/>
      <c r="I48" s="13"/>
      <c r="J48" s="13"/>
    </row>
    <row r="49" spans="1:10" x14ac:dyDescent="0.2">
      <c r="A49" s="6" t="s">
        <v>1902</v>
      </c>
      <c r="B49" s="6" t="s">
        <v>132</v>
      </c>
      <c r="C49" s="18" t="s">
        <v>133</v>
      </c>
      <c r="D49" s="22" t="s">
        <v>134</v>
      </c>
      <c r="E49" s="13" t="s">
        <v>8</v>
      </c>
      <c r="F49" s="13"/>
      <c r="G49" s="101" t="s">
        <v>2045</v>
      </c>
      <c r="H49" s="14"/>
      <c r="I49" s="13"/>
      <c r="J49" s="13"/>
    </row>
    <row r="50" spans="1:10" x14ac:dyDescent="0.2">
      <c r="A50" s="6" t="s">
        <v>1902</v>
      </c>
      <c r="B50" s="6" t="s">
        <v>135</v>
      </c>
      <c r="C50" s="18" t="s">
        <v>136</v>
      </c>
      <c r="D50" s="22" t="s">
        <v>137</v>
      </c>
      <c r="E50" s="13" t="s">
        <v>8</v>
      </c>
      <c r="F50" s="13"/>
      <c r="G50" s="101" t="s">
        <v>2045</v>
      </c>
      <c r="H50" s="14"/>
      <c r="I50" s="13"/>
      <c r="J50" s="13"/>
    </row>
    <row r="51" spans="1:10" ht="25.5" x14ac:dyDescent="0.2">
      <c r="A51" s="6" t="s">
        <v>545</v>
      </c>
      <c r="B51" s="6" t="s">
        <v>138</v>
      </c>
      <c r="C51" s="18" t="s">
        <v>139</v>
      </c>
      <c r="D51" s="22" t="s">
        <v>2029</v>
      </c>
      <c r="E51" s="13" t="s">
        <v>8</v>
      </c>
      <c r="F51" s="13"/>
      <c r="G51" s="101" t="s">
        <v>2045</v>
      </c>
      <c r="H51" s="14"/>
      <c r="I51" s="13"/>
      <c r="J51" s="13"/>
    </row>
    <row r="52" spans="1:10" ht="25.5" x14ac:dyDescent="0.2">
      <c r="A52" s="6" t="s">
        <v>545</v>
      </c>
      <c r="B52" s="6" t="s">
        <v>140</v>
      </c>
      <c r="C52" s="18" t="s">
        <v>1817</v>
      </c>
      <c r="D52" s="22" t="s">
        <v>141</v>
      </c>
      <c r="E52" s="13" t="s">
        <v>8</v>
      </c>
      <c r="F52" s="13"/>
      <c r="G52" s="101" t="s">
        <v>2045</v>
      </c>
      <c r="H52" s="14"/>
      <c r="I52" s="13"/>
      <c r="J52" s="13"/>
    </row>
    <row r="53" spans="1:10" ht="76.5" hidden="1" x14ac:dyDescent="0.2">
      <c r="A53" s="6" t="s">
        <v>142</v>
      </c>
      <c r="B53" s="6"/>
      <c r="C53" s="20" t="s">
        <v>143</v>
      </c>
      <c r="D53" s="21" t="s">
        <v>144</v>
      </c>
      <c r="E53" s="13" t="s">
        <v>6</v>
      </c>
      <c r="F53" s="13"/>
      <c r="G53" s="69"/>
      <c r="H53" s="14" t="s">
        <v>546</v>
      </c>
      <c r="I53" s="13"/>
      <c r="J53" s="13"/>
    </row>
    <row r="54" spans="1:10" ht="76.5" hidden="1" x14ac:dyDescent="0.2">
      <c r="A54" s="6" t="s">
        <v>142</v>
      </c>
      <c r="B54" s="6" t="s">
        <v>138</v>
      </c>
      <c r="C54" s="18" t="s">
        <v>139</v>
      </c>
      <c r="D54" s="22" t="s">
        <v>145</v>
      </c>
      <c r="E54" s="13" t="s">
        <v>6</v>
      </c>
      <c r="F54" s="13"/>
      <c r="G54" s="69"/>
      <c r="H54" s="14" t="s">
        <v>546</v>
      </c>
      <c r="I54" s="13"/>
      <c r="J54" s="13"/>
    </row>
    <row r="55" spans="1:10" ht="76.5" hidden="1" x14ac:dyDescent="0.2">
      <c r="A55" s="6" t="s">
        <v>142</v>
      </c>
      <c r="B55" s="6" t="s">
        <v>140</v>
      </c>
      <c r="C55" s="18" t="s">
        <v>146</v>
      </c>
      <c r="D55" s="22" t="s">
        <v>147</v>
      </c>
      <c r="E55" s="13" t="s">
        <v>6</v>
      </c>
      <c r="F55" s="13"/>
      <c r="G55" s="69"/>
      <c r="H55" s="14" t="s">
        <v>546</v>
      </c>
      <c r="I55" s="13"/>
      <c r="J55" s="13"/>
    </row>
    <row r="56" spans="1:10" ht="51" hidden="1" x14ac:dyDescent="0.2">
      <c r="A56" s="6" t="s">
        <v>547</v>
      </c>
      <c r="B56" s="6" t="s">
        <v>12</v>
      </c>
      <c r="C56" s="18" t="s">
        <v>151</v>
      </c>
      <c r="D56" s="23" t="s">
        <v>548</v>
      </c>
      <c r="E56" s="13" t="s">
        <v>6</v>
      </c>
      <c r="F56" s="13"/>
      <c r="G56" s="69"/>
      <c r="H56" s="14" t="s">
        <v>1951</v>
      </c>
      <c r="I56" s="13"/>
      <c r="J56" s="13"/>
    </row>
    <row r="57" spans="1:10" ht="25.5" x14ac:dyDescent="0.2">
      <c r="A57" s="6" t="s">
        <v>547</v>
      </c>
      <c r="B57" s="6" t="s">
        <v>13</v>
      </c>
      <c r="C57" s="18" t="s">
        <v>153</v>
      </c>
      <c r="D57" s="23" t="s">
        <v>549</v>
      </c>
      <c r="E57" s="13" t="s">
        <v>8</v>
      </c>
      <c r="F57" s="13"/>
      <c r="G57" s="101" t="s">
        <v>2045</v>
      </c>
      <c r="H57" s="14"/>
      <c r="I57" s="13"/>
      <c r="J57" s="13"/>
    </row>
    <row r="58" spans="1:10" x14ac:dyDescent="0.2">
      <c r="A58" s="6" t="s">
        <v>547</v>
      </c>
      <c r="B58" s="6" t="s">
        <v>14</v>
      </c>
      <c r="C58" s="18" t="s">
        <v>155</v>
      </c>
      <c r="D58" s="23" t="s">
        <v>156</v>
      </c>
      <c r="E58" s="13" t="s">
        <v>8</v>
      </c>
      <c r="F58" s="13"/>
      <c r="G58" s="101" t="s">
        <v>2045</v>
      </c>
      <c r="H58" s="14"/>
      <c r="I58" s="13"/>
      <c r="J58" s="13"/>
    </row>
    <row r="59" spans="1:10" ht="51" hidden="1" x14ac:dyDescent="0.2">
      <c r="A59" s="6" t="s">
        <v>157</v>
      </c>
      <c r="B59" s="6"/>
      <c r="C59" s="20" t="s">
        <v>158</v>
      </c>
      <c r="D59" s="21" t="s">
        <v>159</v>
      </c>
      <c r="E59" s="13" t="s">
        <v>6</v>
      </c>
      <c r="F59" s="13"/>
      <c r="G59" s="69"/>
      <c r="H59" s="14" t="s">
        <v>550</v>
      </c>
      <c r="I59" s="13"/>
      <c r="J59" s="13"/>
    </row>
    <row r="60" spans="1:10" hidden="1" x14ac:dyDescent="0.2">
      <c r="A60" s="6" t="s">
        <v>157</v>
      </c>
      <c r="B60" s="6" t="s">
        <v>12</v>
      </c>
      <c r="C60" s="18" t="s">
        <v>151</v>
      </c>
      <c r="D60" s="23" t="s">
        <v>160</v>
      </c>
      <c r="E60" s="13" t="s">
        <v>6</v>
      </c>
      <c r="F60" s="13"/>
      <c r="G60" s="69"/>
      <c r="H60" s="14"/>
      <c r="I60" s="13"/>
      <c r="J60" s="13"/>
    </row>
    <row r="61" spans="1:10" hidden="1" x14ac:dyDescent="0.2">
      <c r="A61" s="6" t="s">
        <v>157</v>
      </c>
      <c r="B61" s="6" t="s">
        <v>13</v>
      </c>
      <c r="C61" s="18" t="s">
        <v>153</v>
      </c>
      <c r="D61" s="23" t="s">
        <v>161</v>
      </c>
      <c r="E61" s="13" t="s">
        <v>6</v>
      </c>
      <c r="F61" s="13"/>
      <c r="G61" s="69"/>
      <c r="H61" s="14"/>
      <c r="I61" s="13"/>
      <c r="J61" s="13"/>
    </row>
    <row r="62" spans="1:10" hidden="1" x14ac:dyDescent="0.2">
      <c r="A62" s="6" t="s">
        <v>157</v>
      </c>
      <c r="B62" s="6" t="s">
        <v>14</v>
      </c>
      <c r="C62" s="18" t="s">
        <v>155</v>
      </c>
      <c r="D62" s="23" t="s">
        <v>162</v>
      </c>
      <c r="E62" s="13" t="s">
        <v>6</v>
      </c>
      <c r="F62" s="13"/>
      <c r="G62" s="69"/>
      <c r="H62" s="14"/>
      <c r="I62" s="13"/>
      <c r="J62" s="13"/>
    </row>
    <row r="63" spans="1:10" ht="38.25" x14ac:dyDescent="0.2">
      <c r="A63" s="6" t="s">
        <v>551</v>
      </c>
      <c r="B63" s="5" t="s">
        <v>1969</v>
      </c>
      <c r="C63" s="16" t="s">
        <v>1970</v>
      </c>
      <c r="D63" s="24" t="s">
        <v>1971</v>
      </c>
      <c r="E63" s="53" t="s">
        <v>8</v>
      </c>
      <c r="F63" s="53" t="s">
        <v>8</v>
      </c>
      <c r="G63" s="69" t="s">
        <v>2044</v>
      </c>
      <c r="H63" s="54"/>
      <c r="I63" s="53"/>
      <c r="J63" s="53"/>
    </row>
    <row r="64" spans="1:10" x14ac:dyDescent="0.2">
      <c r="A64" s="6" t="s">
        <v>551</v>
      </c>
      <c r="B64" s="5" t="s">
        <v>1813</v>
      </c>
      <c r="C64" s="16" t="s">
        <v>1814</v>
      </c>
      <c r="D64" s="24" t="s">
        <v>1816</v>
      </c>
      <c r="E64" s="53" t="s">
        <v>8</v>
      </c>
      <c r="F64" s="53" t="s">
        <v>8</v>
      </c>
      <c r="G64" s="101" t="s">
        <v>2044</v>
      </c>
      <c r="H64" s="54"/>
      <c r="I64" s="53"/>
      <c r="J64" s="53"/>
    </row>
    <row r="65" spans="1:10" ht="25.5" x14ac:dyDescent="0.2">
      <c r="A65" s="6" t="s">
        <v>551</v>
      </c>
      <c r="B65" s="6" t="s">
        <v>1812</v>
      </c>
      <c r="C65" s="18" t="s">
        <v>561</v>
      </c>
      <c r="D65" s="24" t="s">
        <v>1815</v>
      </c>
      <c r="E65" s="13" t="s">
        <v>8</v>
      </c>
      <c r="F65" s="13" t="s">
        <v>8</v>
      </c>
      <c r="G65" s="101" t="s">
        <v>2044</v>
      </c>
      <c r="H65" s="14"/>
      <c r="I65" s="13"/>
      <c r="J65" s="13"/>
    </row>
    <row r="66" spans="1:10" x14ac:dyDescent="0.2">
      <c r="A66" s="6" t="s">
        <v>551</v>
      </c>
      <c r="B66" s="6" t="s">
        <v>553</v>
      </c>
      <c r="C66" s="18" t="s">
        <v>562</v>
      </c>
      <c r="D66" s="24" t="s">
        <v>570</v>
      </c>
      <c r="E66" s="13" t="s">
        <v>8</v>
      </c>
      <c r="F66" s="13" t="s">
        <v>8</v>
      </c>
      <c r="G66" s="101" t="s">
        <v>2044</v>
      </c>
      <c r="H66" s="14"/>
      <c r="I66" s="13"/>
      <c r="J66" s="13"/>
    </row>
    <row r="67" spans="1:10" ht="25.5" x14ac:dyDescent="0.2">
      <c r="A67" s="6" t="s">
        <v>551</v>
      </c>
      <c r="B67" s="5" t="s">
        <v>1883</v>
      </c>
      <c r="C67" s="16" t="s">
        <v>567</v>
      </c>
      <c r="D67" s="24" t="s">
        <v>1882</v>
      </c>
      <c r="E67" s="53" t="s">
        <v>8</v>
      </c>
      <c r="F67" s="53" t="s">
        <v>8</v>
      </c>
      <c r="G67" s="101" t="s">
        <v>2044</v>
      </c>
      <c r="H67" s="54"/>
      <c r="I67" s="53"/>
      <c r="J67" s="53"/>
    </row>
    <row r="68" spans="1:10" x14ac:dyDescent="0.2">
      <c r="A68" s="6" t="s">
        <v>551</v>
      </c>
      <c r="B68" s="5" t="s">
        <v>1884</v>
      </c>
      <c r="C68" s="16" t="s">
        <v>1885</v>
      </c>
      <c r="D68" s="24" t="s">
        <v>1886</v>
      </c>
      <c r="E68" s="53" t="s">
        <v>8</v>
      </c>
      <c r="F68" s="53" t="s">
        <v>8</v>
      </c>
      <c r="G68" s="101" t="s">
        <v>2044</v>
      </c>
      <c r="H68" s="54"/>
      <c r="I68" s="53"/>
      <c r="J68" s="53"/>
    </row>
    <row r="69" spans="1:10" x14ac:dyDescent="0.2">
      <c r="A69" s="6" t="s">
        <v>551</v>
      </c>
      <c r="B69" s="6" t="s">
        <v>554</v>
      </c>
      <c r="C69" s="18" t="s">
        <v>563</v>
      </c>
      <c r="D69" s="24" t="s">
        <v>571</v>
      </c>
      <c r="E69" s="13" t="s">
        <v>8</v>
      </c>
      <c r="F69" s="13" t="s">
        <v>8</v>
      </c>
      <c r="G69" s="101" t="s">
        <v>2044</v>
      </c>
      <c r="H69" s="14"/>
      <c r="I69" s="13"/>
      <c r="J69" s="13"/>
    </row>
    <row r="70" spans="1:10" x14ac:dyDescent="0.2">
      <c r="A70" s="6" t="s">
        <v>551</v>
      </c>
      <c r="B70" s="6" t="s">
        <v>555</v>
      </c>
      <c r="C70" s="18" t="s">
        <v>564</v>
      </c>
      <c r="D70" s="24" t="s">
        <v>572</v>
      </c>
      <c r="E70" s="13" t="s">
        <v>8</v>
      </c>
      <c r="F70" s="13" t="s">
        <v>8</v>
      </c>
      <c r="G70" s="101" t="s">
        <v>2044</v>
      </c>
      <c r="H70" s="14"/>
      <c r="I70" s="13"/>
      <c r="J70" s="13"/>
    </row>
    <row r="71" spans="1:10" x14ac:dyDescent="0.2">
      <c r="A71" s="6" t="s">
        <v>551</v>
      </c>
      <c r="B71" s="6" t="s">
        <v>556</v>
      </c>
      <c r="C71" s="18" t="s">
        <v>552</v>
      </c>
      <c r="D71" s="24" t="s">
        <v>573</v>
      </c>
      <c r="E71" s="13" t="s">
        <v>8</v>
      </c>
      <c r="F71" s="13" t="s">
        <v>8</v>
      </c>
      <c r="G71" s="101" t="s">
        <v>2044</v>
      </c>
      <c r="H71" s="14"/>
      <c r="I71" s="13"/>
      <c r="J71" s="13"/>
    </row>
    <row r="72" spans="1:10" x14ac:dyDescent="0.2">
      <c r="A72" s="6" t="s">
        <v>551</v>
      </c>
      <c r="B72" s="6" t="s">
        <v>557</v>
      </c>
      <c r="C72" s="18" t="s">
        <v>565</v>
      </c>
      <c r="D72" s="24" t="s">
        <v>575</v>
      </c>
      <c r="E72" s="13" t="s">
        <v>8</v>
      </c>
      <c r="F72" s="13" t="s">
        <v>8</v>
      </c>
      <c r="G72" s="101" t="s">
        <v>2044</v>
      </c>
      <c r="H72" s="14"/>
      <c r="I72" s="13"/>
      <c r="J72" s="13"/>
    </row>
    <row r="73" spans="1:10" ht="25.5" x14ac:dyDescent="0.2">
      <c r="A73" s="6" t="s">
        <v>551</v>
      </c>
      <c r="B73" s="6" t="s">
        <v>558</v>
      </c>
      <c r="C73" s="18" t="s">
        <v>566</v>
      </c>
      <c r="D73" s="24" t="s">
        <v>574</v>
      </c>
      <c r="E73" s="13" t="s">
        <v>8</v>
      </c>
      <c r="F73" s="13" t="s">
        <v>8</v>
      </c>
      <c r="G73" s="101" t="s">
        <v>2044</v>
      </c>
      <c r="H73" s="14"/>
      <c r="I73" s="13"/>
      <c r="J73" s="13"/>
    </row>
    <row r="74" spans="1:10" x14ac:dyDescent="0.2">
      <c r="A74" s="6" t="s">
        <v>551</v>
      </c>
      <c r="B74" s="6" t="s">
        <v>559</v>
      </c>
      <c r="C74" s="18" t="s">
        <v>1991</v>
      </c>
      <c r="D74" s="24" t="s">
        <v>576</v>
      </c>
      <c r="E74" s="13" t="s">
        <v>8</v>
      </c>
      <c r="F74" s="13" t="s">
        <v>8</v>
      </c>
      <c r="G74" s="101" t="s">
        <v>2044</v>
      </c>
      <c r="H74" s="14"/>
      <c r="I74" s="13"/>
      <c r="J74" s="13"/>
    </row>
    <row r="75" spans="1:10" x14ac:dyDescent="0.2">
      <c r="A75" s="6" t="s">
        <v>551</v>
      </c>
      <c r="B75" s="6" t="s">
        <v>1</v>
      </c>
      <c r="C75" s="18" t="s">
        <v>568</v>
      </c>
      <c r="D75" s="24" t="s">
        <v>577</v>
      </c>
      <c r="E75" s="13" t="s">
        <v>8</v>
      </c>
      <c r="F75" s="13" t="s">
        <v>8</v>
      </c>
      <c r="G75" s="101" t="s">
        <v>2044</v>
      </c>
      <c r="H75" s="14"/>
      <c r="I75" s="13"/>
      <c r="J75" s="13"/>
    </row>
    <row r="76" spans="1:10" ht="25.5" x14ac:dyDescent="0.2">
      <c r="A76" s="6" t="s">
        <v>551</v>
      </c>
      <c r="B76" s="5" t="s">
        <v>1818</v>
      </c>
      <c r="C76" s="16" t="s">
        <v>1821</v>
      </c>
      <c r="D76" s="24" t="s">
        <v>1959</v>
      </c>
      <c r="E76" s="53" t="s">
        <v>8</v>
      </c>
      <c r="F76" s="53" t="s">
        <v>8</v>
      </c>
      <c r="G76" s="101" t="s">
        <v>2044</v>
      </c>
      <c r="H76" s="54"/>
      <c r="I76" s="53"/>
      <c r="J76" s="53"/>
    </row>
    <row r="77" spans="1:10" ht="25.5" x14ac:dyDescent="0.2">
      <c r="A77" s="6" t="s">
        <v>551</v>
      </c>
      <c r="B77" s="5" t="s">
        <v>1976</v>
      </c>
      <c r="C77" s="16" t="s">
        <v>1822</v>
      </c>
      <c r="D77" s="24" t="s">
        <v>1958</v>
      </c>
      <c r="E77" s="53" t="s">
        <v>8</v>
      </c>
      <c r="F77" s="53" t="s">
        <v>8</v>
      </c>
      <c r="G77" s="101" t="s">
        <v>2044</v>
      </c>
      <c r="H77" s="54"/>
      <c r="I77" s="53"/>
      <c r="J77" s="53"/>
    </row>
    <row r="78" spans="1:10" ht="25.5" x14ac:dyDescent="0.2">
      <c r="A78" s="6" t="s">
        <v>551</v>
      </c>
      <c r="B78" s="5" t="s">
        <v>1975</v>
      </c>
      <c r="C78" s="16" t="s">
        <v>1823</v>
      </c>
      <c r="D78" s="24" t="s">
        <v>1819</v>
      </c>
      <c r="E78" s="53" t="s">
        <v>8</v>
      </c>
      <c r="F78" s="53" t="s">
        <v>8</v>
      </c>
      <c r="G78" s="101" t="s">
        <v>2044</v>
      </c>
      <c r="H78" s="54"/>
      <c r="I78" s="53"/>
      <c r="J78" s="53"/>
    </row>
    <row r="79" spans="1:10" ht="25.5" x14ac:dyDescent="0.2">
      <c r="A79" s="6" t="s">
        <v>551</v>
      </c>
      <c r="B79" s="5" t="s">
        <v>83</v>
      </c>
      <c r="C79" s="16" t="s">
        <v>1824</v>
      </c>
      <c r="D79" s="24" t="s">
        <v>1820</v>
      </c>
      <c r="E79" s="53" t="s">
        <v>8</v>
      </c>
      <c r="F79" s="53" t="s">
        <v>8</v>
      </c>
      <c r="G79" s="101" t="s">
        <v>2044</v>
      </c>
      <c r="H79" s="54"/>
      <c r="I79" s="53"/>
      <c r="J79" s="53"/>
    </row>
    <row r="80" spans="1:10" x14ac:dyDescent="0.2">
      <c r="A80" s="6" t="s">
        <v>551</v>
      </c>
      <c r="B80" s="6" t="s">
        <v>560</v>
      </c>
      <c r="C80" s="18" t="s">
        <v>569</v>
      </c>
      <c r="D80" s="24" t="s">
        <v>581</v>
      </c>
      <c r="E80" s="13" t="s">
        <v>8</v>
      </c>
      <c r="F80" s="13" t="s">
        <v>8</v>
      </c>
      <c r="G80" s="101" t="s">
        <v>2044</v>
      </c>
      <c r="H80" s="14"/>
      <c r="I80" s="13"/>
      <c r="J80" s="13"/>
    </row>
    <row r="81" spans="1:10" x14ac:dyDescent="0.2">
      <c r="A81" s="6" t="s">
        <v>551</v>
      </c>
      <c r="B81" s="6" t="s">
        <v>1903</v>
      </c>
      <c r="C81" s="18" t="s">
        <v>1904</v>
      </c>
      <c r="D81" s="24" t="s">
        <v>1905</v>
      </c>
      <c r="E81" s="13" t="s">
        <v>8</v>
      </c>
      <c r="F81" s="13" t="s">
        <v>8</v>
      </c>
      <c r="G81" s="101" t="s">
        <v>2044</v>
      </c>
      <c r="H81" s="14"/>
      <c r="I81" s="13"/>
      <c r="J81" s="13"/>
    </row>
    <row r="82" spans="1:10" hidden="1" x14ac:dyDescent="0.2">
      <c r="A82" s="6" t="s">
        <v>163</v>
      </c>
      <c r="B82" s="6"/>
      <c r="C82" s="20" t="s">
        <v>164</v>
      </c>
      <c r="D82" s="21" t="s">
        <v>165</v>
      </c>
      <c r="E82" s="13" t="s">
        <v>6</v>
      </c>
      <c r="F82" s="13"/>
      <c r="G82" s="69"/>
      <c r="H82" s="14"/>
      <c r="I82" s="13"/>
      <c r="J82" s="13"/>
    </row>
    <row r="83" spans="1:10" hidden="1" x14ac:dyDescent="0.2">
      <c r="A83" s="6" t="s">
        <v>163</v>
      </c>
      <c r="B83" s="6" t="s">
        <v>166</v>
      </c>
      <c r="C83" s="18" t="s">
        <v>167</v>
      </c>
      <c r="D83" s="23" t="s">
        <v>168</v>
      </c>
      <c r="E83" s="13" t="s">
        <v>6</v>
      </c>
      <c r="F83" s="13"/>
      <c r="G83" s="69"/>
      <c r="H83" s="14"/>
      <c r="I83" s="13"/>
      <c r="J83" s="13"/>
    </row>
    <row r="84" spans="1:10" hidden="1" x14ac:dyDescent="0.2">
      <c r="A84" s="6" t="s">
        <v>163</v>
      </c>
      <c r="B84" s="6" t="s">
        <v>169</v>
      </c>
      <c r="C84" s="18" t="s">
        <v>170</v>
      </c>
      <c r="D84" s="23" t="s">
        <v>171</v>
      </c>
      <c r="E84" s="13" t="s">
        <v>6</v>
      </c>
      <c r="F84" s="13"/>
      <c r="G84" s="69"/>
      <c r="H84" s="14"/>
      <c r="I84" s="13"/>
      <c r="J84" s="13"/>
    </row>
    <row r="85" spans="1:10" ht="25.5" hidden="1" x14ac:dyDescent="0.2">
      <c r="A85" s="6" t="s">
        <v>163</v>
      </c>
      <c r="B85" s="6" t="s">
        <v>172</v>
      </c>
      <c r="C85" s="18" t="s">
        <v>173</v>
      </c>
      <c r="D85" s="23" t="s">
        <v>174</v>
      </c>
      <c r="E85" s="13" t="s">
        <v>6</v>
      </c>
      <c r="F85" s="13"/>
      <c r="G85" s="69"/>
      <c r="H85" s="14"/>
      <c r="I85" s="13"/>
      <c r="J85" s="13"/>
    </row>
    <row r="86" spans="1:10" ht="25.5" hidden="1" x14ac:dyDescent="0.2">
      <c r="A86" s="6" t="s">
        <v>163</v>
      </c>
      <c r="B86" s="6" t="s">
        <v>175</v>
      </c>
      <c r="C86" s="18" t="s">
        <v>176</v>
      </c>
      <c r="D86" s="23" t="s">
        <v>1825</v>
      </c>
      <c r="E86" s="13" t="s">
        <v>6</v>
      </c>
      <c r="F86" s="13"/>
      <c r="G86" s="69"/>
      <c r="H86" s="14" t="s">
        <v>11</v>
      </c>
      <c r="I86" s="13"/>
      <c r="J86" s="13"/>
    </row>
    <row r="87" spans="1:10" ht="38.25" hidden="1" x14ac:dyDescent="0.2">
      <c r="A87" s="6" t="s">
        <v>177</v>
      </c>
      <c r="B87" s="6"/>
      <c r="C87" s="20" t="s">
        <v>178</v>
      </c>
      <c r="D87" s="21" t="s">
        <v>179</v>
      </c>
      <c r="E87" s="13" t="s">
        <v>6</v>
      </c>
      <c r="F87" s="13"/>
      <c r="G87" s="69"/>
      <c r="H87" s="14" t="s">
        <v>1789</v>
      </c>
      <c r="I87" s="13"/>
      <c r="J87" s="13"/>
    </row>
    <row r="88" spans="1:10" ht="25.5" hidden="1" x14ac:dyDescent="0.2">
      <c r="A88" s="6" t="s">
        <v>177</v>
      </c>
      <c r="B88" s="6" t="s">
        <v>180</v>
      </c>
      <c r="C88" s="18" t="s">
        <v>181</v>
      </c>
      <c r="D88" s="22" t="s">
        <v>182</v>
      </c>
      <c r="E88" s="13" t="s">
        <v>6</v>
      </c>
      <c r="F88" s="13"/>
      <c r="G88" s="69"/>
      <c r="H88" s="14"/>
      <c r="I88" s="13"/>
      <c r="J88" s="13"/>
    </row>
    <row r="89" spans="1:10" hidden="1" x14ac:dyDescent="0.2">
      <c r="A89" s="6" t="s">
        <v>177</v>
      </c>
      <c r="B89" s="6" t="s">
        <v>183</v>
      </c>
      <c r="C89" s="18" t="s">
        <v>184</v>
      </c>
      <c r="D89" s="22" t="s">
        <v>185</v>
      </c>
      <c r="E89" s="13" t="s">
        <v>6</v>
      </c>
      <c r="F89" s="13"/>
      <c r="G89" s="69"/>
      <c r="H89" s="14"/>
      <c r="I89" s="13"/>
      <c r="J89" s="13"/>
    </row>
    <row r="90" spans="1:10" hidden="1" x14ac:dyDescent="0.2">
      <c r="A90" s="6" t="s">
        <v>177</v>
      </c>
      <c r="B90" s="6" t="s">
        <v>186</v>
      </c>
      <c r="C90" s="18" t="s">
        <v>187</v>
      </c>
      <c r="D90" s="22" t="s">
        <v>188</v>
      </c>
      <c r="E90" s="13" t="s">
        <v>6</v>
      </c>
      <c r="F90" s="13"/>
      <c r="G90" s="69"/>
      <c r="H90" s="14"/>
      <c r="I90" s="13"/>
      <c r="J90" s="13"/>
    </row>
    <row r="91" spans="1:10" hidden="1" x14ac:dyDescent="0.2">
      <c r="A91" s="6" t="s">
        <v>177</v>
      </c>
      <c r="B91" s="6" t="s">
        <v>189</v>
      </c>
      <c r="C91" s="18" t="s">
        <v>190</v>
      </c>
      <c r="D91" s="22" t="s">
        <v>191</v>
      </c>
      <c r="E91" s="13" t="s">
        <v>6</v>
      </c>
      <c r="F91" s="13"/>
      <c r="G91" s="69"/>
      <c r="H91" s="14"/>
      <c r="I91" s="13"/>
      <c r="J91" s="13"/>
    </row>
    <row r="92" spans="1:10" hidden="1" x14ac:dyDescent="0.2">
      <c r="A92" s="6" t="s">
        <v>177</v>
      </c>
      <c r="B92" s="6" t="s">
        <v>192</v>
      </c>
      <c r="C92" s="18" t="s">
        <v>193</v>
      </c>
      <c r="D92" s="22" t="s">
        <v>194</v>
      </c>
      <c r="E92" s="13" t="s">
        <v>6</v>
      </c>
      <c r="F92" s="13"/>
      <c r="G92" s="69"/>
      <c r="H92" s="14"/>
      <c r="I92" s="13"/>
      <c r="J92" s="13"/>
    </row>
    <row r="93" spans="1:10" hidden="1" x14ac:dyDescent="0.2">
      <c r="A93" s="6" t="s">
        <v>177</v>
      </c>
      <c r="B93" s="6" t="s">
        <v>195</v>
      </c>
      <c r="C93" s="18" t="s">
        <v>196</v>
      </c>
      <c r="D93" s="22" t="s">
        <v>197</v>
      </c>
      <c r="E93" s="13" t="s">
        <v>6</v>
      </c>
      <c r="F93" s="13"/>
      <c r="G93" s="69"/>
      <c r="H93" s="14"/>
      <c r="I93" s="13"/>
      <c r="J93" s="13"/>
    </row>
    <row r="94" spans="1:10" hidden="1" x14ac:dyDescent="0.2">
      <c r="A94" s="6" t="s">
        <v>198</v>
      </c>
      <c r="B94" s="6"/>
      <c r="C94" s="20" t="s">
        <v>199</v>
      </c>
      <c r="D94" s="21" t="s">
        <v>200</v>
      </c>
      <c r="E94" s="13" t="s">
        <v>6</v>
      </c>
      <c r="F94" s="13"/>
      <c r="G94" s="69"/>
      <c r="H94" s="14"/>
      <c r="I94" s="13"/>
      <c r="J94" s="13"/>
    </row>
    <row r="95" spans="1:10" hidden="1" x14ac:dyDescent="0.2">
      <c r="A95" s="6" t="s">
        <v>198</v>
      </c>
      <c r="B95" s="6" t="s">
        <v>201</v>
      </c>
      <c r="C95" s="18" t="s">
        <v>202</v>
      </c>
      <c r="D95" s="23" t="s">
        <v>203</v>
      </c>
      <c r="E95" s="13" t="s">
        <v>6</v>
      </c>
      <c r="F95" s="13"/>
      <c r="G95" s="69"/>
      <c r="H95" s="14"/>
      <c r="I95" s="13"/>
      <c r="J95" s="13"/>
    </row>
    <row r="96" spans="1:10" ht="25.5" hidden="1" x14ac:dyDescent="0.2">
      <c r="A96" s="6" t="s">
        <v>198</v>
      </c>
      <c r="B96" s="6" t="s">
        <v>204</v>
      </c>
      <c r="C96" s="18" t="s">
        <v>205</v>
      </c>
      <c r="D96" s="23" t="s">
        <v>206</v>
      </c>
      <c r="E96" s="13" t="s">
        <v>6</v>
      </c>
      <c r="F96" s="13"/>
      <c r="G96" s="69"/>
      <c r="H96" s="14" t="s">
        <v>1802</v>
      </c>
      <c r="I96" s="13"/>
      <c r="J96" s="13"/>
    </row>
    <row r="97" spans="1:10" hidden="1" x14ac:dyDescent="0.2">
      <c r="A97" s="6" t="s">
        <v>198</v>
      </c>
      <c r="B97" s="6" t="s">
        <v>207</v>
      </c>
      <c r="C97" s="18" t="s">
        <v>208</v>
      </c>
      <c r="D97" s="23" t="s">
        <v>209</v>
      </c>
      <c r="E97" s="13" t="s">
        <v>6</v>
      </c>
      <c r="F97" s="13"/>
      <c r="G97" s="69"/>
      <c r="H97" s="14"/>
      <c r="I97" s="13"/>
      <c r="J97" s="13"/>
    </row>
    <row r="98" spans="1:10" hidden="1" x14ac:dyDescent="0.2">
      <c r="A98" s="6" t="s">
        <v>198</v>
      </c>
      <c r="B98" s="6" t="s">
        <v>58</v>
      </c>
      <c r="C98" s="18" t="s">
        <v>210</v>
      </c>
      <c r="D98" s="23" t="s">
        <v>211</v>
      </c>
      <c r="E98" s="13" t="s">
        <v>6</v>
      </c>
      <c r="F98" s="13"/>
      <c r="G98" s="69"/>
      <c r="H98" s="14"/>
      <c r="I98" s="13"/>
      <c r="J98" s="13"/>
    </row>
    <row r="99" spans="1:10" hidden="1" x14ac:dyDescent="0.2">
      <c r="A99" s="6" t="s">
        <v>198</v>
      </c>
      <c r="B99" s="6" t="s">
        <v>212</v>
      </c>
      <c r="C99" s="18" t="s">
        <v>213</v>
      </c>
      <c r="D99" s="23" t="s">
        <v>214</v>
      </c>
      <c r="E99" s="13" t="s">
        <v>6</v>
      </c>
      <c r="F99" s="13"/>
      <c r="G99" s="69"/>
      <c r="H99" s="14" t="s">
        <v>11</v>
      </c>
      <c r="I99" s="13"/>
      <c r="J99" s="13"/>
    </row>
    <row r="100" spans="1:10" hidden="1" x14ac:dyDescent="0.2">
      <c r="A100" s="6" t="s">
        <v>198</v>
      </c>
      <c r="B100" s="6" t="s">
        <v>215</v>
      </c>
      <c r="C100" s="18" t="s">
        <v>216</v>
      </c>
      <c r="D100" s="23" t="s">
        <v>217</v>
      </c>
      <c r="E100" s="13" t="s">
        <v>6</v>
      </c>
      <c r="F100" s="13"/>
      <c r="G100" s="69"/>
      <c r="H100" s="14" t="s">
        <v>11</v>
      </c>
      <c r="I100" s="13"/>
      <c r="J100" s="13"/>
    </row>
    <row r="101" spans="1:10" hidden="1" x14ac:dyDescent="0.2">
      <c r="A101" s="6" t="s">
        <v>198</v>
      </c>
      <c r="B101" s="6" t="s">
        <v>218</v>
      </c>
      <c r="C101" s="18" t="s">
        <v>219</v>
      </c>
      <c r="D101" s="23" t="s">
        <v>220</v>
      </c>
      <c r="E101" s="13" t="s">
        <v>6</v>
      </c>
      <c r="F101" s="13"/>
      <c r="G101" s="69"/>
      <c r="H101" s="14" t="s">
        <v>11</v>
      </c>
      <c r="I101" s="13"/>
      <c r="J101" s="13"/>
    </row>
    <row r="102" spans="1:10" ht="25.5" hidden="1" x14ac:dyDescent="0.2">
      <c r="A102" s="6" t="s">
        <v>198</v>
      </c>
      <c r="B102" s="6" t="s">
        <v>61</v>
      </c>
      <c r="C102" s="18" t="s">
        <v>221</v>
      </c>
      <c r="D102" s="23" t="s">
        <v>2030</v>
      </c>
      <c r="E102" s="13" t="s">
        <v>6</v>
      </c>
      <c r="F102" s="13"/>
      <c r="G102" s="69"/>
      <c r="H102" s="14"/>
      <c r="I102" s="13"/>
      <c r="J102" s="13"/>
    </row>
    <row r="103" spans="1:10" hidden="1" x14ac:dyDescent="0.2">
      <c r="A103" s="6" t="s">
        <v>198</v>
      </c>
      <c r="B103" s="6" t="s">
        <v>222</v>
      </c>
      <c r="C103" s="18" t="s">
        <v>223</v>
      </c>
      <c r="D103" s="23" t="s">
        <v>224</v>
      </c>
      <c r="E103" s="13" t="s">
        <v>6</v>
      </c>
      <c r="F103" s="13"/>
      <c r="G103" s="69"/>
      <c r="H103" s="14" t="s">
        <v>11</v>
      </c>
      <c r="I103" s="13"/>
      <c r="J103" s="13"/>
    </row>
    <row r="104" spans="1:10" hidden="1" x14ac:dyDescent="0.2">
      <c r="A104" s="6" t="s">
        <v>582</v>
      </c>
      <c r="B104" s="6"/>
      <c r="C104" s="20" t="s">
        <v>225</v>
      </c>
      <c r="D104" s="21" t="s">
        <v>226</v>
      </c>
      <c r="E104" s="13" t="s">
        <v>6</v>
      </c>
      <c r="F104" s="13" t="s">
        <v>8</v>
      </c>
      <c r="G104" s="69"/>
      <c r="H104" s="14"/>
      <c r="I104" s="13"/>
      <c r="J104" s="13"/>
    </row>
    <row r="105" spans="1:10" x14ac:dyDescent="0.2">
      <c r="A105" s="6" t="s">
        <v>582</v>
      </c>
      <c r="B105" s="5" t="s">
        <v>1</v>
      </c>
      <c r="C105" s="16" t="s">
        <v>1960</v>
      </c>
      <c r="D105" s="24" t="s">
        <v>1973</v>
      </c>
      <c r="E105" s="53" t="s">
        <v>8</v>
      </c>
      <c r="F105" s="53" t="s">
        <v>8</v>
      </c>
      <c r="G105" s="101" t="s">
        <v>2044</v>
      </c>
      <c r="H105" s="54"/>
      <c r="I105" s="53"/>
      <c r="J105" s="53"/>
    </row>
    <row r="106" spans="1:10" x14ac:dyDescent="0.2">
      <c r="A106" s="6" t="s">
        <v>582</v>
      </c>
      <c r="B106" s="5" t="s">
        <v>1952</v>
      </c>
      <c r="C106" s="16" t="s">
        <v>243</v>
      </c>
      <c r="D106" s="24" t="s">
        <v>1968</v>
      </c>
      <c r="E106" s="53" t="s">
        <v>8</v>
      </c>
      <c r="F106" s="53" t="s">
        <v>8</v>
      </c>
      <c r="G106" s="101" t="s">
        <v>2044</v>
      </c>
      <c r="H106" s="54"/>
      <c r="I106" s="53"/>
      <c r="J106" s="53"/>
    </row>
    <row r="107" spans="1:10" ht="51" x14ac:dyDescent="0.2">
      <c r="A107" s="6" t="s">
        <v>582</v>
      </c>
      <c r="B107" s="5" t="s">
        <v>1953</v>
      </c>
      <c r="C107" s="16" t="s">
        <v>1954</v>
      </c>
      <c r="D107" s="24" t="s">
        <v>1967</v>
      </c>
      <c r="E107" s="53" t="s">
        <v>8</v>
      </c>
      <c r="F107" s="53" t="s">
        <v>8</v>
      </c>
      <c r="G107" s="101" t="s">
        <v>2044</v>
      </c>
      <c r="H107" s="54" t="s">
        <v>1955</v>
      </c>
      <c r="I107" s="53"/>
      <c r="J107" s="53"/>
    </row>
    <row r="108" spans="1:10" x14ac:dyDescent="0.2">
      <c r="A108" s="6" t="s">
        <v>582</v>
      </c>
      <c r="B108" s="5" t="s">
        <v>1899</v>
      </c>
      <c r="C108" s="16" t="s">
        <v>1900</v>
      </c>
      <c r="D108" s="24" t="s">
        <v>1963</v>
      </c>
      <c r="E108" s="53" t="s">
        <v>8</v>
      </c>
      <c r="F108" s="53" t="s">
        <v>8</v>
      </c>
      <c r="G108" s="101" t="s">
        <v>2044</v>
      </c>
      <c r="H108" s="54"/>
      <c r="I108" s="53"/>
      <c r="J108" s="53"/>
    </row>
    <row r="109" spans="1:10" ht="25.5" hidden="1" x14ac:dyDescent="0.2">
      <c r="A109" s="6" t="s">
        <v>582</v>
      </c>
      <c r="B109" s="6" t="s">
        <v>227</v>
      </c>
      <c r="C109" s="18" t="s">
        <v>228</v>
      </c>
      <c r="D109" s="23" t="s">
        <v>229</v>
      </c>
      <c r="E109" s="13" t="s">
        <v>6</v>
      </c>
      <c r="F109" s="13"/>
      <c r="G109" s="69"/>
      <c r="H109" s="14" t="s">
        <v>583</v>
      </c>
      <c r="I109" s="13"/>
      <c r="J109" s="13"/>
    </row>
    <row r="110" spans="1:10" ht="25.5" hidden="1" x14ac:dyDescent="0.2">
      <c r="A110" s="6" t="s">
        <v>582</v>
      </c>
      <c r="B110" s="6" t="s">
        <v>230</v>
      </c>
      <c r="C110" s="18" t="s">
        <v>231</v>
      </c>
      <c r="D110" s="23" t="s">
        <v>232</v>
      </c>
      <c r="E110" s="13" t="s">
        <v>6</v>
      </c>
      <c r="F110" s="13"/>
      <c r="G110" s="69"/>
      <c r="H110" s="14" t="s">
        <v>583</v>
      </c>
      <c r="I110" s="13"/>
      <c r="J110" s="13"/>
    </row>
    <row r="111" spans="1:10" ht="25.5" hidden="1" x14ac:dyDescent="0.2">
      <c r="A111" s="6" t="s">
        <v>582</v>
      </c>
      <c r="B111" s="6" t="s">
        <v>233</v>
      </c>
      <c r="C111" s="18" t="s">
        <v>234</v>
      </c>
      <c r="D111" s="23" t="s">
        <v>235</v>
      </c>
      <c r="E111" s="13" t="s">
        <v>6</v>
      </c>
      <c r="F111" s="13"/>
      <c r="G111" s="69"/>
      <c r="H111" s="14" t="s">
        <v>1802</v>
      </c>
      <c r="I111" s="13"/>
      <c r="J111" s="13"/>
    </row>
    <row r="112" spans="1:10" ht="25.5" hidden="1" x14ac:dyDescent="0.2">
      <c r="A112" s="6" t="s">
        <v>582</v>
      </c>
      <c r="B112" s="6" t="s">
        <v>236</v>
      </c>
      <c r="C112" s="18" t="s">
        <v>237</v>
      </c>
      <c r="D112" s="23" t="s">
        <v>238</v>
      </c>
      <c r="E112" s="13" t="s">
        <v>6</v>
      </c>
      <c r="F112" s="13"/>
      <c r="G112" s="69"/>
      <c r="H112" s="14" t="s">
        <v>1802</v>
      </c>
      <c r="I112" s="13"/>
      <c r="J112" s="13"/>
    </row>
    <row r="113" spans="1:10" ht="25.5" hidden="1" x14ac:dyDescent="0.2">
      <c r="A113" s="6" t="s">
        <v>582</v>
      </c>
      <c r="B113" s="6" t="s">
        <v>239</v>
      </c>
      <c r="C113" s="18" t="s">
        <v>240</v>
      </c>
      <c r="D113" s="23" t="s">
        <v>241</v>
      </c>
      <c r="E113" s="13" t="s">
        <v>6</v>
      </c>
      <c r="F113" s="13"/>
      <c r="G113" s="69"/>
      <c r="H113" s="14" t="s">
        <v>1802</v>
      </c>
      <c r="I113" s="13"/>
      <c r="J113" s="13"/>
    </row>
    <row r="114" spans="1:10" ht="25.5" hidden="1" x14ac:dyDescent="0.2">
      <c r="A114" s="6" t="s">
        <v>582</v>
      </c>
      <c r="B114" s="6" t="s">
        <v>242</v>
      </c>
      <c r="C114" s="18" t="s">
        <v>243</v>
      </c>
      <c r="D114" s="23" t="s">
        <v>244</v>
      </c>
      <c r="E114" s="13" t="s">
        <v>6</v>
      </c>
      <c r="F114" s="13"/>
      <c r="G114" s="69"/>
      <c r="H114" s="14" t="s">
        <v>1802</v>
      </c>
      <c r="I114" s="13"/>
      <c r="J114" s="13"/>
    </row>
    <row r="115" spans="1:10" ht="25.5" hidden="1" x14ac:dyDescent="0.2">
      <c r="A115" s="6" t="s">
        <v>582</v>
      </c>
      <c r="B115" s="6" t="s">
        <v>245</v>
      </c>
      <c r="C115" s="18" t="s">
        <v>187</v>
      </c>
      <c r="D115" s="23" t="s">
        <v>246</v>
      </c>
      <c r="E115" s="13" t="s">
        <v>6</v>
      </c>
      <c r="F115" s="13"/>
      <c r="G115" s="69"/>
      <c r="H115" s="14" t="s">
        <v>1802</v>
      </c>
      <c r="I115" s="13"/>
      <c r="J115" s="13"/>
    </row>
    <row r="116" spans="1:10" ht="25.5" hidden="1" x14ac:dyDescent="0.2">
      <c r="A116" s="6" t="s">
        <v>582</v>
      </c>
      <c r="B116" s="6" t="s">
        <v>247</v>
      </c>
      <c r="C116" s="18" t="s">
        <v>248</v>
      </c>
      <c r="D116" s="23" t="s">
        <v>249</v>
      </c>
      <c r="E116" s="13" t="s">
        <v>6</v>
      </c>
      <c r="F116" s="13"/>
      <c r="G116" s="69"/>
      <c r="H116" s="14" t="s">
        <v>583</v>
      </c>
      <c r="I116" s="13"/>
      <c r="J116" s="13"/>
    </row>
    <row r="117" spans="1:10" ht="25.5" hidden="1" x14ac:dyDescent="0.2">
      <c r="A117" s="6" t="s">
        <v>582</v>
      </c>
      <c r="B117" s="6" t="s">
        <v>250</v>
      </c>
      <c r="C117" s="18" t="s">
        <v>251</v>
      </c>
      <c r="D117" s="23" t="s">
        <v>252</v>
      </c>
      <c r="E117" s="13" t="s">
        <v>6</v>
      </c>
      <c r="F117" s="13"/>
      <c r="G117" s="69"/>
      <c r="H117" s="14" t="s">
        <v>583</v>
      </c>
      <c r="I117" s="13"/>
      <c r="J117" s="13"/>
    </row>
    <row r="118" spans="1:10" ht="25.5" hidden="1" x14ac:dyDescent="0.2">
      <c r="A118" s="6" t="s">
        <v>582</v>
      </c>
      <c r="B118" s="6" t="s">
        <v>253</v>
      </c>
      <c r="C118" s="18" t="s">
        <v>254</v>
      </c>
      <c r="D118" s="23" t="s">
        <v>255</v>
      </c>
      <c r="E118" s="13" t="s">
        <v>6</v>
      </c>
      <c r="F118" s="13"/>
      <c r="G118" s="69"/>
      <c r="H118" s="14" t="s">
        <v>1802</v>
      </c>
      <c r="I118" s="13"/>
      <c r="J118" s="13"/>
    </row>
    <row r="119" spans="1:10" ht="25.5" x14ac:dyDescent="0.2">
      <c r="A119" s="6" t="s">
        <v>582</v>
      </c>
      <c r="B119" s="6" t="s">
        <v>1881</v>
      </c>
      <c r="C119" s="18" t="s">
        <v>256</v>
      </c>
      <c r="D119" s="23" t="s">
        <v>1961</v>
      </c>
      <c r="E119" s="13" t="s">
        <v>8</v>
      </c>
      <c r="F119" s="13" t="s">
        <v>8</v>
      </c>
      <c r="G119" s="101" t="s">
        <v>2044</v>
      </c>
      <c r="H119" s="14" t="s">
        <v>1802</v>
      </c>
      <c r="I119" s="13"/>
      <c r="J119" s="13"/>
    </row>
    <row r="120" spans="1:10" ht="38.25" hidden="1" x14ac:dyDescent="0.2">
      <c r="A120" s="6" t="s">
        <v>582</v>
      </c>
      <c r="B120" s="6" t="s">
        <v>584</v>
      </c>
      <c r="C120" s="18" t="s">
        <v>257</v>
      </c>
      <c r="D120" s="23" t="s">
        <v>258</v>
      </c>
      <c r="E120" s="13" t="s">
        <v>6</v>
      </c>
      <c r="F120" s="13"/>
      <c r="G120" s="69"/>
      <c r="H120" s="14" t="s">
        <v>1803</v>
      </c>
      <c r="I120" s="13"/>
      <c r="J120" s="13"/>
    </row>
    <row r="121" spans="1:10" ht="25.5" hidden="1" x14ac:dyDescent="0.2">
      <c r="A121" s="6" t="s">
        <v>582</v>
      </c>
      <c r="B121" s="6" t="s">
        <v>259</v>
      </c>
      <c r="C121" s="18" t="s">
        <v>260</v>
      </c>
      <c r="D121" s="23" t="s">
        <v>261</v>
      </c>
      <c r="E121" s="13" t="s">
        <v>6</v>
      </c>
      <c r="F121" s="13"/>
      <c r="G121" s="69"/>
      <c r="H121" s="14" t="s">
        <v>583</v>
      </c>
      <c r="I121" s="13"/>
      <c r="J121" s="13"/>
    </row>
    <row r="122" spans="1:10" x14ac:dyDescent="0.2">
      <c r="A122" s="6" t="s">
        <v>582</v>
      </c>
      <c r="B122" s="6" t="s">
        <v>262</v>
      </c>
      <c r="C122" s="18" t="s">
        <v>263</v>
      </c>
      <c r="D122" s="23" t="s">
        <v>1962</v>
      </c>
      <c r="E122" s="13" t="s">
        <v>8</v>
      </c>
      <c r="F122" s="53" t="s">
        <v>8</v>
      </c>
      <c r="G122" s="101" t="s">
        <v>2044</v>
      </c>
      <c r="H122" s="14" t="s">
        <v>11</v>
      </c>
      <c r="I122" s="13"/>
      <c r="J122" s="13"/>
    </row>
    <row r="123" spans="1:10" x14ac:dyDescent="0.2">
      <c r="A123" s="6" t="s">
        <v>582</v>
      </c>
      <c r="B123" s="6" t="s">
        <v>264</v>
      </c>
      <c r="C123" s="18" t="s">
        <v>265</v>
      </c>
      <c r="D123" s="23" t="s">
        <v>1964</v>
      </c>
      <c r="E123" s="13" t="s">
        <v>8</v>
      </c>
      <c r="F123" s="53" t="s">
        <v>8</v>
      </c>
      <c r="G123" s="101" t="s">
        <v>2044</v>
      </c>
      <c r="H123" s="14"/>
      <c r="I123" s="13"/>
      <c r="J123" s="13"/>
    </row>
    <row r="124" spans="1:10" x14ac:dyDescent="0.2">
      <c r="A124" s="6" t="s">
        <v>582</v>
      </c>
      <c r="B124" s="6" t="s">
        <v>266</v>
      </c>
      <c r="C124" s="18" t="s">
        <v>267</v>
      </c>
      <c r="D124" s="23" t="s">
        <v>1965</v>
      </c>
      <c r="E124" s="13" t="s">
        <v>8</v>
      </c>
      <c r="F124" s="53" t="s">
        <v>8</v>
      </c>
      <c r="G124" s="101" t="s">
        <v>2044</v>
      </c>
      <c r="H124" s="14"/>
      <c r="I124" s="13"/>
      <c r="J124" s="13"/>
    </row>
    <row r="125" spans="1:10" ht="63.75" hidden="1" x14ac:dyDescent="0.2">
      <c r="A125" s="6" t="s">
        <v>582</v>
      </c>
      <c r="B125" s="6" t="s">
        <v>585</v>
      </c>
      <c r="C125" s="18" t="s">
        <v>268</v>
      </c>
      <c r="D125" s="23" t="s">
        <v>586</v>
      </c>
      <c r="E125" s="13" t="s">
        <v>6</v>
      </c>
      <c r="F125" s="13"/>
      <c r="G125" s="69"/>
      <c r="H125" s="14" t="s">
        <v>1804</v>
      </c>
      <c r="I125" s="13"/>
      <c r="J125" s="13"/>
    </row>
    <row r="126" spans="1:10" x14ac:dyDescent="0.2">
      <c r="A126" s="6" t="s">
        <v>582</v>
      </c>
      <c r="B126" s="6" t="s">
        <v>269</v>
      </c>
      <c r="C126" s="18" t="s">
        <v>270</v>
      </c>
      <c r="D126" s="23" t="s">
        <v>1966</v>
      </c>
      <c r="E126" s="13" t="s">
        <v>8</v>
      </c>
      <c r="F126" s="53" t="s">
        <v>8</v>
      </c>
      <c r="G126" s="101" t="s">
        <v>2044</v>
      </c>
      <c r="H126" s="14"/>
      <c r="I126" s="13"/>
      <c r="J126" s="13"/>
    </row>
    <row r="127" spans="1:10" ht="51" hidden="1" x14ac:dyDescent="0.2">
      <c r="A127" s="6" t="s">
        <v>271</v>
      </c>
      <c r="B127" s="6"/>
      <c r="C127" s="20" t="s">
        <v>272</v>
      </c>
      <c r="D127" s="21" t="s">
        <v>273</v>
      </c>
      <c r="E127" s="13" t="s">
        <v>6</v>
      </c>
      <c r="F127" s="13"/>
      <c r="G127" s="69"/>
      <c r="H127" s="14" t="s">
        <v>1974</v>
      </c>
      <c r="I127" s="13"/>
      <c r="J127" s="13"/>
    </row>
    <row r="128" spans="1:10" x14ac:dyDescent="0.2">
      <c r="A128" s="6" t="s">
        <v>582</v>
      </c>
      <c r="B128" s="6" t="s">
        <v>239</v>
      </c>
      <c r="C128" s="18" t="s">
        <v>274</v>
      </c>
      <c r="D128" s="22" t="s">
        <v>241</v>
      </c>
      <c r="E128" s="13" t="s">
        <v>8</v>
      </c>
      <c r="F128" s="13"/>
      <c r="G128" s="101" t="s">
        <v>2044</v>
      </c>
      <c r="H128" s="14"/>
      <c r="I128" s="13"/>
      <c r="J128" s="13"/>
    </row>
    <row r="129" spans="1:10" x14ac:dyDescent="0.2">
      <c r="A129" s="6" t="s">
        <v>582</v>
      </c>
      <c r="B129" s="6" t="s">
        <v>275</v>
      </c>
      <c r="C129" s="18" t="s">
        <v>251</v>
      </c>
      <c r="D129" s="22" t="s">
        <v>276</v>
      </c>
      <c r="E129" s="13" t="s">
        <v>8</v>
      </c>
      <c r="F129" s="13"/>
      <c r="G129" s="101" t="s">
        <v>2044</v>
      </c>
      <c r="H129" s="14"/>
      <c r="I129" s="13"/>
      <c r="J129" s="13"/>
    </row>
    <row r="130" spans="1:10" x14ac:dyDescent="0.2">
      <c r="A130" s="6" t="s">
        <v>582</v>
      </c>
      <c r="B130" s="6" t="s">
        <v>277</v>
      </c>
      <c r="C130" s="18" t="s">
        <v>1992</v>
      </c>
      <c r="D130" s="22" t="s">
        <v>278</v>
      </c>
      <c r="E130" s="13" t="s">
        <v>8</v>
      </c>
      <c r="F130" s="13"/>
      <c r="G130" s="101" t="s">
        <v>2044</v>
      </c>
      <c r="H130" s="14"/>
      <c r="I130" s="13"/>
      <c r="J130" s="13"/>
    </row>
    <row r="131" spans="1:10" ht="25.5" hidden="1" x14ac:dyDescent="0.2">
      <c r="A131" s="6" t="s">
        <v>271</v>
      </c>
      <c r="B131" s="6" t="s">
        <v>279</v>
      </c>
      <c r="C131" s="18" t="s">
        <v>265</v>
      </c>
      <c r="D131" s="22" t="s">
        <v>280</v>
      </c>
      <c r="E131" s="13" t="s">
        <v>6</v>
      </c>
      <c r="F131" s="13"/>
      <c r="G131" s="69"/>
      <c r="H131" s="14" t="s">
        <v>613</v>
      </c>
      <c r="I131" s="13"/>
      <c r="J131" s="13"/>
    </row>
    <row r="132" spans="1:10" ht="25.5" hidden="1" x14ac:dyDescent="0.2">
      <c r="A132" s="6" t="s">
        <v>148</v>
      </c>
      <c r="B132" s="6"/>
      <c r="C132" s="20" t="s">
        <v>149</v>
      </c>
      <c r="D132" s="21" t="s">
        <v>150</v>
      </c>
      <c r="E132" s="13" t="s">
        <v>6</v>
      </c>
      <c r="F132" s="13"/>
      <c r="G132" s="69"/>
      <c r="H132" s="14" t="s">
        <v>603</v>
      </c>
      <c r="I132" s="13"/>
      <c r="J132" s="13"/>
    </row>
    <row r="133" spans="1:10" ht="25.5" hidden="1" x14ac:dyDescent="0.2">
      <c r="A133" s="6" t="s">
        <v>148</v>
      </c>
      <c r="B133" s="6" t="s">
        <v>12</v>
      </c>
      <c r="C133" s="18" t="s">
        <v>151</v>
      </c>
      <c r="D133" s="23" t="s">
        <v>152</v>
      </c>
      <c r="E133" s="13" t="s">
        <v>6</v>
      </c>
      <c r="F133" s="13"/>
      <c r="G133" s="69"/>
      <c r="H133" s="14" t="s">
        <v>603</v>
      </c>
      <c r="I133" s="13"/>
      <c r="J133" s="13"/>
    </row>
    <row r="134" spans="1:10" ht="25.5" hidden="1" x14ac:dyDescent="0.2">
      <c r="A134" s="6" t="s">
        <v>148</v>
      </c>
      <c r="B134" s="6" t="s">
        <v>13</v>
      </c>
      <c r="C134" s="18" t="s">
        <v>153</v>
      </c>
      <c r="D134" s="23" t="s">
        <v>154</v>
      </c>
      <c r="E134" s="13" t="s">
        <v>6</v>
      </c>
      <c r="F134" s="13"/>
      <c r="G134" s="69"/>
      <c r="H134" s="14" t="s">
        <v>603</v>
      </c>
      <c r="I134" s="13"/>
      <c r="J134" s="13"/>
    </row>
    <row r="135" spans="1:10" ht="25.5" hidden="1" x14ac:dyDescent="0.2">
      <c r="A135" s="6" t="s">
        <v>148</v>
      </c>
      <c r="B135" s="6" t="s">
        <v>14</v>
      </c>
      <c r="C135" s="18" t="s">
        <v>155</v>
      </c>
      <c r="D135" s="23" t="s">
        <v>156</v>
      </c>
      <c r="E135" s="13" t="s">
        <v>6</v>
      </c>
      <c r="F135" s="13"/>
      <c r="G135" s="69"/>
      <c r="H135" s="14" t="s">
        <v>603</v>
      </c>
      <c r="I135" s="13"/>
      <c r="J135" s="13"/>
    </row>
    <row r="136" spans="1:10" ht="25.5" hidden="1" x14ac:dyDescent="0.2">
      <c r="A136" s="6" t="s">
        <v>349</v>
      </c>
      <c r="B136" s="6"/>
      <c r="C136" s="20" t="s">
        <v>350</v>
      </c>
      <c r="D136" s="21" t="s">
        <v>351</v>
      </c>
      <c r="E136" s="13" t="s">
        <v>6</v>
      </c>
      <c r="F136" s="13"/>
      <c r="G136" s="69"/>
      <c r="H136" s="14" t="s">
        <v>603</v>
      </c>
      <c r="I136" s="13"/>
      <c r="J136" s="13"/>
    </row>
    <row r="137" spans="1:10" ht="25.5" hidden="1" x14ac:dyDescent="0.2">
      <c r="A137" s="6" t="s">
        <v>349</v>
      </c>
      <c r="B137" s="6" t="s">
        <v>12</v>
      </c>
      <c r="C137" s="18" t="s">
        <v>352</v>
      </c>
      <c r="D137" s="23" t="s">
        <v>353</v>
      </c>
      <c r="E137" s="13" t="s">
        <v>6</v>
      </c>
      <c r="F137" s="13"/>
      <c r="G137" s="69"/>
      <c r="H137" s="14" t="s">
        <v>603</v>
      </c>
      <c r="I137" s="13"/>
      <c r="J137" s="13"/>
    </row>
    <row r="138" spans="1:10" ht="25.5" hidden="1" x14ac:dyDescent="0.2">
      <c r="A138" s="6" t="s">
        <v>349</v>
      </c>
      <c r="B138" s="6" t="s">
        <v>13</v>
      </c>
      <c r="C138" s="18" t="s">
        <v>354</v>
      </c>
      <c r="D138" s="23" t="s">
        <v>355</v>
      </c>
      <c r="E138" s="13" t="s">
        <v>6</v>
      </c>
      <c r="F138" s="13"/>
      <c r="G138" s="69"/>
      <c r="H138" s="14" t="s">
        <v>603</v>
      </c>
      <c r="I138" s="13"/>
      <c r="J138" s="13"/>
    </row>
    <row r="139" spans="1:10" ht="25.5" hidden="1" x14ac:dyDescent="0.2">
      <c r="A139" s="6" t="s">
        <v>349</v>
      </c>
      <c r="B139" s="6" t="s">
        <v>14</v>
      </c>
      <c r="C139" s="18" t="s">
        <v>356</v>
      </c>
      <c r="D139" s="23" t="s">
        <v>357</v>
      </c>
      <c r="E139" s="13" t="s">
        <v>6</v>
      </c>
      <c r="F139" s="13"/>
      <c r="G139" s="69"/>
      <c r="H139" s="14" t="s">
        <v>603</v>
      </c>
      <c r="I139" s="13"/>
      <c r="J139" s="13"/>
    </row>
    <row r="140" spans="1:10" ht="63.75" hidden="1" x14ac:dyDescent="0.2">
      <c r="A140" s="6" t="s">
        <v>358</v>
      </c>
      <c r="B140" s="6"/>
      <c r="C140" s="20" t="s">
        <v>359</v>
      </c>
      <c r="D140" s="21" t="s">
        <v>360</v>
      </c>
      <c r="E140" s="13" t="s">
        <v>6</v>
      </c>
      <c r="F140" s="13"/>
      <c r="G140" s="69"/>
      <c r="H140" s="14" t="s">
        <v>587</v>
      </c>
      <c r="I140" s="13"/>
      <c r="J140" s="13"/>
    </row>
    <row r="141" spans="1:10" ht="63.75" hidden="1" x14ac:dyDescent="0.2">
      <c r="A141" s="6" t="s">
        <v>358</v>
      </c>
      <c r="B141" s="6" t="s">
        <v>183</v>
      </c>
      <c r="C141" s="18" t="s">
        <v>361</v>
      </c>
      <c r="D141" s="23" t="s">
        <v>362</v>
      </c>
      <c r="E141" s="13" t="s">
        <v>6</v>
      </c>
      <c r="F141" s="13"/>
      <c r="G141" s="69"/>
      <c r="H141" s="14" t="s">
        <v>587</v>
      </c>
      <c r="I141" s="13"/>
      <c r="J141" s="13"/>
    </row>
    <row r="142" spans="1:10" ht="63.75" hidden="1" x14ac:dyDescent="0.2">
      <c r="A142" s="6" t="s">
        <v>358</v>
      </c>
      <c r="B142" s="6" t="s">
        <v>363</v>
      </c>
      <c r="C142" s="18" t="s">
        <v>364</v>
      </c>
      <c r="D142" s="23" t="s">
        <v>365</v>
      </c>
      <c r="E142" s="13" t="s">
        <v>6</v>
      </c>
      <c r="F142" s="13"/>
      <c r="G142" s="69"/>
      <c r="H142" s="14" t="s">
        <v>587</v>
      </c>
      <c r="I142" s="13"/>
      <c r="J142" s="13"/>
    </row>
    <row r="143" spans="1:10" ht="63.75" hidden="1" x14ac:dyDescent="0.2">
      <c r="A143" s="6" t="s">
        <v>358</v>
      </c>
      <c r="B143" s="6" t="s">
        <v>366</v>
      </c>
      <c r="C143" s="18" t="s">
        <v>367</v>
      </c>
      <c r="D143" s="23" t="s">
        <v>368</v>
      </c>
      <c r="E143" s="13" t="s">
        <v>6</v>
      </c>
      <c r="F143" s="13"/>
      <c r="G143" s="69"/>
      <c r="H143" s="14" t="s">
        <v>587</v>
      </c>
      <c r="I143" s="13"/>
      <c r="J143" s="13"/>
    </row>
    <row r="144" spans="1:10" ht="63.75" hidden="1" x14ac:dyDescent="0.2">
      <c r="A144" s="6" t="s">
        <v>358</v>
      </c>
      <c r="B144" s="6" t="s">
        <v>189</v>
      </c>
      <c r="C144" s="18" t="s">
        <v>369</v>
      </c>
      <c r="D144" s="23" t="s">
        <v>370</v>
      </c>
      <c r="E144" s="13" t="s">
        <v>6</v>
      </c>
      <c r="F144" s="13"/>
      <c r="G144" s="69"/>
      <c r="H144" s="14" t="s">
        <v>587</v>
      </c>
      <c r="I144" s="13"/>
      <c r="J144" s="13"/>
    </row>
    <row r="145" spans="1:10" ht="63.75" hidden="1" x14ac:dyDescent="0.2">
      <c r="A145" s="6" t="s">
        <v>358</v>
      </c>
      <c r="B145" s="6" t="s">
        <v>371</v>
      </c>
      <c r="C145" s="18" t="s">
        <v>372</v>
      </c>
      <c r="D145" s="23" t="s">
        <v>373</v>
      </c>
      <c r="E145" s="13" t="s">
        <v>6</v>
      </c>
      <c r="F145" s="13"/>
      <c r="G145" s="69"/>
      <c r="H145" s="14" t="s">
        <v>587</v>
      </c>
      <c r="I145" s="13"/>
      <c r="J145" s="13"/>
    </row>
    <row r="146" spans="1:10" ht="63.75" hidden="1" x14ac:dyDescent="0.2">
      <c r="A146" s="6" t="s">
        <v>358</v>
      </c>
      <c r="B146" s="6" t="s">
        <v>374</v>
      </c>
      <c r="C146" s="18" t="s">
        <v>375</v>
      </c>
      <c r="D146" s="23" t="s">
        <v>376</v>
      </c>
      <c r="E146" s="13" t="s">
        <v>6</v>
      </c>
      <c r="F146" s="13"/>
      <c r="G146" s="69"/>
      <c r="H146" s="14" t="s">
        <v>587</v>
      </c>
      <c r="I146" s="13"/>
      <c r="J146" s="13"/>
    </row>
    <row r="147" spans="1:10" x14ac:dyDescent="0.2">
      <c r="A147" s="6" t="s">
        <v>588</v>
      </c>
      <c r="B147" s="6" t="s">
        <v>305</v>
      </c>
      <c r="C147" s="18" t="s">
        <v>592</v>
      </c>
      <c r="D147" s="24" t="s">
        <v>589</v>
      </c>
      <c r="E147" s="13" t="s">
        <v>8</v>
      </c>
      <c r="F147" s="13" t="s">
        <v>8</v>
      </c>
      <c r="G147" s="69" t="s">
        <v>2045</v>
      </c>
      <c r="H147" s="14"/>
      <c r="I147" s="13"/>
      <c r="J147" s="13"/>
    </row>
    <row r="148" spans="1:10" x14ac:dyDescent="0.2">
      <c r="A148" s="6" t="s">
        <v>588</v>
      </c>
      <c r="B148" s="6" t="s">
        <v>192</v>
      </c>
      <c r="C148" s="18" t="s">
        <v>593</v>
      </c>
      <c r="D148" s="24" t="s">
        <v>590</v>
      </c>
      <c r="E148" s="13" t="s">
        <v>8</v>
      </c>
      <c r="F148" s="13" t="s">
        <v>8</v>
      </c>
      <c r="G148" s="101" t="s">
        <v>2045</v>
      </c>
      <c r="H148" s="14"/>
      <c r="I148" s="13"/>
      <c r="J148" s="13"/>
    </row>
    <row r="149" spans="1:10" x14ac:dyDescent="0.2">
      <c r="A149" s="6" t="s">
        <v>588</v>
      </c>
      <c r="B149" s="6" t="s">
        <v>186</v>
      </c>
      <c r="C149" s="18" t="s">
        <v>594</v>
      </c>
      <c r="D149" s="24" t="s">
        <v>617</v>
      </c>
      <c r="E149" s="13" t="s">
        <v>8</v>
      </c>
      <c r="F149" s="13" t="s">
        <v>8</v>
      </c>
      <c r="G149" s="101" t="s">
        <v>2045</v>
      </c>
      <c r="H149" s="14"/>
      <c r="I149" s="13"/>
      <c r="J149" s="13"/>
    </row>
    <row r="150" spans="1:10" x14ac:dyDescent="0.2">
      <c r="A150" s="6" t="s">
        <v>588</v>
      </c>
      <c r="B150" s="6" t="s">
        <v>189</v>
      </c>
      <c r="C150" s="18" t="s">
        <v>595</v>
      </c>
      <c r="D150" s="24" t="s">
        <v>590</v>
      </c>
      <c r="E150" s="13" t="s">
        <v>8</v>
      </c>
      <c r="F150" s="13" t="s">
        <v>8</v>
      </c>
      <c r="G150" s="101" t="s">
        <v>2045</v>
      </c>
      <c r="H150" s="14"/>
      <c r="I150" s="13"/>
      <c r="J150" s="13"/>
    </row>
    <row r="151" spans="1:10" x14ac:dyDescent="0.2">
      <c r="A151" s="6" t="s">
        <v>588</v>
      </c>
      <c r="B151" s="6" t="s">
        <v>183</v>
      </c>
      <c r="C151" s="18" t="s">
        <v>596</v>
      </c>
      <c r="D151" s="24" t="s">
        <v>618</v>
      </c>
      <c r="E151" s="13" t="s">
        <v>8</v>
      </c>
      <c r="F151" s="13" t="s">
        <v>8</v>
      </c>
      <c r="G151" s="101" t="s">
        <v>2045</v>
      </c>
      <c r="H151" s="14"/>
      <c r="I151" s="13"/>
      <c r="J151" s="13"/>
    </row>
    <row r="152" spans="1:10" x14ac:dyDescent="0.2">
      <c r="A152" s="6" t="s">
        <v>588</v>
      </c>
      <c r="B152" s="6" t="s">
        <v>195</v>
      </c>
      <c r="C152" s="18" t="s">
        <v>597</v>
      </c>
      <c r="D152" s="24" t="s">
        <v>619</v>
      </c>
      <c r="E152" s="13" t="s">
        <v>8</v>
      </c>
      <c r="F152" s="13" t="s">
        <v>8</v>
      </c>
      <c r="G152" s="101" t="s">
        <v>2045</v>
      </c>
      <c r="H152" s="14"/>
      <c r="I152" s="13"/>
      <c r="J152" s="13"/>
    </row>
    <row r="153" spans="1:10" x14ac:dyDescent="0.2">
      <c r="A153" s="5" t="s">
        <v>588</v>
      </c>
      <c r="B153" s="5" t="s">
        <v>1786</v>
      </c>
      <c r="C153" s="16" t="s">
        <v>1787</v>
      </c>
      <c r="D153" s="24" t="s">
        <v>1788</v>
      </c>
      <c r="E153" s="53" t="s">
        <v>8</v>
      </c>
      <c r="F153" s="53" t="s">
        <v>8</v>
      </c>
      <c r="G153" s="101" t="s">
        <v>2045</v>
      </c>
      <c r="H153" s="54"/>
      <c r="I153" s="53"/>
      <c r="J153" s="53"/>
    </row>
    <row r="154" spans="1:10" x14ac:dyDescent="0.2">
      <c r="A154" s="6" t="s">
        <v>588</v>
      </c>
      <c r="B154" s="6" t="s">
        <v>1785</v>
      </c>
      <c r="C154" s="18" t="s">
        <v>615</v>
      </c>
      <c r="D154" s="24" t="s">
        <v>616</v>
      </c>
      <c r="E154" s="13" t="s">
        <v>8</v>
      </c>
      <c r="F154" s="13" t="s">
        <v>8</v>
      </c>
      <c r="G154" s="101" t="s">
        <v>2045</v>
      </c>
      <c r="H154" s="14"/>
      <c r="I154" s="13"/>
      <c r="J154" s="13"/>
    </row>
    <row r="155" spans="1:10" x14ac:dyDescent="0.2">
      <c r="A155" s="6" t="s">
        <v>588</v>
      </c>
      <c r="B155" s="6" t="s">
        <v>1</v>
      </c>
      <c r="C155" s="18" t="s">
        <v>1995</v>
      </c>
      <c r="D155" s="24" t="s">
        <v>1</v>
      </c>
      <c r="E155" s="13" t="s">
        <v>8</v>
      </c>
      <c r="F155" s="13" t="s">
        <v>8</v>
      </c>
      <c r="G155" s="101" t="s">
        <v>2045</v>
      </c>
      <c r="H155" s="14"/>
      <c r="I155" s="13"/>
      <c r="J155" s="13"/>
    </row>
    <row r="156" spans="1:10" x14ac:dyDescent="0.2">
      <c r="A156" s="6" t="s">
        <v>601</v>
      </c>
      <c r="B156" s="6" t="s">
        <v>377</v>
      </c>
      <c r="C156" s="18" t="s">
        <v>598</v>
      </c>
      <c r="D156" s="22" t="s">
        <v>378</v>
      </c>
      <c r="E156" s="13" t="s">
        <v>8</v>
      </c>
      <c r="F156" s="13"/>
      <c r="G156" s="101" t="s">
        <v>2045</v>
      </c>
      <c r="H156" s="14"/>
      <c r="I156" s="13"/>
      <c r="J156" s="13"/>
    </row>
    <row r="157" spans="1:10" x14ac:dyDescent="0.2">
      <c r="A157" s="6" t="s">
        <v>601</v>
      </c>
      <c r="B157" s="6" t="s">
        <v>383</v>
      </c>
      <c r="C157" s="18" t="s">
        <v>599</v>
      </c>
      <c r="D157" s="22" t="s">
        <v>384</v>
      </c>
      <c r="E157" s="13" t="s">
        <v>8</v>
      </c>
      <c r="F157" s="13"/>
      <c r="G157" s="101" t="s">
        <v>2045</v>
      </c>
      <c r="H157" s="14"/>
      <c r="I157" s="13"/>
      <c r="J157" s="13"/>
    </row>
    <row r="158" spans="1:10" ht="76.5" x14ac:dyDescent="0.2">
      <c r="A158" s="6" t="s">
        <v>602</v>
      </c>
      <c r="B158" s="6" t="s">
        <v>379</v>
      </c>
      <c r="C158" s="18" t="s">
        <v>380</v>
      </c>
      <c r="D158" s="22" t="s">
        <v>2024</v>
      </c>
      <c r="E158" s="13" t="s">
        <v>8</v>
      </c>
      <c r="F158" s="13"/>
      <c r="G158" s="101" t="s">
        <v>2045</v>
      </c>
      <c r="H158" s="14" t="s">
        <v>621</v>
      </c>
      <c r="I158" s="13"/>
      <c r="J158" s="13"/>
    </row>
    <row r="159" spans="1:10" x14ac:dyDescent="0.2">
      <c r="A159" s="6" t="s">
        <v>602</v>
      </c>
      <c r="B159" s="6" t="s">
        <v>381</v>
      </c>
      <c r="C159" s="18" t="s">
        <v>382</v>
      </c>
      <c r="D159" s="22" t="s">
        <v>2025</v>
      </c>
      <c r="E159" s="13" t="s">
        <v>8</v>
      </c>
      <c r="F159" s="13"/>
      <c r="G159" s="101" t="s">
        <v>2045</v>
      </c>
      <c r="H159" s="14"/>
      <c r="I159" s="13"/>
      <c r="J159" s="13"/>
    </row>
    <row r="160" spans="1:10" x14ac:dyDescent="0.2">
      <c r="A160" s="6" t="s">
        <v>600</v>
      </c>
      <c r="B160" s="6" t="s">
        <v>386</v>
      </c>
      <c r="C160" s="18" t="s">
        <v>387</v>
      </c>
      <c r="D160" s="22" t="s">
        <v>388</v>
      </c>
      <c r="E160" s="13" t="s">
        <v>8</v>
      </c>
      <c r="F160" s="13"/>
      <c r="G160" s="101" t="s">
        <v>2045</v>
      </c>
      <c r="H160" s="14"/>
      <c r="I160" s="13"/>
      <c r="J160" s="13"/>
    </row>
    <row r="161" spans="1:10" x14ac:dyDescent="0.2">
      <c r="A161" s="6" t="s">
        <v>600</v>
      </c>
      <c r="B161" s="6" t="s">
        <v>389</v>
      </c>
      <c r="C161" s="18" t="s">
        <v>390</v>
      </c>
      <c r="D161" s="22" t="s">
        <v>391</v>
      </c>
      <c r="E161" s="13" t="s">
        <v>8</v>
      </c>
      <c r="F161" s="13"/>
      <c r="G161" s="101" t="s">
        <v>2045</v>
      </c>
      <c r="H161" s="14"/>
      <c r="I161" s="13"/>
      <c r="J161" s="13"/>
    </row>
    <row r="162" spans="1:10" ht="38.25" hidden="1" x14ac:dyDescent="0.2">
      <c r="A162" s="6" t="s">
        <v>392</v>
      </c>
      <c r="B162" s="6"/>
      <c r="C162" s="20" t="s">
        <v>393</v>
      </c>
      <c r="D162" s="21" t="s">
        <v>394</v>
      </c>
      <c r="E162" s="13" t="s">
        <v>6</v>
      </c>
      <c r="F162" s="13"/>
      <c r="G162" s="69"/>
      <c r="H162" s="14" t="s">
        <v>622</v>
      </c>
      <c r="I162" s="13"/>
      <c r="J162" s="13"/>
    </row>
    <row r="163" spans="1:10" ht="38.25" hidden="1" x14ac:dyDescent="0.2">
      <c r="A163" s="6" t="s">
        <v>392</v>
      </c>
      <c r="B163" s="6" t="s">
        <v>305</v>
      </c>
      <c r="C163" s="18" t="s">
        <v>395</v>
      </c>
      <c r="D163" s="23" t="s">
        <v>396</v>
      </c>
      <c r="E163" s="13" t="s">
        <v>6</v>
      </c>
      <c r="F163" s="13"/>
      <c r="G163" s="69"/>
      <c r="H163" s="14" t="s">
        <v>622</v>
      </c>
      <c r="I163" s="13"/>
      <c r="J163" s="13"/>
    </row>
    <row r="164" spans="1:10" ht="38.25" hidden="1" x14ac:dyDescent="0.2">
      <c r="A164" s="6" t="s">
        <v>392</v>
      </c>
      <c r="B164" s="6" t="s">
        <v>363</v>
      </c>
      <c r="C164" s="18" t="s">
        <v>364</v>
      </c>
      <c r="D164" s="23" t="s">
        <v>397</v>
      </c>
      <c r="E164" s="13" t="s">
        <v>6</v>
      </c>
      <c r="F164" s="13"/>
      <c r="G164" s="69"/>
      <c r="H164" s="14" t="s">
        <v>622</v>
      </c>
      <c r="I164" s="13"/>
      <c r="J164" s="13"/>
    </row>
    <row r="165" spans="1:10" ht="38.25" hidden="1" x14ac:dyDescent="0.2">
      <c r="A165" s="6" t="s">
        <v>392</v>
      </c>
      <c r="B165" s="6" t="s">
        <v>371</v>
      </c>
      <c r="C165" s="18" t="s">
        <v>372</v>
      </c>
      <c r="D165" s="23" t="s">
        <v>398</v>
      </c>
      <c r="E165" s="13" t="s">
        <v>6</v>
      </c>
      <c r="F165" s="13"/>
      <c r="G165" s="69"/>
      <c r="H165" s="14" t="s">
        <v>622</v>
      </c>
      <c r="I165" s="13"/>
      <c r="J165" s="13"/>
    </row>
    <row r="166" spans="1:10" ht="38.25" hidden="1" x14ac:dyDescent="0.2">
      <c r="A166" s="6" t="s">
        <v>392</v>
      </c>
      <c r="B166" s="6" t="s">
        <v>374</v>
      </c>
      <c r="C166" s="18" t="s">
        <v>375</v>
      </c>
      <c r="D166" s="23" t="s">
        <v>399</v>
      </c>
      <c r="E166" s="13" t="s">
        <v>6</v>
      </c>
      <c r="F166" s="13"/>
      <c r="G166" s="69"/>
      <c r="H166" s="14" t="s">
        <v>622</v>
      </c>
      <c r="I166" s="13"/>
      <c r="J166" s="13"/>
    </row>
    <row r="167" spans="1:10" ht="51" hidden="1" x14ac:dyDescent="0.2">
      <c r="A167" s="6" t="s">
        <v>604</v>
      </c>
      <c r="B167" s="6" t="s">
        <v>400</v>
      </c>
      <c r="C167" s="18" t="s">
        <v>401</v>
      </c>
      <c r="D167" s="22" t="s">
        <v>402</v>
      </c>
      <c r="E167" s="13" t="s">
        <v>6</v>
      </c>
      <c r="F167" s="13"/>
      <c r="G167" s="69"/>
      <c r="H167" s="14" t="s">
        <v>1957</v>
      </c>
      <c r="I167" s="13"/>
      <c r="J167" s="13"/>
    </row>
    <row r="168" spans="1:10" ht="25.5" x14ac:dyDescent="0.2">
      <c r="A168" s="6" t="s">
        <v>604</v>
      </c>
      <c r="B168" s="6" t="s">
        <v>403</v>
      </c>
      <c r="C168" s="18" t="s">
        <v>404</v>
      </c>
      <c r="D168" s="22" t="s">
        <v>405</v>
      </c>
      <c r="E168" s="13" t="s">
        <v>8</v>
      </c>
      <c r="F168" s="13"/>
      <c r="G168" s="101" t="s">
        <v>2045</v>
      </c>
      <c r="H168" s="14"/>
      <c r="I168" s="13"/>
      <c r="J168" s="13"/>
    </row>
    <row r="169" spans="1:10" x14ac:dyDescent="0.2">
      <c r="A169" s="6" t="s">
        <v>604</v>
      </c>
      <c r="B169" s="6" t="s">
        <v>406</v>
      </c>
      <c r="C169" s="18" t="s">
        <v>407</v>
      </c>
      <c r="D169" s="22" t="s">
        <v>408</v>
      </c>
      <c r="E169" s="13" t="s">
        <v>8</v>
      </c>
      <c r="F169" s="13"/>
      <c r="G169" s="101" t="s">
        <v>2045</v>
      </c>
      <c r="H169" s="14"/>
      <c r="I169" s="13"/>
      <c r="J169" s="13"/>
    </row>
    <row r="170" spans="1:10" ht="51" hidden="1" x14ac:dyDescent="0.2">
      <c r="A170" s="6" t="s">
        <v>385</v>
      </c>
      <c r="B170" s="6" t="s">
        <v>409</v>
      </c>
      <c r="C170" s="18" t="s">
        <v>410</v>
      </c>
      <c r="D170" s="22" t="s">
        <v>411</v>
      </c>
      <c r="E170" s="13" t="s">
        <v>6</v>
      </c>
      <c r="F170" s="13"/>
      <c r="G170" s="69"/>
      <c r="H170" s="14" t="s">
        <v>606</v>
      </c>
      <c r="I170" s="13"/>
      <c r="J170" s="13"/>
    </row>
    <row r="171" spans="1:10" ht="38.25" hidden="1" x14ac:dyDescent="0.2">
      <c r="A171" s="6" t="s">
        <v>385</v>
      </c>
      <c r="B171" s="6" t="s">
        <v>412</v>
      </c>
      <c r="C171" s="18" t="s">
        <v>413</v>
      </c>
      <c r="D171" s="59" t="s">
        <v>414</v>
      </c>
      <c r="E171" s="13" t="s">
        <v>6</v>
      </c>
      <c r="F171" s="13"/>
      <c r="G171" s="69"/>
      <c r="H171" s="14" t="s">
        <v>605</v>
      </c>
      <c r="I171" s="13"/>
      <c r="J171" s="13"/>
    </row>
    <row r="172" spans="1:10" x14ac:dyDescent="0.2">
      <c r="A172" s="6" t="s">
        <v>385</v>
      </c>
      <c r="B172" s="6" t="s">
        <v>415</v>
      </c>
      <c r="C172" s="18" t="s">
        <v>416</v>
      </c>
      <c r="D172" s="25" t="s">
        <v>417</v>
      </c>
      <c r="E172" s="13" t="s">
        <v>8</v>
      </c>
      <c r="F172" s="13"/>
      <c r="G172" s="101" t="s">
        <v>2045</v>
      </c>
      <c r="H172" s="14"/>
      <c r="I172" s="13"/>
      <c r="J172" s="13"/>
    </row>
    <row r="173" spans="1:10" ht="38.25" x14ac:dyDescent="0.2">
      <c r="A173" s="5" t="s">
        <v>385</v>
      </c>
      <c r="B173" s="5" t="s">
        <v>1949</v>
      </c>
      <c r="C173" s="16" t="s">
        <v>1948</v>
      </c>
      <c r="D173" s="25" t="s">
        <v>1994</v>
      </c>
      <c r="E173" s="53" t="s">
        <v>8</v>
      </c>
      <c r="F173" s="53" t="s">
        <v>8</v>
      </c>
      <c r="G173" s="101" t="s">
        <v>2045</v>
      </c>
      <c r="H173" s="54"/>
      <c r="I173" s="53"/>
      <c r="J173" s="53"/>
    </row>
    <row r="174" spans="1:10" ht="63.75" x14ac:dyDescent="0.2">
      <c r="A174" s="6" t="s">
        <v>385</v>
      </c>
      <c r="B174" s="6" t="s">
        <v>418</v>
      </c>
      <c r="C174" s="18" t="s">
        <v>419</v>
      </c>
      <c r="D174" s="25" t="s">
        <v>420</v>
      </c>
      <c r="E174" s="13" t="s">
        <v>8</v>
      </c>
      <c r="F174" s="13"/>
      <c r="G174" s="101" t="s">
        <v>2045</v>
      </c>
      <c r="H174" s="14" t="s">
        <v>623</v>
      </c>
      <c r="I174" s="13"/>
      <c r="J174" s="13"/>
    </row>
    <row r="175" spans="1:10" x14ac:dyDescent="0.2">
      <c r="A175" s="6" t="s">
        <v>385</v>
      </c>
      <c r="B175" s="6" t="s">
        <v>1</v>
      </c>
      <c r="C175" s="18" t="s">
        <v>607</v>
      </c>
      <c r="D175" s="25" t="s">
        <v>2026</v>
      </c>
      <c r="E175" s="13" t="s">
        <v>8</v>
      </c>
      <c r="F175" s="13"/>
      <c r="G175" s="101" t="s">
        <v>2045</v>
      </c>
      <c r="H175" s="14"/>
      <c r="I175" s="13"/>
      <c r="J175" s="13"/>
    </row>
    <row r="176" spans="1:10" ht="25.5" hidden="1" x14ac:dyDescent="0.2">
      <c r="A176" s="6" t="s">
        <v>421</v>
      </c>
      <c r="B176" s="6"/>
      <c r="C176" s="20" t="s">
        <v>422</v>
      </c>
      <c r="D176" s="21" t="s">
        <v>423</v>
      </c>
      <c r="E176" s="13" t="s">
        <v>6</v>
      </c>
      <c r="F176" s="13"/>
      <c r="G176" s="69"/>
      <c r="H176" s="14" t="s">
        <v>608</v>
      </c>
      <c r="I176" s="13"/>
      <c r="J176" s="13"/>
    </row>
    <row r="177" spans="1:10" ht="25.5" hidden="1" x14ac:dyDescent="0.2">
      <c r="A177" s="6" t="s">
        <v>421</v>
      </c>
      <c r="B177" s="6" t="s">
        <v>12</v>
      </c>
      <c r="C177" s="18" t="s">
        <v>424</v>
      </c>
      <c r="D177" s="23" t="s">
        <v>425</v>
      </c>
      <c r="E177" s="13" t="s">
        <v>6</v>
      </c>
      <c r="F177" s="13"/>
      <c r="G177" s="69"/>
      <c r="H177" s="14" t="s">
        <v>608</v>
      </c>
      <c r="I177" s="13"/>
      <c r="J177" s="13"/>
    </row>
    <row r="178" spans="1:10" ht="25.5" hidden="1" x14ac:dyDescent="0.2">
      <c r="A178" s="6" t="s">
        <v>421</v>
      </c>
      <c r="B178" s="6" t="s">
        <v>13</v>
      </c>
      <c r="C178" s="18" t="s">
        <v>426</v>
      </c>
      <c r="D178" s="23" t="s">
        <v>427</v>
      </c>
      <c r="E178" s="13" t="s">
        <v>6</v>
      </c>
      <c r="F178" s="13"/>
      <c r="G178" s="69"/>
      <c r="H178" s="14" t="s">
        <v>608</v>
      </c>
      <c r="I178" s="13"/>
      <c r="J178" s="13"/>
    </row>
    <row r="179" spans="1:10" ht="25.5" hidden="1" x14ac:dyDescent="0.2">
      <c r="A179" s="6" t="s">
        <v>421</v>
      </c>
      <c r="B179" s="6" t="s">
        <v>14</v>
      </c>
      <c r="C179" s="18" t="s">
        <v>428</v>
      </c>
      <c r="D179" s="23" t="s">
        <v>429</v>
      </c>
      <c r="E179" s="13" t="s">
        <v>6</v>
      </c>
      <c r="F179" s="13"/>
      <c r="G179" s="69"/>
      <c r="H179" s="14" t="s">
        <v>608</v>
      </c>
      <c r="I179" s="13"/>
      <c r="J179" s="13"/>
    </row>
    <row r="180" spans="1:10" ht="63.75" hidden="1" x14ac:dyDescent="0.2">
      <c r="A180" s="6" t="s">
        <v>421</v>
      </c>
      <c r="B180" s="6" t="s">
        <v>430</v>
      </c>
      <c r="C180" s="18" t="s">
        <v>431</v>
      </c>
      <c r="D180" s="23" t="s">
        <v>432</v>
      </c>
      <c r="E180" s="13" t="s">
        <v>6</v>
      </c>
      <c r="F180" s="13"/>
      <c r="G180" s="69"/>
      <c r="H180" s="14" t="s">
        <v>609</v>
      </c>
      <c r="I180" s="13"/>
      <c r="J180" s="13"/>
    </row>
    <row r="181" spans="1:10" ht="63.75" hidden="1" x14ac:dyDescent="0.2">
      <c r="A181" s="6" t="s">
        <v>421</v>
      </c>
      <c r="B181" s="6" t="s">
        <v>433</v>
      </c>
      <c r="C181" s="18" t="s">
        <v>434</v>
      </c>
      <c r="D181" s="23" t="s">
        <v>435</v>
      </c>
      <c r="E181" s="13" t="s">
        <v>6</v>
      </c>
      <c r="F181" s="13"/>
      <c r="G181" s="69"/>
      <c r="H181" s="14" t="s">
        <v>609</v>
      </c>
      <c r="I181" s="13"/>
      <c r="J181" s="13"/>
    </row>
    <row r="182" spans="1:10" ht="63.75" hidden="1" x14ac:dyDescent="0.2">
      <c r="A182" s="6" t="s">
        <v>421</v>
      </c>
      <c r="B182" s="6" t="s">
        <v>436</v>
      </c>
      <c r="C182" s="18" t="s">
        <v>437</v>
      </c>
      <c r="D182" s="23" t="s">
        <v>438</v>
      </c>
      <c r="E182" s="13" t="s">
        <v>6</v>
      </c>
      <c r="F182" s="13"/>
      <c r="G182" s="69"/>
      <c r="H182" s="14" t="s">
        <v>609</v>
      </c>
      <c r="I182" s="13"/>
      <c r="J182" s="13"/>
    </row>
    <row r="183" spans="1:10" ht="63.75" hidden="1" x14ac:dyDescent="0.2">
      <c r="A183" s="6" t="s">
        <v>421</v>
      </c>
      <c r="B183" s="6" t="s">
        <v>439</v>
      </c>
      <c r="C183" s="18" t="s">
        <v>440</v>
      </c>
      <c r="D183" s="23" t="s">
        <v>441</v>
      </c>
      <c r="E183" s="13" t="s">
        <v>6</v>
      </c>
      <c r="F183" s="13"/>
      <c r="G183" s="69"/>
      <c r="H183" s="14" t="s">
        <v>609</v>
      </c>
      <c r="I183" s="13"/>
      <c r="J183" s="13"/>
    </row>
    <row r="184" spans="1:10" ht="63.75" hidden="1" x14ac:dyDescent="0.2">
      <c r="A184" s="6" t="s">
        <v>421</v>
      </c>
      <c r="B184" s="6" t="s">
        <v>442</v>
      </c>
      <c r="C184" s="18" t="s">
        <v>443</v>
      </c>
      <c r="D184" s="23" t="s">
        <v>444</v>
      </c>
      <c r="E184" s="13" t="s">
        <v>6</v>
      </c>
      <c r="F184" s="13"/>
      <c r="G184" s="69"/>
      <c r="H184" s="14" t="s">
        <v>609</v>
      </c>
      <c r="I184" s="13"/>
      <c r="J184" s="13"/>
    </row>
    <row r="185" spans="1:10" ht="63.75" hidden="1" x14ac:dyDescent="0.2">
      <c r="A185" s="6" t="s">
        <v>421</v>
      </c>
      <c r="B185" s="6" t="s">
        <v>445</v>
      </c>
      <c r="C185" s="18" t="s">
        <v>446</v>
      </c>
      <c r="D185" s="23" t="s">
        <v>447</v>
      </c>
      <c r="E185" s="13" t="s">
        <v>6</v>
      </c>
      <c r="F185" s="13"/>
      <c r="G185" s="69"/>
      <c r="H185" s="14" t="s">
        <v>609</v>
      </c>
      <c r="I185" s="13"/>
      <c r="J185" s="13"/>
    </row>
    <row r="186" spans="1:10" ht="63.75" hidden="1" x14ac:dyDescent="0.2">
      <c r="A186" s="6" t="s">
        <v>421</v>
      </c>
      <c r="B186" s="6" t="s">
        <v>448</v>
      </c>
      <c r="C186" s="18" t="s">
        <v>449</v>
      </c>
      <c r="D186" s="23" t="s">
        <v>450</v>
      </c>
      <c r="E186" s="13" t="s">
        <v>6</v>
      </c>
      <c r="F186" s="13"/>
      <c r="G186" s="69"/>
      <c r="H186" s="14" t="s">
        <v>609</v>
      </c>
      <c r="I186" s="13"/>
      <c r="J186" s="13"/>
    </row>
    <row r="187" spans="1:10" ht="63.75" hidden="1" x14ac:dyDescent="0.2">
      <c r="A187" s="6" t="s">
        <v>421</v>
      </c>
      <c r="B187" s="6" t="s">
        <v>451</v>
      </c>
      <c r="C187" s="18" t="s">
        <v>452</v>
      </c>
      <c r="D187" s="23" t="s">
        <v>453</v>
      </c>
      <c r="E187" s="13" t="s">
        <v>6</v>
      </c>
      <c r="F187" s="13"/>
      <c r="G187" s="69"/>
      <c r="H187" s="14" t="s">
        <v>609</v>
      </c>
      <c r="I187" s="13"/>
      <c r="J187" s="13"/>
    </row>
    <row r="188" spans="1:10" ht="25.5" hidden="1" x14ac:dyDescent="0.2">
      <c r="A188" s="6" t="s">
        <v>454</v>
      </c>
      <c r="B188" s="6"/>
      <c r="C188" s="20" t="s">
        <v>455</v>
      </c>
      <c r="D188" s="21" t="s">
        <v>456</v>
      </c>
      <c r="E188" s="13" t="s">
        <v>6</v>
      </c>
      <c r="F188" s="13"/>
      <c r="G188" s="69"/>
      <c r="H188" s="14" t="s">
        <v>610</v>
      </c>
      <c r="I188" s="13"/>
      <c r="J188" s="13"/>
    </row>
    <row r="189" spans="1:10" ht="25.5" hidden="1" x14ac:dyDescent="0.2">
      <c r="A189" s="6" t="s">
        <v>454</v>
      </c>
      <c r="B189" s="9">
        <v>5000</v>
      </c>
      <c r="C189" s="18" t="s">
        <v>457</v>
      </c>
      <c r="D189" s="60" t="s">
        <v>458</v>
      </c>
      <c r="E189" s="13" t="s">
        <v>6</v>
      </c>
      <c r="F189" s="13"/>
      <c r="G189" s="69"/>
      <c r="H189" s="14" t="s">
        <v>610</v>
      </c>
      <c r="I189" s="13"/>
      <c r="J189" s="13"/>
    </row>
    <row r="190" spans="1:10" ht="25.5" hidden="1" x14ac:dyDescent="0.2">
      <c r="A190" s="6" t="s">
        <v>454</v>
      </c>
      <c r="B190" s="9">
        <v>10000</v>
      </c>
      <c r="C190" s="18" t="s">
        <v>459</v>
      </c>
      <c r="D190" s="60" t="s">
        <v>460</v>
      </c>
      <c r="E190" s="13" t="s">
        <v>6</v>
      </c>
      <c r="F190" s="13"/>
      <c r="G190" s="69"/>
      <c r="H190" s="14" t="s">
        <v>610</v>
      </c>
      <c r="I190" s="13"/>
      <c r="J190" s="13"/>
    </row>
    <row r="191" spans="1:10" ht="25.5" hidden="1" x14ac:dyDescent="0.2">
      <c r="A191" s="6" t="s">
        <v>454</v>
      </c>
      <c r="B191" s="9">
        <v>15000</v>
      </c>
      <c r="C191" s="18" t="s">
        <v>461</v>
      </c>
      <c r="D191" s="60" t="s">
        <v>462</v>
      </c>
      <c r="E191" s="13" t="s">
        <v>6</v>
      </c>
      <c r="F191" s="13"/>
      <c r="G191" s="69"/>
      <c r="H191" s="14" t="s">
        <v>610</v>
      </c>
      <c r="I191" s="13"/>
      <c r="J191" s="13"/>
    </row>
    <row r="192" spans="1:10" ht="25.5" hidden="1" x14ac:dyDescent="0.2">
      <c r="A192" s="6" t="s">
        <v>454</v>
      </c>
      <c r="B192" s="9">
        <v>20000</v>
      </c>
      <c r="C192" s="18" t="s">
        <v>463</v>
      </c>
      <c r="D192" s="60" t="s">
        <v>464</v>
      </c>
      <c r="E192" s="13" t="s">
        <v>6</v>
      </c>
      <c r="F192" s="13"/>
      <c r="G192" s="69"/>
      <c r="H192" s="14" t="s">
        <v>610</v>
      </c>
      <c r="I192" s="13"/>
      <c r="J192" s="13"/>
    </row>
    <row r="193" spans="1:10" ht="25.5" hidden="1" x14ac:dyDescent="0.2">
      <c r="A193" s="6" t="s">
        <v>454</v>
      </c>
      <c r="B193" s="9">
        <v>25000</v>
      </c>
      <c r="C193" s="18" t="s">
        <v>465</v>
      </c>
      <c r="D193" s="60" t="s">
        <v>466</v>
      </c>
      <c r="E193" s="13" t="s">
        <v>6</v>
      </c>
      <c r="F193" s="13"/>
      <c r="G193" s="69"/>
      <c r="H193" s="14" t="s">
        <v>610</v>
      </c>
      <c r="I193" s="13"/>
      <c r="J193" s="13"/>
    </row>
    <row r="194" spans="1:10" ht="25.5" hidden="1" x14ac:dyDescent="0.2">
      <c r="A194" s="6" t="s">
        <v>454</v>
      </c>
      <c r="B194" s="9" t="s">
        <v>1</v>
      </c>
      <c r="C194" s="18" t="s">
        <v>467</v>
      </c>
      <c r="D194" s="60" t="s">
        <v>468</v>
      </c>
      <c r="E194" s="13" t="s">
        <v>6</v>
      </c>
      <c r="F194" s="13"/>
      <c r="G194" s="69"/>
      <c r="H194" s="14" t="s">
        <v>610</v>
      </c>
      <c r="I194" s="13"/>
      <c r="J194" s="13"/>
    </row>
    <row r="195" spans="1:10" ht="25.5" hidden="1" x14ac:dyDescent="0.2">
      <c r="A195" s="6" t="s">
        <v>454</v>
      </c>
      <c r="B195" s="9" t="s">
        <v>469</v>
      </c>
      <c r="C195" s="18" t="s">
        <v>470</v>
      </c>
      <c r="D195" s="60" t="s">
        <v>471</v>
      </c>
      <c r="E195" s="13" t="s">
        <v>6</v>
      </c>
      <c r="F195" s="13"/>
      <c r="G195" s="69"/>
      <c r="H195" s="14" t="s">
        <v>610</v>
      </c>
      <c r="I195" s="13"/>
      <c r="J195" s="13"/>
    </row>
    <row r="196" spans="1:10" ht="25.5" hidden="1" x14ac:dyDescent="0.2">
      <c r="A196" s="6" t="s">
        <v>454</v>
      </c>
      <c r="B196" s="9" t="s">
        <v>472</v>
      </c>
      <c r="C196" s="18" t="s">
        <v>473</v>
      </c>
      <c r="D196" s="60" t="s">
        <v>474</v>
      </c>
      <c r="E196" s="13" t="s">
        <v>6</v>
      </c>
      <c r="F196" s="13"/>
      <c r="G196" s="69"/>
      <c r="H196" s="14" t="s">
        <v>610</v>
      </c>
      <c r="I196" s="13"/>
      <c r="J196" s="13"/>
    </row>
    <row r="197" spans="1:10" ht="25.5" hidden="1" x14ac:dyDescent="0.2">
      <c r="A197" s="6" t="s">
        <v>475</v>
      </c>
      <c r="B197" s="6"/>
      <c r="C197" s="20" t="s">
        <v>476</v>
      </c>
      <c r="D197" s="21" t="s">
        <v>477</v>
      </c>
      <c r="E197" s="13" t="s">
        <v>6</v>
      </c>
      <c r="F197" s="13"/>
      <c r="G197" s="69"/>
      <c r="H197" s="14" t="s">
        <v>611</v>
      </c>
      <c r="I197" s="13"/>
      <c r="J197" s="13"/>
    </row>
    <row r="198" spans="1:10" ht="25.5" hidden="1" x14ac:dyDescent="0.2">
      <c r="A198" s="6" t="s">
        <v>475</v>
      </c>
      <c r="B198" s="6" t="s">
        <v>400</v>
      </c>
      <c r="C198" s="18" t="s">
        <v>478</v>
      </c>
      <c r="D198" s="22" t="s">
        <v>2031</v>
      </c>
      <c r="E198" s="13" t="s">
        <v>6</v>
      </c>
      <c r="F198" s="13"/>
      <c r="G198" s="69"/>
      <c r="H198" s="14" t="s">
        <v>611</v>
      </c>
      <c r="I198" s="13"/>
      <c r="J198" s="13"/>
    </row>
    <row r="199" spans="1:10" ht="25.5" hidden="1" x14ac:dyDescent="0.2">
      <c r="A199" s="6" t="s">
        <v>475</v>
      </c>
      <c r="B199" s="6" t="s">
        <v>403</v>
      </c>
      <c r="C199" s="18" t="s">
        <v>479</v>
      </c>
      <c r="D199" s="22" t="s">
        <v>480</v>
      </c>
      <c r="E199" s="13" t="s">
        <v>6</v>
      </c>
      <c r="F199" s="13"/>
      <c r="G199" s="69"/>
      <c r="H199" s="14" t="s">
        <v>611</v>
      </c>
      <c r="I199" s="13"/>
      <c r="J199" s="13"/>
    </row>
    <row r="200" spans="1:10" ht="25.5" hidden="1" x14ac:dyDescent="0.2">
      <c r="A200" s="6" t="s">
        <v>475</v>
      </c>
      <c r="B200" s="6" t="s">
        <v>406</v>
      </c>
      <c r="C200" s="18" t="s">
        <v>481</v>
      </c>
      <c r="D200" s="23" t="s">
        <v>482</v>
      </c>
      <c r="E200" s="13" t="s">
        <v>6</v>
      </c>
      <c r="F200" s="13"/>
      <c r="G200" s="69"/>
      <c r="H200" s="14" t="s">
        <v>611</v>
      </c>
      <c r="I200" s="13"/>
      <c r="J200" s="13"/>
    </row>
    <row r="201" spans="1:10" ht="25.5" hidden="1" x14ac:dyDescent="0.2">
      <c r="A201" s="6" t="s">
        <v>483</v>
      </c>
      <c r="B201" s="6"/>
      <c r="C201" s="20" t="s">
        <v>484</v>
      </c>
      <c r="D201" s="21" t="s">
        <v>485</v>
      </c>
      <c r="E201" s="13" t="s">
        <v>6</v>
      </c>
      <c r="F201" s="13"/>
      <c r="G201" s="69"/>
      <c r="H201" s="14" t="s">
        <v>620</v>
      </c>
      <c r="I201" s="13"/>
      <c r="J201" s="13"/>
    </row>
    <row r="202" spans="1:10" ht="25.5" hidden="1" x14ac:dyDescent="0.2">
      <c r="A202" s="6" t="s">
        <v>483</v>
      </c>
      <c r="B202" s="6" t="s">
        <v>486</v>
      </c>
      <c r="C202" s="18" t="s">
        <v>487</v>
      </c>
      <c r="D202" s="23" t="s">
        <v>488</v>
      </c>
      <c r="E202" s="13" t="s">
        <v>6</v>
      </c>
      <c r="F202" s="13"/>
      <c r="G202" s="69"/>
      <c r="H202" s="14" t="s">
        <v>620</v>
      </c>
      <c r="I202" s="13"/>
      <c r="J202" s="13"/>
    </row>
    <row r="203" spans="1:10" ht="25.5" hidden="1" x14ac:dyDescent="0.2">
      <c r="A203" s="6" t="s">
        <v>483</v>
      </c>
      <c r="B203" s="6" t="s">
        <v>305</v>
      </c>
      <c r="C203" s="18" t="s">
        <v>489</v>
      </c>
      <c r="D203" s="23" t="s">
        <v>490</v>
      </c>
      <c r="E203" s="13" t="s">
        <v>6</v>
      </c>
      <c r="F203" s="13"/>
      <c r="G203" s="69"/>
      <c r="H203" s="14" t="s">
        <v>620</v>
      </c>
      <c r="I203" s="13"/>
      <c r="J203" s="13"/>
    </row>
    <row r="204" spans="1:10" ht="25.5" hidden="1" x14ac:dyDescent="0.2">
      <c r="A204" s="6" t="s">
        <v>483</v>
      </c>
      <c r="B204" s="6" t="s">
        <v>186</v>
      </c>
      <c r="C204" s="18" t="s">
        <v>491</v>
      </c>
      <c r="D204" s="23" t="s">
        <v>492</v>
      </c>
      <c r="E204" s="13" t="s">
        <v>6</v>
      </c>
      <c r="F204" s="13"/>
      <c r="G204" s="69"/>
      <c r="H204" s="14" t="s">
        <v>620</v>
      </c>
      <c r="I204" s="13"/>
      <c r="J204" s="13"/>
    </row>
    <row r="205" spans="1:10" ht="25.5" hidden="1" x14ac:dyDescent="0.2">
      <c r="A205" s="6" t="s">
        <v>483</v>
      </c>
      <c r="B205" s="6" t="s">
        <v>189</v>
      </c>
      <c r="C205" s="18" t="s">
        <v>493</v>
      </c>
      <c r="D205" s="23" t="s">
        <v>494</v>
      </c>
      <c r="E205" s="13" t="s">
        <v>6</v>
      </c>
      <c r="F205" s="13"/>
      <c r="G205" s="69"/>
      <c r="H205" s="14" t="s">
        <v>620</v>
      </c>
      <c r="I205" s="13"/>
      <c r="J205" s="13"/>
    </row>
    <row r="206" spans="1:10" ht="25.5" hidden="1" x14ac:dyDescent="0.2">
      <c r="A206" s="6" t="s">
        <v>495</v>
      </c>
      <c r="B206" s="6"/>
      <c r="C206" s="20" t="s">
        <v>496</v>
      </c>
      <c r="D206" s="21" t="s">
        <v>497</v>
      </c>
      <c r="E206" s="13" t="s">
        <v>6</v>
      </c>
      <c r="F206" s="13"/>
      <c r="G206" s="69"/>
      <c r="H206" s="14" t="s">
        <v>614</v>
      </c>
      <c r="I206" s="13"/>
      <c r="J206" s="13"/>
    </row>
    <row r="207" spans="1:10" ht="25.5" hidden="1" x14ac:dyDescent="0.2">
      <c r="A207" s="6" t="s">
        <v>495</v>
      </c>
      <c r="B207" s="6" t="s">
        <v>486</v>
      </c>
      <c r="C207" s="18" t="s">
        <v>498</v>
      </c>
      <c r="D207" s="23" t="s">
        <v>2032</v>
      </c>
      <c r="E207" s="13" t="s">
        <v>6</v>
      </c>
      <c r="F207" s="13"/>
      <c r="G207" s="69"/>
      <c r="H207" s="14" t="s">
        <v>614</v>
      </c>
      <c r="I207" s="13"/>
      <c r="J207" s="13"/>
    </row>
    <row r="208" spans="1:10" ht="25.5" hidden="1" x14ac:dyDescent="0.2">
      <c r="A208" s="6" t="s">
        <v>495</v>
      </c>
      <c r="B208" s="6" t="s">
        <v>305</v>
      </c>
      <c r="C208" s="18" t="s">
        <v>499</v>
      </c>
      <c r="D208" s="23" t="s">
        <v>2033</v>
      </c>
      <c r="E208" s="13" t="s">
        <v>6</v>
      </c>
      <c r="F208" s="13"/>
      <c r="G208" s="69"/>
      <c r="H208" s="14" t="s">
        <v>614</v>
      </c>
      <c r="I208" s="13"/>
      <c r="J208" s="13"/>
    </row>
    <row r="209" spans="1:10" ht="25.5" hidden="1" x14ac:dyDescent="0.2">
      <c r="A209" s="6" t="s">
        <v>495</v>
      </c>
      <c r="B209" s="6" t="s">
        <v>186</v>
      </c>
      <c r="C209" s="18" t="s">
        <v>500</v>
      </c>
      <c r="D209" s="23" t="s">
        <v>2034</v>
      </c>
      <c r="E209" s="13" t="s">
        <v>6</v>
      </c>
      <c r="F209" s="13"/>
      <c r="G209" s="69"/>
      <c r="H209" s="14" t="s">
        <v>614</v>
      </c>
      <c r="I209" s="13"/>
      <c r="J209" s="13"/>
    </row>
    <row r="210" spans="1:10" ht="25.5" hidden="1" x14ac:dyDescent="0.2">
      <c r="A210" s="6" t="s">
        <v>495</v>
      </c>
      <c r="B210" s="6" t="s">
        <v>189</v>
      </c>
      <c r="C210" s="18" t="s">
        <v>501</v>
      </c>
      <c r="D210" s="23" t="s">
        <v>2035</v>
      </c>
      <c r="E210" s="13" t="s">
        <v>6</v>
      </c>
      <c r="F210" s="13"/>
      <c r="G210" s="69"/>
      <c r="H210" s="14" t="s">
        <v>614</v>
      </c>
      <c r="I210" s="13"/>
      <c r="J210" s="13"/>
    </row>
    <row r="211" spans="1:10" ht="25.5" hidden="1" x14ac:dyDescent="0.2">
      <c r="A211" s="6" t="s">
        <v>495</v>
      </c>
      <c r="B211" s="6" t="s">
        <v>502</v>
      </c>
      <c r="C211" s="18" t="s">
        <v>503</v>
      </c>
      <c r="D211" s="23" t="s">
        <v>2036</v>
      </c>
      <c r="E211" s="13" t="s">
        <v>6</v>
      </c>
      <c r="F211" s="13"/>
      <c r="G211" s="69"/>
      <c r="H211" s="14" t="s">
        <v>614</v>
      </c>
      <c r="I211" s="13"/>
      <c r="J211" s="13"/>
    </row>
    <row r="212" spans="1:10" ht="38.25" hidden="1" x14ac:dyDescent="0.2">
      <c r="A212" s="6" t="s">
        <v>504</v>
      </c>
      <c r="B212" s="6"/>
      <c r="C212" s="20" t="s">
        <v>505</v>
      </c>
      <c r="D212" s="21" t="s">
        <v>506</v>
      </c>
      <c r="E212" s="13" t="s">
        <v>6</v>
      </c>
      <c r="F212" s="13"/>
      <c r="G212" s="69"/>
      <c r="H212" s="14" t="s">
        <v>612</v>
      </c>
      <c r="I212" s="13"/>
      <c r="J212" s="13"/>
    </row>
    <row r="213" spans="1:10" ht="38.25" hidden="1" x14ac:dyDescent="0.2">
      <c r="A213" s="6" t="s">
        <v>504</v>
      </c>
      <c r="B213" s="6" t="s">
        <v>507</v>
      </c>
      <c r="C213" s="18" t="s">
        <v>508</v>
      </c>
      <c r="D213" s="23" t="s">
        <v>509</v>
      </c>
      <c r="E213" s="13" t="s">
        <v>6</v>
      </c>
      <c r="F213" s="13"/>
      <c r="G213" s="69"/>
      <c r="H213" s="14" t="s">
        <v>612</v>
      </c>
      <c r="I213" s="13"/>
      <c r="J213" s="13"/>
    </row>
    <row r="214" spans="1:10" ht="38.25" hidden="1" x14ac:dyDescent="0.2">
      <c r="A214" s="6" t="s">
        <v>504</v>
      </c>
      <c r="B214" s="6" t="s">
        <v>510</v>
      </c>
      <c r="C214" s="18" t="s">
        <v>511</v>
      </c>
      <c r="D214" s="23" t="s">
        <v>512</v>
      </c>
      <c r="E214" s="13" t="s">
        <v>6</v>
      </c>
      <c r="F214" s="13"/>
      <c r="G214" s="69"/>
      <c r="H214" s="14" t="s">
        <v>612</v>
      </c>
      <c r="I214" s="13"/>
      <c r="J214" s="13"/>
    </row>
    <row r="215" spans="1:10" ht="25.5" x14ac:dyDescent="0.2">
      <c r="A215" s="6" t="s">
        <v>513</v>
      </c>
      <c r="B215" s="6" t="s">
        <v>514</v>
      </c>
      <c r="C215" s="18" t="s">
        <v>515</v>
      </c>
      <c r="D215" s="22" t="s">
        <v>516</v>
      </c>
      <c r="E215" s="13" t="s">
        <v>8</v>
      </c>
      <c r="F215" s="13"/>
      <c r="G215" s="101" t="s">
        <v>2045</v>
      </c>
      <c r="H215" s="14"/>
      <c r="I215" s="13"/>
      <c r="J215" s="13"/>
    </row>
    <row r="216" spans="1:10" x14ac:dyDescent="0.2">
      <c r="A216" s="6" t="s">
        <v>513</v>
      </c>
      <c r="B216" s="6" t="s">
        <v>517</v>
      </c>
      <c r="C216" s="18" t="s">
        <v>518</v>
      </c>
      <c r="D216" s="22" t="s">
        <v>519</v>
      </c>
      <c r="E216" s="13" t="s">
        <v>8</v>
      </c>
      <c r="F216" s="13"/>
      <c r="G216" s="101" t="s">
        <v>2045</v>
      </c>
      <c r="H216" s="14"/>
      <c r="I216" s="13"/>
      <c r="J216" s="13"/>
    </row>
    <row r="217" spans="1:10" x14ac:dyDescent="0.2">
      <c r="A217" s="6" t="s">
        <v>513</v>
      </c>
      <c r="B217" s="6" t="s">
        <v>1</v>
      </c>
      <c r="C217" s="18" t="s">
        <v>1996</v>
      </c>
      <c r="D217" s="22" t="s">
        <v>1</v>
      </c>
      <c r="E217" s="13" t="s">
        <v>8</v>
      </c>
      <c r="F217" s="13"/>
      <c r="G217" s="101" t="s">
        <v>2045</v>
      </c>
      <c r="H217" s="70"/>
      <c r="I217" s="69"/>
      <c r="J217" s="69"/>
    </row>
    <row r="218" spans="1:10" x14ac:dyDescent="0.2">
      <c r="A218" s="15" t="s">
        <v>1790</v>
      </c>
      <c r="B218" s="15" t="s">
        <v>1791</v>
      </c>
      <c r="C218" s="62" t="s">
        <v>1794</v>
      </c>
      <c r="D218" s="61" t="s">
        <v>1791</v>
      </c>
      <c r="E218" s="53" t="s">
        <v>8</v>
      </c>
      <c r="F218" s="53"/>
      <c r="G218" s="101" t="s">
        <v>2045</v>
      </c>
      <c r="H218" s="54"/>
      <c r="I218" s="53"/>
      <c r="J218" s="53"/>
    </row>
    <row r="219" spans="1:10" x14ac:dyDescent="0.2">
      <c r="A219" s="15" t="s">
        <v>1790</v>
      </c>
      <c r="B219" s="15" t="s">
        <v>371</v>
      </c>
      <c r="C219" s="62" t="s">
        <v>1795</v>
      </c>
      <c r="D219" s="61" t="s">
        <v>371</v>
      </c>
      <c r="E219" s="53" t="s">
        <v>8</v>
      </c>
      <c r="F219" s="53"/>
      <c r="G219" s="101" t="s">
        <v>2045</v>
      </c>
      <c r="H219" s="54"/>
      <c r="I219" s="53"/>
      <c r="J219" s="53"/>
    </row>
    <row r="220" spans="1:10" x14ac:dyDescent="0.2">
      <c r="A220" s="15" t="s">
        <v>1790</v>
      </c>
      <c r="B220" s="15" t="s">
        <v>363</v>
      </c>
      <c r="C220" s="62" t="s">
        <v>1796</v>
      </c>
      <c r="D220" s="61" t="s">
        <v>363</v>
      </c>
      <c r="E220" s="53" t="s">
        <v>8</v>
      </c>
      <c r="F220" s="53"/>
      <c r="G220" s="101" t="s">
        <v>2045</v>
      </c>
      <c r="H220" s="54"/>
      <c r="I220" s="53"/>
      <c r="J220" s="53"/>
    </row>
    <row r="221" spans="1:10" x14ac:dyDescent="0.2">
      <c r="A221" s="15" t="s">
        <v>1790</v>
      </c>
      <c r="B221" s="15" t="s">
        <v>1792</v>
      </c>
      <c r="C221" s="62" t="s">
        <v>1797</v>
      </c>
      <c r="D221" s="61" t="s">
        <v>1792</v>
      </c>
      <c r="E221" s="53" t="s">
        <v>8</v>
      </c>
      <c r="F221" s="53"/>
      <c r="G221" s="101" t="s">
        <v>2045</v>
      </c>
      <c r="H221" s="54"/>
      <c r="I221" s="53"/>
      <c r="J221" s="53"/>
    </row>
    <row r="222" spans="1:10" x14ac:dyDescent="0.2">
      <c r="A222" s="15" t="s">
        <v>1790</v>
      </c>
      <c r="B222" s="15" t="s">
        <v>1793</v>
      </c>
      <c r="C222" s="62" t="s">
        <v>1798</v>
      </c>
      <c r="D222" s="61" t="s">
        <v>1793</v>
      </c>
      <c r="E222" s="53" t="s">
        <v>8</v>
      </c>
      <c r="F222" s="53"/>
      <c r="G222" s="101" t="s">
        <v>2045</v>
      </c>
      <c r="H222" s="54"/>
      <c r="I222" s="53"/>
      <c r="J222" s="53"/>
    </row>
    <row r="223" spans="1:10" x14ac:dyDescent="0.2">
      <c r="A223" s="15" t="s">
        <v>1790</v>
      </c>
      <c r="B223" s="15" t="s">
        <v>374</v>
      </c>
      <c r="C223" s="62" t="s">
        <v>1799</v>
      </c>
      <c r="D223" s="61" t="s">
        <v>374</v>
      </c>
      <c r="E223" s="53" t="s">
        <v>8</v>
      </c>
      <c r="F223" s="53"/>
      <c r="G223" s="101" t="s">
        <v>2045</v>
      </c>
      <c r="H223" s="54"/>
      <c r="I223" s="53"/>
      <c r="J223" s="53"/>
    </row>
    <row r="224" spans="1:10" x14ac:dyDescent="0.2">
      <c r="A224" s="15" t="s">
        <v>1790</v>
      </c>
      <c r="B224" s="15" t="s">
        <v>180</v>
      </c>
      <c r="C224" s="62" t="s">
        <v>2018</v>
      </c>
      <c r="D224" s="61" t="s">
        <v>2017</v>
      </c>
      <c r="E224" s="53" t="s">
        <v>8</v>
      </c>
      <c r="F224" s="69"/>
      <c r="G224" s="101" t="s">
        <v>2045</v>
      </c>
      <c r="H224" s="70"/>
      <c r="I224" s="69"/>
      <c r="J224" s="69"/>
    </row>
    <row r="225" spans="1:10" x14ac:dyDescent="0.2">
      <c r="A225" s="73" t="s">
        <v>1977</v>
      </c>
      <c r="B225" s="73" t="s">
        <v>1989</v>
      </c>
      <c r="C225" s="74" t="s">
        <v>1978</v>
      </c>
      <c r="D225" s="72" t="s">
        <v>1990</v>
      </c>
      <c r="E225" s="75" t="s">
        <v>8</v>
      </c>
      <c r="F225" s="75" t="s">
        <v>8</v>
      </c>
      <c r="G225" s="101" t="s">
        <v>2045</v>
      </c>
      <c r="H225" s="76"/>
      <c r="I225" s="75"/>
      <c r="J225" s="75"/>
    </row>
    <row r="226" spans="1:10" x14ac:dyDescent="0.2">
      <c r="A226" s="77" t="s">
        <v>1977</v>
      </c>
      <c r="B226" s="78" t="s">
        <v>1</v>
      </c>
      <c r="C226" s="79" t="s">
        <v>1979</v>
      </c>
      <c r="D226" s="71" t="s">
        <v>1980</v>
      </c>
      <c r="E226" s="69" t="s">
        <v>8</v>
      </c>
      <c r="F226" s="69" t="s">
        <v>8</v>
      </c>
      <c r="G226" s="101" t="s">
        <v>2045</v>
      </c>
      <c r="H226" s="70"/>
      <c r="I226" s="69"/>
      <c r="J226" s="69"/>
    </row>
    <row r="227" spans="1:10" x14ac:dyDescent="0.2">
      <c r="A227" s="81" t="s">
        <v>1981</v>
      </c>
      <c r="B227" s="81" t="s">
        <v>9</v>
      </c>
      <c r="C227" s="82" t="s">
        <v>65</v>
      </c>
      <c r="D227" s="80" t="s">
        <v>1982</v>
      </c>
      <c r="E227" s="83" t="s">
        <v>8</v>
      </c>
      <c r="F227" s="83" t="s">
        <v>8</v>
      </c>
      <c r="G227" s="83" t="s">
        <v>2044</v>
      </c>
      <c r="H227" s="84"/>
      <c r="I227" s="83"/>
      <c r="J227" s="83"/>
    </row>
    <row r="228" spans="1:10" x14ac:dyDescent="0.2">
      <c r="A228" s="81" t="s">
        <v>1981</v>
      </c>
      <c r="B228" s="81" t="s">
        <v>68</v>
      </c>
      <c r="C228" s="82" t="s">
        <v>69</v>
      </c>
      <c r="D228" s="80" t="s">
        <v>1983</v>
      </c>
      <c r="E228" s="83" t="s">
        <v>8</v>
      </c>
      <c r="F228" s="83" t="s">
        <v>8</v>
      </c>
      <c r="G228" s="83" t="s">
        <v>2044</v>
      </c>
      <c r="H228" s="84"/>
      <c r="I228" s="83"/>
      <c r="J228" s="83"/>
    </row>
    <row r="229" spans="1:10" x14ac:dyDescent="0.2">
      <c r="A229" s="81" t="s">
        <v>1981</v>
      </c>
      <c r="B229" s="81" t="s">
        <v>74</v>
      </c>
      <c r="C229" s="82" t="s">
        <v>75</v>
      </c>
      <c r="D229" s="80" t="s">
        <v>1984</v>
      </c>
      <c r="E229" s="83" t="s">
        <v>8</v>
      </c>
      <c r="F229" s="83" t="s">
        <v>8</v>
      </c>
      <c r="G229" s="83" t="s">
        <v>2044</v>
      </c>
      <c r="H229" s="84"/>
      <c r="I229" s="83"/>
      <c r="J229" s="83"/>
    </row>
    <row r="230" spans="1:10" x14ac:dyDescent="0.2">
      <c r="A230" s="81" t="s">
        <v>1981</v>
      </c>
      <c r="B230" s="81" t="s">
        <v>77</v>
      </c>
      <c r="C230" s="82" t="s">
        <v>78</v>
      </c>
      <c r="D230" s="80" t="s">
        <v>1985</v>
      </c>
      <c r="E230" s="83" t="s">
        <v>8</v>
      </c>
      <c r="F230" s="83" t="s">
        <v>8</v>
      </c>
      <c r="G230" s="83" t="s">
        <v>2044</v>
      </c>
      <c r="H230" s="84"/>
      <c r="I230" s="83"/>
      <c r="J230" s="83"/>
    </row>
    <row r="231" spans="1:10" x14ac:dyDescent="0.2">
      <c r="A231" s="81" t="s">
        <v>1981</v>
      </c>
      <c r="B231" s="81" t="s">
        <v>83</v>
      </c>
      <c r="C231" s="82" t="s">
        <v>84</v>
      </c>
      <c r="D231" s="80" t="s">
        <v>1986</v>
      </c>
      <c r="E231" s="83" t="s">
        <v>8</v>
      </c>
      <c r="F231" s="83" t="s">
        <v>8</v>
      </c>
      <c r="G231" s="83" t="s">
        <v>2044</v>
      </c>
      <c r="H231" s="84"/>
      <c r="I231" s="83"/>
      <c r="J231" s="83"/>
    </row>
    <row r="232" spans="1:10" x14ac:dyDescent="0.2">
      <c r="A232" s="81" t="s">
        <v>1987</v>
      </c>
      <c r="B232" s="81" t="s">
        <v>63</v>
      </c>
      <c r="C232" s="82" t="s">
        <v>64</v>
      </c>
      <c r="D232" s="80" t="s">
        <v>525</v>
      </c>
      <c r="E232" s="83" t="s">
        <v>8</v>
      </c>
      <c r="F232" s="83" t="s">
        <v>8</v>
      </c>
      <c r="G232" s="83" t="s">
        <v>2044</v>
      </c>
      <c r="H232" s="84"/>
      <c r="I232" s="83"/>
      <c r="J232" s="83"/>
    </row>
    <row r="233" spans="1:10" x14ac:dyDescent="0.2">
      <c r="A233" s="81" t="s">
        <v>1987</v>
      </c>
      <c r="B233" s="81" t="s">
        <v>9</v>
      </c>
      <c r="C233" s="82" t="s">
        <v>65</v>
      </c>
      <c r="D233" s="80" t="s">
        <v>66</v>
      </c>
      <c r="E233" s="83" t="s">
        <v>8</v>
      </c>
      <c r="F233" s="83" t="s">
        <v>8</v>
      </c>
      <c r="G233" s="83" t="s">
        <v>2044</v>
      </c>
      <c r="H233" s="84"/>
      <c r="I233" s="83"/>
      <c r="J233" s="83"/>
    </row>
    <row r="234" spans="1:10" x14ac:dyDescent="0.2">
      <c r="A234" s="81" t="s">
        <v>1987</v>
      </c>
      <c r="B234" s="81" t="s">
        <v>68</v>
      </c>
      <c r="C234" s="82" t="s">
        <v>69</v>
      </c>
      <c r="D234" s="80" t="s">
        <v>70</v>
      </c>
      <c r="E234" s="83" t="s">
        <v>8</v>
      </c>
      <c r="F234" s="83" t="s">
        <v>8</v>
      </c>
      <c r="G234" s="83" t="s">
        <v>2044</v>
      </c>
      <c r="H234" s="84"/>
      <c r="I234" s="83"/>
      <c r="J234" s="83"/>
    </row>
    <row r="235" spans="1:10" x14ac:dyDescent="0.2">
      <c r="A235" s="81" t="s">
        <v>1987</v>
      </c>
      <c r="B235" s="81" t="s">
        <v>71</v>
      </c>
      <c r="C235" s="82" t="s">
        <v>72</v>
      </c>
      <c r="D235" s="80" t="s">
        <v>73</v>
      </c>
      <c r="E235" s="83" t="s">
        <v>8</v>
      </c>
      <c r="F235" s="83" t="s">
        <v>8</v>
      </c>
      <c r="G235" s="83" t="s">
        <v>2044</v>
      </c>
      <c r="H235" s="84"/>
      <c r="I235" s="83"/>
      <c r="J235" s="83"/>
    </row>
    <row r="236" spans="1:10" x14ac:dyDescent="0.2">
      <c r="A236" s="81" t="s">
        <v>1987</v>
      </c>
      <c r="B236" s="81" t="s">
        <v>74</v>
      </c>
      <c r="C236" s="82" t="s">
        <v>75</v>
      </c>
      <c r="D236" s="80" t="s">
        <v>76</v>
      </c>
      <c r="E236" s="83" t="s">
        <v>8</v>
      </c>
      <c r="F236" s="83" t="s">
        <v>8</v>
      </c>
      <c r="G236" s="83" t="s">
        <v>2044</v>
      </c>
      <c r="H236" s="84"/>
      <c r="I236" s="83"/>
      <c r="J236" s="83"/>
    </row>
    <row r="237" spans="1:10" x14ac:dyDescent="0.2">
      <c r="A237" s="81" t="s">
        <v>1987</v>
      </c>
      <c r="B237" s="81" t="s">
        <v>77</v>
      </c>
      <c r="C237" s="82" t="s">
        <v>78</v>
      </c>
      <c r="D237" s="80" t="s">
        <v>79</v>
      </c>
      <c r="E237" s="83" t="s">
        <v>8</v>
      </c>
      <c r="F237" s="83" t="s">
        <v>8</v>
      </c>
      <c r="G237" s="83" t="s">
        <v>2044</v>
      </c>
      <c r="H237" s="84"/>
      <c r="I237" s="83"/>
      <c r="J237" s="83"/>
    </row>
    <row r="238" spans="1:10" x14ac:dyDescent="0.2">
      <c r="A238" s="81" t="s">
        <v>1987</v>
      </c>
      <c r="B238" s="81" t="s">
        <v>80</v>
      </c>
      <c r="C238" s="82" t="s">
        <v>81</v>
      </c>
      <c r="D238" s="80" t="s">
        <v>82</v>
      </c>
      <c r="E238" s="83" t="s">
        <v>8</v>
      </c>
      <c r="F238" s="83" t="s">
        <v>8</v>
      </c>
      <c r="G238" s="83" t="s">
        <v>2044</v>
      </c>
      <c r="H238" s="84"/>
      <c r="I238" s="83"/>
      <c r="J238" s="83"/>
    </row>
    <row r="239" spans="1:10" ht="25.5" x14ac:dyDescent="0.2">
      <c r="A239" s="81" t="s">
        <v>1987</v>
      </c>
      <c r="B239" s="81" t="s">
        <v>83</v>
      </c>
      <c r="C239" s="82" t="s">
        <v>84</v>
      </c>
      <c r="D239" s="80" t="s">
        <v>526</v>
      </c>
      <c r="E239" s="83" t="s">
        <v>8</v>
      </c>
      <c r="F239" s="83" t="s">
        <v>8</v>
      </c>
      <c r="G239" s="83" t="s">
        <v>2044</v>
      </c>
      <c r="H239" s="84"/>
      <c r="I239" s="83"/>
      <c r="J239" s="83"/>
    </row>
    <row r="240" spans="1:10" x14ac:dyDescent="0.2">
      <c r="A240" s="81" t="s">
        <v>1987</v>
      </c>
      <c r="B240" s="81" t="s">
        <v>85</v>
      </c>
      <c r="C240" s="82" t="s">
        <v>86</v>
      </c>
      <c r="D240" s="80" t="s">
        <v>87</v>
      </c>
      <c r="E240" s="83" t="s">
        <v>8</v>
      </c>
      <c r="F240" s="83" t="s">
        <v>8</v>
      </c>
      <c r="G240" s="83" t="s">
        <v>2044</v>
      </c>
      <c r="H240" s="84"/>
      <c r="I240" s="83"/>
      <c r="J240" s="83"/>
    </row>
  </sheetData>
  <autoFilter ref="A1:J240">
    <filterColumn colId="4">
      <filters>
        <filter val="Y"/>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459"/>
  <sheetViews>
    <sheetView zoomScaleNormal="100" workbookViewId="0">
      <selection activeCell="B43" sqref="B43"/>
    </sheetView>
  </sheetViews>
  <sheetFormatPr defaultColWidth="9.140625" defaultRowHeight="15" x14ac:dyDescent="0.25"/>
  <cols>
    <col min="1" max="1" width="28.85546875" style="38" bestFit="1" customWidth="1"/>
    <col min="2" max="2" width="38.42578125" style="38" bestFit="1" customWidth="1"/>
    <col min="3" max="3" width="38.42578125" style="38" customWidth="1"/>
    <col min="4" max="4" width="22.28515625" style="38" bestFit="1" customWidth="1"/>
    <col min="5" max="5" width="165.5703125" style="38" bestFit="1" customWidth="1"/>
    <col min="6" max="6" width="23.28515625" style="37" bestFit="1" customWidth="1"/>
    <col min="7" max="7" width="21.28515625" style="37" bestFit="1" customWidth="1"/>
    <col min="8" max="8" width="21.28515625" style="103" customWidth="1"/>
    <col min="9" max="9" width="132.7109375" style="37" bestFit="1" customWidth="1"/>
    <col min="10" max="10" width="27.7109375" style="37" bestFit="1" customWidth="1"/>
    <col min="11" max="11" width="29.42578125" style="37" bestFit="1" customWidth="1"/>
    <col min="12" max="16384" width="9.140625" style="37"/>
  </cols>
  <sheetData>
    <row r="1" spans="1:11" s="35" customFormat="1" ht="12.75" x14ac:dyDescent="0.2">
      <c r="A1" s="15" t="s">
        <v>0</v>
      </c>
      <c r="B1" s="15" t="s">
        <v>1714</v>
      </c>
      <c r="C1" s="15" t="s">
        <v>1906</v>
      </c>
      <c r="D1" s="15" t="s">
        <v>1907</v>
      </c>
      <c r="E1" s="15" t="s">
        <v>2</v>
      </c>
      <c r="F1" s="3" t="s">
        <v>5</v>
      </c>
      <c r="G1" s="11" t="s">
        <v>542</v>
      </c>
      <c r="H1" s="99" t="s">
        <v>2043</v>
      </c>
      <c r="I1" s="4" t="s">
        <v>7</v>
      </c>
      <c r="J1" s="3" t="s">
        <v>3</v>
      </c>
      <c r="K1" s="3" t="s">
        <v>4</v>
      </c>
    </row>
    <row r="2" spans="1:11" s="1" customFormat="1" ht="12.75" x14ac:dyDescent="0.2">
      <c r="A2" s="29" t="s">
        <v>290</v>
      </c>
      <c r="B2" s="29" t="s">
        <v>180</v>
      </c>
      <c r="C2" s="34"/>
      <c r="D2" s="18" t="s">
        <v>291</v>
      </c>
      <c r="E2" s="26" t="s">
        <v>292</v>
      </c>
      <c r="F2" s="1" t="s">
        <v>8</v>
      </c>
      <c r="H2" s="98" t="s">
        <v>2045</v>
      </c>
      <c r="I2" s="2"/>
    </row>
    <row r="3" spans="1:11" s="1" customFormat="1" ht="12.75" x14ac:dyDescent="0.2">
      <c r="A3" s="29" t="s">
        <v>290</v>
      </c>
      <c r="B3" s="29" t="s">
        <v>293</v>
      </c>
      <c r="C3" s="34"/>
      <c r="D3" s="18" t="s">
        <v>294</v>
      </c>
      <c r="E3" s="26" t="s">
        <v>295</v>
      </c>
      <c r="F3" s="1" t="s">
        <v>8</v>
      </c>
      <c r="H3" s="98" t="s">
        <v>2045</v>
      </c>
      <c r="I3" s="2"/>
    </row>
    <row r="4" spans="1:11" s="1" customFormat="1" ht="12.75" x14ac:dyDescent="0.2">
      <c r="A4" s="29" t="s">
        <v>290</v>
      </c>
      <c r="B4" s="29" t="s">
        <v>296</v>
      </c>
      <c r="C4" s="34"/>
      <c r="D4" s="18" t="s">
        <v>297</v>
      </c>
      <c r="E4" s="26" t="s">
        <v>298</v>
      </c>
      <c r="F4" s="1" t="s">
        <v>8</v>
      </c>
      <c r="H4" s="98" t="s">
        <v>2045</v>
      </c>
      <c r="I4" s="2"/>
    </row>
    <row r="5" spans="1:11" s="1" customFormat="1" ht="12.75" hidden="1" x14ac:dyDescent="0.2">
      <c r="A5" s="29" t="s">
        <v>290</v>
      </c>
      <c r="B5" s="29" t="s">
        <v>299</v>
      </c>
      <c r="C5" s="34"/>
      <c r="D5" s="18" t="s">
        <v>300</v>
      </c>
      <c r="E5" s="26" t="s">
        <v>301</v>
      </c>
      <c r="F5" s="1" t="s">
        <v>6</v>
      </c>
      <c r="H5" s="98"/>
      <c r="I5" s="2" t="s">
        <v>1805</v>
      </c>
    </row>
    <row r="6" spans="1:11" s="1" customFormat="1" ht="12.75" x14ac:dyDescent="0.2">
      <c r="A6" s="29" t="s">
        <v>290</v>
      </c>
      <c r="B6" s="29" t="s">
        <v>302</v>
      </c>
      <c r="C6" s="34"/>
      <c r="D6" s="18" t="s">
        <v>303</v>
      </c>
      <c r="E6" s="26" t="s">
        <v>304</v>
      </c>
      <c r="F6" s="1" t="s">
        <v>8</v>
      </c>
      <c r="H6" s="98" t="s">
        <v>2045</v>
      </c>
      <c r="I6" s="2"/>
    </row>
    <row r="7" spans="1:11" s="1" customFormat="1" ht="12.75" x14ac:dyDescent="0.2">
      <c r="A7" s="29" t="s">
        <v>290</v>
      </c>
      <c r="B7" s="29" t="s">
        <v>305</v>
      </c>
      <c r="C7" s="34"/>
      <c r="D7" s="18" t="s">
        <v>306</v>
      </c>
      <c r="E7" s="26" t="s">
        <v>307</v>
      </c>
      <c r="F7" s="1" t="s">
        <v>8</v>
      </c>
      <c r="H7" s="98" t="s">
        <v>2045</v>
      </c>
      <c r="I7" s="2"/>
    </row>
    <row r="8" spans="1:11" s="1" customFormat="1" ht="12.75" hidden="1" x14ac:dyDescent="0.2">
      <c r="A8" s="29" t="s">
        <v>290</v>
      </c>
      <c r="B8" s="29" t="s">
        <v>308</v>
      </c>
      <c r="C8" s="34"/>
      <c r="D8" s="18" t="s">
        <v>309</v>
      </c>
      <c r="E8" s="26" t="s">
        <v>310</v>
      </c>
      <c r="F8" s="1" t="s">
        <v>6</v>
      </c>
      <c r="H8" s="98"/>
      <c r="I8" s="2"/>
    </row>
    <row r="9" spans="1:11" s="1" customFormat="1" ht="12.75" x14ac:dyDescent="0.2">
      <c r="A9" s="29" t="s">
        <v>290</v>
      </c>
      <c r="B9" s="29" t="s">
        <v>1806</v>
      </c>
      <c r="C9" s="34"/>
      <c r="D9" s="18" t="s">
        <v>312</v>
      </c>
      <c r="E9" s="26" t="s">
        <v>313</v>
      </c>
      <c r="F9" s="1" t="s">
        <v>8</v>
      </c>
      <c r="H9" s="98" t="s">
        <v>2045</v>
      </c>
      <c r="I9" s="2" t="s">
        <v>1807</v>
      </c>
    </row>
    <row r="10" spans="1:11" s="1" customFormat="1" ht="12.75" x14ac:dyDescent="0.2">
      <c r="A10" s="29" t="s">
        <v>290</v>
      </c>
      <c r="B10" s="29" t="s">
        <v>186</v>
      </c>
      <c r="C10" s="34"/>
      <c r="D10" s="18" t="s">
        <v>314</v>
      </c>
      <c r="E10" s="27" t="s">
        <v>315</v>
      </c>
      <c r="F10" s="1" t="s">
        <v>8</v>
      </c>
      <c r="H10" s="98" t="s">
        <v>2045</v>
      </c>
      <c r="I10" s="2"/>
    </row>
    <row r="11" spans="1:11" s="1" customFormat="1" ht="12.75" x14ac:dyDescent="0.2">
      <c r="A11" s="29" t="s">
        <v>290</v>
      </c>
      <c r="B11" s="29" t="s">
        <v>316</v>
      </c>
      <c r="C11" s="34"/>
      <c r="D11" s="18" t="s">
        <v>317</v>
      </c>
      <c r="E11" s="26" t="s">
        <v>2037</v>
      </c>
      <c r="F11" s="1" t="s">
        <v>8</v>
      </c>
      <c r="H11" s="98" t="s">
        <v>2045</v>
      </c>
      <c r="I11" s="2"/>
    </row>
    <row r="12" spans="1:11" s="1" customFormat="1" ht="12.75" x14ac:dyDescent="0.2">
      <c r="A12" s="29" t="s">
        <v>290</v>
      </c>
      <c r="B12" s="29" t="s">
        <v>318</v>
      </c>
      <c r="C12" s="34"/>
      <c r="D12" s="18" t="s">
        <v>319</v>
      </c>
      <c r="E12" s="26" t="s">
        <v>320</v>
      </c>
      <c r="F12" s="1" t="s">
        <v>8</v>
      </c>
      <c r="H12" s="98" t="s">
        <v>2045</v>
      </c>
      <c r="I12" s="2"/>
    </row>
    <row r="13" spans="1:11" s="1" customFormat="1" ht="12.75" hidden="1" x14ac:dyDescent="0.2">
      <c r="A13" s="29" t="s">
        <v>290</v>
      </c>
      <c r="B13" s="29" t="s">
        <v>321</v>
      </c>
      <c r="C13" s="34"/>
      <c r="D13" s="18" t="s">
        <v>322</v>
      </c>
      <c r="E13" s="26" t="s">
        <v>323</v>
      </c>
      <c r="F13" s="1" t="s">
        <v>6</v>
      </c>
      <c r="H13" s="98"/>
      <c r="I13" s="2" t="s">
        <v>1956</v>
      </c>
    </row>
    <row r="14" spans="1:11" s="1" customFormat="1" ht="25.5" x14ac:dyDescent="0.2">
      <c r="A14" s="29" t="s">
        <v>290</v>
      </c>
      <c r="B14" s="29" t="s">
        <v>324</v>
      </c>
      <c r="C14" s="34"/>
      <c r="D14" s="18" t="s">
        <v>325</v>
      </c>
      <c r="E14" s="26" t="s">
        <v>2038</v>
      </c>
      <c r="F14" s="1" t="s">
        <v>8</v>
      </c>
      <c r="H14" s="98" t="s">
        <v>2045</v>
      </c>
      <c r="I14" s="2"/>
    </row>
    <row r="15" spans="1:11" s="1" customFormat="1" ht="12.75" x14ac:dyDescent="0.2">
      <c r="A15" s="29" t="s">
        <v>290</v>
      </c>
      <c r="B15" s="29" t="s">
        <v>326</v>
      </c>
      <c r="C15" s="34"/>
      <c r="D15" s="18" t="s">
        <v>327</v>
      </c>
      <c r="E15" s="26" t="s">
        <v>328</v>
      </c>
      <c r="F15" s="1" t="s">
        <v>8</v>
      </c>
      <c r="H15" s="98" t="s">
        <v>2045</v>
      </c>
      <c r="I15" s="2"/>
    </row>
    <row r="16" spans="1:11" s="1" customFormat="1" ht="12.75" x14ac:dyDescent="0.2">
      <c r="A16" s="29" t="s">
        <v>290</v>
      </c>
      <c r="B16" s="29" t="s">
        <v>329</v>
      </c>
      <c r="C16" s="34"/>
      <c r="D16" s="18" t="s">
        <v>330</v>
      </c>
      <c r="E16" s="26" t="s">
        <v>331</v>
      </c>
      <c r="F16" s="1" t="s">
        <v>8</v>
      </c>
      <c r="H16" s="98" t="s">
        <v>2045</v>
      </c>
      <c r="I16" s="2"/>
    </row>
    <row r="17" spans="1:9" s="1" customFormat="1" ht="12.75" x14ac:dyDescent="0.2">
      <c r="A17" s="29" t="s">
        <v>290</v>
      </c>
      <c r="B17" s="29" t="s">
        <v>332</v>
      </c>
      <c r="C17" s="34"/>
      <c r="D17" s="18" t="s">
        <v>1999</v>
      </c>
      <c r="E17" s="26" t="s">
        <v>2039</v>
      </c>
      <c r="F17" s="1" t="s">
        <v>8</v>
      </c>
      <c r="H17" s="98" t="s">
        <v>2045</v>
      </c>
      <c r="I17" s="2"/>
    </row>
    <row r="18" spans="1:9" s="1" customFormat="1" ht="12.75" x14ac:dyDescent="0.2">
      <c r="A18" s="86" t="s">
        <v>290</v>
      </c>
      <c r="B18" s="86" t="s">
        <v>1998</v>
      </c>
      <c r="C18" s="86"/>
      <c r="D18" s="87" t="s">
        <v>333</v>
      </c>
      <c r="E18" s="88" t="s">
        <v>2000</v>
      </c>
      <c r="F18" s="1" t="s">
        <v>8</v>
      </c>
      <c r="H18" s="98" t="s">
        <v>2045</v>
      </c>
      <c r="I18" s="2"/>
    </row>
    <row r="19" spans="1:9" s="1" customFormat="1" ht="12.75" x14ac:dyDescent="0.2">
      <c r="A19" s="29" t="s">
        <v>290</v>
      </c>
      <c r="B19" s="29" t="s">
        <v>189</v>
      </c>
      <c r="C19" s="34"/>
      <c r="D19" s="18" t="s">
        <v>334</v>
      </c>
      <c r="E19" s="26" t="s">
        <v>335</v>
      </c>
      <c r="F19" s="1" t="s">
        <v>8</v>
      </c>
      <c r="H19" s="98" t="s">
        <v>2045</v>
      </c>
      <c r="I19" s="2"/>
    </row>
    <row r="20" spans="1:9" s="1" customFormat="1" ht="12.75" x14ac:dyDescent="0.2">
      <c r="A20" s="29" t="s">
        <v>290</v>
      </c>
      <c r="B20" s="29" t="s">
        <v>336</v>
      </c>
      <c r="C20" s="34"/>
      <c r="D20" s="18" t="s">
        <v>337</v>
      </c>
      <c r="E20" s="26" t="s">
        <v>338</v>
      </c>
      <c r="F20" s="1" t="s">
        <v>8</v>
      </c>
      <c r="H20" s="98" t="s">
        <v>2045</v>
      </c>
      <c r="I20" s="2"/>
    </row>
    <row r="21" spans="1:9" s="1" customFormat="1" ht="12.75" hidden="1" x14ac:dyDescent="0.2">
      <c r="A21" s="29" t="s">
        <v>290</v>
      </c>
      <c r="B21" s="29" t="s">
        <v>339</v>
      </c>
      <c r="C21" s="34"/>
      <c r="D21" s="18" t="s">
        <v>340</v>
      </c>
      <c r="E21" s="26" t="s">
        <v>341</v>
      </c>
      <c r="F21" s="1" t="s">
        <v>6</v>
      </c>
      <c r="H21" s="98"/>
      <c r="I21" s="2" t="s">
        <v>1805</v>
      </c>
    </row>
    <row r="22" spans="1:9" s="1" customFormat="1" ht="12.75" x14ac:dyDescent="0.2">
      <c r="A22" s="29" t="s">
        <v>290</v>
      </c>
      <c r="B22" s="29" t="s">
        <v>342</v>
      </c>
      <c r="C22" s="34"/>
      <c r="D22" s="18" t="s">
        <v>343</v>
      </c>
      <c r="E22" s="26" t="s">
        <v>344</v>
      </c>
      <c r="F22" s="1" t="s">
        <v>8</v>
      </c>
      <c r="H22" s="98" t="s">
        <v>2045</v>
      </c>
      <c r="I22" s="2"/>
    </row>
    <row r="23" spans="1:9" s="1" customFormat="1" ht="12.75" x14ac:dyDescent="0.2">
      <c r="A23" s="29" t="s">
        <v>290</v>
      </c>
      <c r="B23" s="29" t="s">
        <v>192</v>
      </c>
      <c r="C23" s="34"/>
      <c r="D23" s="18" t="s">
        <v>345</v>
      </c>
      <c r="E23" s="26" t="s">
        <v>346</v>
      </c>
      <c r="F23" s="1" t="s">
        <v>8</v>
      </c>
      <c r="H23" s="98" t="s">
        <v>2045</v>
      </c>
      <c r="I23" s="2"/>
    </row>
    <row r="24" spans="1:9" s="1" customFormat="1" ht="12.75" x14ac:dyDescent="0.2">
      <c r="A24" s="29" t="s">
        <v>290</v>
      </c>
      <c r="B24" s="29" t="s">
        <v>195</v>
      </c>
      <c r="C24" s="34"/>
      <c r="D24" s="18" t="s">
        <v>347</v>
      </c>
      <c r="E24" s="26" t="s">
        <v>348</v>
      </c>
      <c r="F24" s="1" t="s">
        <v>8</v>
      </c>
      <c r="H24" s="98" t="s">
        <v>2045</v>
      </c>
      <c r="I24" s="2"/>
    </row>
    <row r="25" spans="1:9" s="1" customFormat="1" hidden="1" x14ac:dyDescent="0.25">
      <c r="A25" s="29" t="s">
        <v>281</v>
      </c>
      <c r="B25" s="29" t="s">
        <v>12</v>
      </c>
      <c r="C25" s="34"/>
      <c r="D25" s="18" t="s">
        <v>284</v>
      </c>
      <c r="E25" s="26" t="s">
        <v>285</v>
      </c>
      <c r="F25" s="37" t="str">
        <f>IFERROR(VLOOKUP(B25,'FeeType Endpoint Occurences'!A:A,1,FALSE)=B25,"N")</f>
        <v>N</v>
      </c>
      <c r="H25" s="98"/>
      <c r="I25" s="2" t="s">
        <v>603</v>
      </c>
    </row>
    <row r="26" spans="1:9" s="1" customFormat="1" hidden="1" x14ac:dyDescent="0.25">
      <c r="A26" s="29" t="s">
        <v>281</v>
      </c>
      <c r="B26" s="29" t="s">
        <v>13</v>
      </c>
      <c r="C26" s="34"/>
      <c r="D26" s="18" t="s">
        <v>286</v>
      </c>
      <c r="E26" s="26" t="s">
        <v>287</v>
      </c>
      <c r="F26" s="37" t="str">
        <f>IFERROR(VLOOKUP(B26,'FeeType Endpoint Occurences'!A:A,1,FALSE)=B26,"N")</f>
        <v>N</v>
      </c>
      <c r="H26" s="98"/>
      <c r="I26" s="2" t="s">
        <v>603</v>
      </c>
    </row>
    <row r="27" spans="1:9" s="1" customFormat="1" hidden="1" x14ac:dyDescent="0.25">
      <c r="A27" s="29" t="s">
        <v>281</v>
      </c>
      <c r="B27" s="29" t="s">
        <v>14</v>
      </c>
      <c r="C27" s="34"/>
      <c r="D27" s="18" t="s">
        <v>288</v>
      </c>
      <c r="E27" s="26" t="s">
        <v>289</v>
      </c>
      <c r="F27" s="37" t="str">
        <f>IFERROR(VLOOKUP(B27,'FeeType Endpoint Occurences'!A:A,1,FALSE)=B27,"N")</f>
        <v>N</v>
      </c>
      <c r="H27" s="98"/>
      <c r="I27" s="2" t="s">
        <v>603</v>
      </c>
    </row>
    <row r="28" spans="1:9" s="1" customFormat="1" hidden="1" x14ac:dyDescent="0.25">
      <c r="A28" s="29" t="s">
        <v>281</v>
      </c>
      <c r="B28" s="29"/>
      <c r="C28" s="34"/>
      <c r="D28" s="18" t="s">
        <v>282</v>
      </c>
      <c r="E28" s="29" t="s">
        <v>283</v>
      </c>
      <c r="F28" s="37" t="str">
        <f>IFERROR(VLOOKUP(B28,'FeeType Endpoint Occurences'!A:A,1,FALSE)=B28,"N")</f>
        <v>N</v>
      </c>
      <c r="H28" s="98"/>
      <c r="I28" s="2" t="s">
        <v>603</v>
      </c>
    </row>
    <row r="29" spans="1:9" ht="26.25" hidden="1" x14ac:dyDescent="0.25">
      <c r="A29" s="34" t="s">
        <v>1892</v>
      </c>
      <c r="B29" s="33" t="s">
        <v>1855</v>
      </c>
      <c r="C29" s="66"/>
      <c r="D29" s="28" t="s">
        <v>1861</v>
      </c>
      <c r="E29" s="33" t="s">
        <v>1856</v>
      </c>
      <c r="F29" s="37" t="s">
        <v>6</v>
      </c>
      <c r="G29" s="37" t="s">
        <v>8</v>
      </c>
      <c r="I29" s="2" t="s">
        <v>1887</v>
      </c>
    </row>
    <row r="30" spans="1:9" x14ac:dyDescent="0.25">
      <c r="A30" s="29" t="s">
        <v>290</v>
      </c>
      <c r="B30" s="29" t="s">
        <v>1</v>
      </c>
      <c r="C30" s="34"/>
      <c r="D30" s="18" t="s">
        <v>1997</v>
      </c>
      <c r="E30" s="26" t="s">
        <v>1</v>
      </c>
      <c r="F30" s="1" t="s">
        <v>8</v>
      </c>
      <c r="H30" s="98" t="s">
        <v>2045</v>
      </c>
      <c r="I30" s="2"/>
    </row>
    <row r="31" spans="1:9" x14ac:dyDescent="0.25">
      <c r="A31" s="34" t="s">
        <v>1892</v>
      </c>
      <c r="B31" s="33" t="s">
        <v>1853</v>
      </c>
      <c r="C31" s="66"/>
      <c r="D31" s="28" t="s">
        <v>1870</v>
      </c>
      <c r="E31" s="33" t="s">
        <v>1857</v>
      </c>
      <c r="F31" s="37" t="s">
        <v>8</v>
      </c>
      <c r="G31" s="37" t="s">
        <v>8</v>
      </c>
      <c r="H31" s="98" t="s">
        <v>2045</v>
      </c>
    </row>
    <row r="32" spans="1:9" x14ac:dyDescent="0.25">
      <c r="A32" s="34" t="s">
        <v>1892</v>
      </c>
      <c r="B32" s="33" t="s">
        <v>1854</v>
      </c>
      <c r="C32" s="66"/>
      <c r="D32" s="28" t="s">
        <v>759</v>
      </c>
      <c r="E32" s="33" t="s">
        <v>1898</v>
      </c>
      <c r="F32" s="37" t="s">
        <v>8</v>
      </c>
      <c r="G32" s="37" t="s">
        <v>8</v>
      </c>
      <c r="H32" s="98" t="s">
        <v>2045</v>
      </c>
      <c r="I32" s="37" t="s">
        <v>1888</v>
      </c>
    </row>
    <row r="33" spans="1:9" x14ac:dyDescent="0.25">
      <c r="A33" s="34" t="s">
        <v>1892</v>
      </c>
      <c r="B33" s="33" t="s">
        <v>1859</v>
      </c>
      <c r="C33" s="66"/>
      <c r="D33" s="28" t="s">
        <v>1863</v>
      </c>
      <c r="E33" s="33" t="s">
        <v>1860</v>
      </c>
      <c r="F33" s="37" t="s">
        <v>8</v>
      </c>
      <c r="G33" s="37" t="s">
        <v>8</v>
      </c>
      <c r="H33" s="98" t="s">
        <v>2045</v>
      </c>
    </row>
    <row r="34" spans="1:9" x14ac:dyDescent="0.25">
      <c r="A34" s="34" t="s">
        <v>1892</v>
      </c>
      <c r="B34" s="33" t="s">
        <v>1878</v>
      </c>
      <c r="C34" s="66"/>
      <c r="D34" s="28" t="s">
        <v>1879</v>
      </c>
      <c r="E34" s="33" t="s">
        <v>1880</v>
      </c>
      <c r="F34" s="37" t="s">
        <v>8</v>
      </c>
      <c r="G34" s="37" t="s">
        <v>8</v>
      </c>
      <c r="H34" s="98" t="s">
        <v>2045</v>
      </c>
    </row>
    <row r="35" spans="1:9" x14ac:dyDescent="0.25">
      <c r="A35" s="34" t="s">
        <v>1892</v>
      </c>
      <c r="B35" s="33" t="s">
        <v>1875</v>
      </c>
      <c r="C35" s="66"/>
      <c r="D35" s="28" t="s">
        <v>1876</v>
      </c>
      <c r="E35" s="33" t="s">
        <v>1877</v>
      </c>
      <c r="F35" s="37" t="s">
        <v>8</v>
      </c>
      <c r="G35" s="37" t="s">
        <v>8</v>
      </c>
      <c r="H35" s="98" t="s">
        <v>2045</v>
      </c>
    </row>
    <row r="36" spans="1:9" x14ac:dyDescent="0.25">
      <c r="A36" s="34" t="s">
        <v>1892</v>
      </c>
      <c r="B36" s="33" t="s">
        <v>1867</v>
      </c>
      <c r="C36" s="66"/>
      <c r="D36" s="28" t="s">
        <v>1864</v>
      </c>
      <c r="E36" s="33" t="s">
        <v>1865</v>
      </c>
      <c r="F36" s="37" t="s">
        <v>8</v>
      </c>
      <c r="G36" s="37" t="s">
        <v>8</v>
      </c>
      <c r="H36" s="98" t="s">
        <v>2045</v>
      </c>
    </row>
    <row r="37" spans="1:9" s="1" customFormat="1" x14ac:dyDescent="0.25">
      <c r="A37" s="34" t="s">
        <v>1892</v>
      </c>
      <c r="B37" s="34" t="s">
        <v>1868</v>
      </c>
      <c r="C37" s="67"/>
      <c r="D37" s="65" t="s">
        <v>1862</v>
      </c>
      <c r="E37" s="34" t="s">
        <v>1866</v>
      </c>
      <c r="F37" s="37" t="s">
        <v>8</v>
      </c>
      <c r="G37" s="37" t="s">
        <v>8</v>
      </c>
      <c r="H37" s="98" t="s">
        <v>2045</v>
      </c>
      <c r="I37" s="2"/>
    </row>
    <row r="38" spans="1:9" x14ac:dyDescent="0.25">
      <c r="A38" s="34" t="s">
        <v>1892</v>
      </c>
      <c r="B38" s="33" t="s">
        <v>1839</v>
      </c>
      <c r="C38" s="66"/>
      <c r="D38" s="28" t="s">
        <v>1869</v>
      </c>
      <c r="E38" s="33" t="s">
        <v>1841</v>
      </c>
      <c r="F38" s="37" t="s">
        <v>8</v>
      </c>
      <c r="H38" s="98" t="s">
        <v>2045</v>
      </c>
    </row>
    <row r="39" spans="1:9" x14ac:dyDescent="0.25">
      <c r="A39" s="34" t="s">
        <v>1892</v>
      </c>
      <c r="B39" s="33" t="s">
        <v>1840</v>
      </c>
      <c r="C39" s="66"/>
      <c r="D39" s="28" t="s">
        <v>1993</v>
      </c>
      <c r="E39" s="33" t="s">
        <v>1842</v>
      </c>
      <c r="F39" s="37" t="s">
        <v>8</v>
      </c>
      <c r="H39" s="98" t="s">
        <v>2045</v>
      </c>
    </row>
    <row r="40" spans="1:9" x14ac:dyDescent="0.25">
      <c r="A40" s="34" t="s">
        <v>1892</v>
      </c>
      <c r="B40" s="33" t="s">
        <v>1874</v>
      </c>
      <c r="C40" s="66"/>
      <c r="D40" s="28" t="s">
        <v>1873</v>
      </c>
      <c r="E40" s="33" t="s">
        <v>1871</v>
      </c>
      <c r="F40" s="37" t="s">
        <v>8</v>
      </c>
      <c r="H40" s="98" t="s">
        <v>2045</v>
      </c>
    </row>
    <row r="41" spans="1:9" x14ac:dyDescent="0.25">
      <c r="A41" s="34" t="s">
        <v>1892</v>
      </c>
      <c r="B41" s="33" t="s">
        <v>1890</v>
      </c>
      <c r="C41" s="66"/>
      <c r="D41" s="28" t="s">
        <v>1456</v>
      </c>
      <c r="E41" s="33" t="s">
        <v>1872</v>
      </c>
      <c r="F41" s="37" t="s">
        <v>8</v>
      </c>
      <c r="H41" s="98" t="s">
        <v>2045</v>
      </c>
    </row>
    <row r="42" spans="1:9" s="95" customFormat="1" x14ac:dyDescent="0.25">
      <c r="A42" s="34" t="s">
        <v>1892</v>
      </c>
      <c r="B42" s="94" t="s">
        <v>1</v>
      </c>
      <c r="C42" s="90"/>
      <c r="D42" s="92" t="s">
        <v>2022</v>
      </c>
      <c r="E42" s="94" t="s">
        <v>2023</v>
      </c>
      <c r="F42" s="85" t="s">
        <v>8</v>
      </c>
      <c r="G42" s="85" t="s">
        <v>8</v>
      </c>
      <c r="H42" s="98" t="s">
        <v>2045</v>
      </c>
    </row>
    <row r="43" spans="1:9" x14ac:dyDescent="0.25">
      <c r="A43" s="34" t="s">
        <v>1858</v>
      </c>
      <c r="B43" s="33" t="s">
        <v>63</v>
      </c>
      <c r="C43" s="68"/>
      <c r="D43" s="47" t="s">
        <v>1921</v>
      </c>
      <c r="E43" s="33" t="s">
        <v>1934</v>
      </c>
      <c r="F43" s="95" t="s">
        <v>8</v>
      </c>
      <c r="G43" s="95"/>
      <c r="H43" s="103" t="s">
        <v>2044</v>
      </c>
    </row>
    <row r="44" spans="1:9" x14ac:dyDescent="0.25">
      <c r="A44" s="34" t="s">
        <v>1858</v>
      </c>
      <c r="B44" s="33" t="s">
        <v>1908</v>
      </c>
      <c r="C44" s="68"/>
      <c r="D44" s="47" t="s">
        <v>1922</v>
      </c>
      <c r="E44" s="33" t="s">
        <v>1935</v>
      </c>
      <c r="F44" s="95" t="s">
        <v>8</v>
      </c>
      <c r="G44" s="95"/>
      <c r="H44" s="103" t="s">
        <v>2044</v>
      </c>
    </row>
    <row r="45" spans="1:9" x14ac:dyDescent="0.25">
      <c r="A45" s="34" t="s">
        <v>1858</v>
      </c>
      <c r="B45" s="33" t="s">
        <v>1909</v>
      </c>
      <c r="C45" s="68"/>
      <c r="D45" s="47" t="s">
        <v>1923</v>
      </c>
      <c r="E45" s="33" t="s">
        <v>1937</v>
      </c>
      <c r="F45" s="95" t="s">
        <v>8</v>
      </c>
      <c r="G45" s="95"/>
      <c r="H45" s="103" t="s">
        <v>2044</v>
      </c>
    </row>
    <row r="46" spans="1:9" x14ac:dyDescent="0.25">
      <c r="A46" s="34" t="s">
        <v>1858</v>
      </c>
      <c r="B46" s="33" t="s">
        <v>1910</v>
      </c>
      <c r="C46" s="68"/>
      <c r="D46" s="47" t="s">
        <v>789</v>
      </c>
      <c r="E46" s="33" t="s">
        <v>1938</v>
      </c>
      <c r="F46" s="95" t="s">
        <v>8</v>
      </c>
      <c r="G46" s="95"/>
      <c r="H46" s="103" t="s">
        <v>2044</v>
      </c>
    </row>
    <row r="47" spans="1:9" x14ac:dyDescent="0.25">
      <c r="A47" s="34" t="s">
        <v>1858</v>
      </c>
      <c r="B47" s="33" t="s">
        <v>1911</v>
      </c>
      <c r="C47" s="68"/>
      <c r="D47" s="47" t="s">
        <v>1924</v>
      </c>
      <c r="E47" s="33" t="s">
        <v>1939</v>
      </c>
      <c r="F47" s="95" t="s">
        <v>8</v>
      </c>
      <c r="G47" s="95"/>
      <c r="H47" s="103" t="s">
        <v>2044</v>
      </c>
    </row>
    <row r="48" spans="1:9" x14ac:dyDescent="0.25">
      <c r="A48" s="34" t="s">
        <v>1858</v>
      </c>
      <c r="B48" s="33" t="s">
        <v>1912</v>
      </c>
      <c r="C48" s="68"/>
      <c r="D48" s="47" t="s">
        <v>1925</v>
      </c>
      <c r="E48" s="33" t="s">
        <v>1940</v>
      </c>
      <c r="F48" s="95" t="s">
        <v>8</v>
      </c>
      <c r="G48" s="95"/>
      <c r="H48" s="103" t="s">
        <v>2044</v>
      </c>
    </row>
    <row r="49" spans="1:9" x14ac:dyDescent="0.25">
      <c r="A49" s="34" t="s">
        <v>1858</v>
      </c>
      <c r="B49" s="33" t="s">
        <v>1917</v>
      </c>
      <c r="C49" s="68"/>
      <c r="D49" s="47" t="s">
        <v>1926</v>
      </c>
      <c r="E49" s="33" t="s">
        <v>1936</v>
      </c>
      <c r="F49" s="95" t="s">
        <v>8</v>
      </c>
      <c r="G49" s="95"/>
      <c r="H49" s="103" t="s">
        <v>2044</v>
      </c>
    </row>
    <row r="50" spans="1:9" x14ac:dyDescent="0.25">
      <c r="A50" s="34" t="s">
        <v>1858</v>
      </c>
      <c r="B50" s="33" t="s">
        <v>28</v>
      </c>
      <c r="C50" s="68"/>
      <c r="D50" s="47" t="s">
        <v>1927</v>
      </c>
      <c r="E50" s="33" t="s">
        <v>1941</v>
      </c>
      <c r="F50" s="95" t="s">
        <v>8</v>
      </c>
      <c r="G50" s="95"/>
      <c r="H50" s="103" t="s">
        <v>2044</v>
      </c>
    </row>
    <row r="51" spans="1:9" x14ac:dyDescent="0.25">
      <c r="A51" s="34" t="s">
        <v>1858</v>
      </c>
      <c r="B51" s="33" t="s">
        <v>1914</v>
      </c>
      <c r="C51" s="68"/>
      <c r="D51" s="47" t="s">
        <v>1928</v>
      </c>
      <c r="E51" s="33" t="s">
        <v>1942</v>
      </c>
      <c r="F51" s="95" t="s">
        <v>8</v>
      </c>
      <c r="G51" s="95"/>
      <c r="H51" s="103" t="s">
        <v>2044</v>
      </c>
    </row>
    <row r="52" spans="1:9" x14ac:dyDescent="0.25">
      <c r="A52" s="34" t="s">
        <v>1858</v>
      </c>
      <c r="B52" s="33" t="s">
        <v>1920</v>
      </c>
      <c r="C52" s="68"/>
      <c r="D52" s="47" t="s">
        <v>1929</v>
      </c>
      <c r="E52" s="33" t="s">
        <v>1943</v>
      </c>
      <c r="F52" s="95" t="s">
        <v>8</v>
      </c>
      <c r="G52" s="95"/>
      <c r="H52" s="103" t="s">
        <v>2044</v>
      </c>
    </row>
    <row r="53" spans="1:9" x14ac:dyDescent="0.25">
      <c r="A53" s="34" t="s">
        <v>1858</v>
      </c>
      <c r="B53" s="33" t="s">
        <v>74</v>
      </c>
      <c r="C53" s="68"/>
      <c r="D53" s="47" t="s">
        <v>1930</v>
      </c>
      <c r="E53" s="33" t="s">
        <v>1944</v>
      </c>
      <c r="F53" s="95" t="s">
        <v>8</v>
      </c>
      <c r="G53" s="95"/>
      <c r="H53" s="103" t="s">
        <v>2044</v>
      </c>
    </row>
    <row r="54" spans="1:9" x14ac:dyDescent="0.25">
      <c r="A54" s="34" t="s">
        <v>1858</v>
      </c>
      <c r="B54" s="33" t="s">
        <v>1915</v>
      </c>
      <c r="C54" s="68"/>
      <c r="D54" s="47" t="s">
        <v>1931</v>
      </c>
      <c r="E54" s="33" t="s">
        <v>1945</v>
      </c>
      <c r="F54" s="95" t="s">
        <v>8</v>
      </c>
      <c r="G54" s="95"/>
      <c r="H54" s="103" t="s">
        <v>2044</v>
      </c>
    </row>
    <row r="55" spans="1:9" x14ac:dyDescent="0.25">
      <c r="A55" s="34" t="s">
        <v>1858</v>
      </c>
      <c r="B55" s="33" t="s">
        <v>1918</v>
      </c>
      <c r="C55" s="68"/>
      <c r="D55" s="47" t="s">
        <v>1932</v>
      </c>
      <c r="E55" s="33" t="s">
        <v>1946</v>
      </c>
      <c r="F55" s="95" t="s">
        <v>8</v>
      </c>
      <c r="G55" s="95"/>
      <c r="H55" s="103" t="s">
        <v>2045</v>
      </c>
    </row>
    <row r="56" spans="1:9" x14ac:dyDescent="0.25">
      <c r="A56" s="34" t="s">
        <v>1858</v>
      </c>
      <c r="B56" s="33" t="s">
        <v>1919</v>
      </c>
      <c r="C56" s="68"/>
      <c r="D56" s="47" t="s">
        <v>1933</v>
      </c>
      <c r="E56" s="94" t="s">
        <v>2015</v>
      </c>
      <c r="F56" s="95" t="s">
        <v>8</v>
      </c>
      <c r="G56" s="95" t="s">
        <v>8</v>
      </c>
      <c r="H56" s="103" t="s">
        <v>2044</v>
      </c>
    </row>
    <row r="57" spans="1:9" x14ac:dyDescent="0.25">
      <c r="A57" s="34" t="s">
        <v>1858</v>
      </c>
      <c r="B57" s="90" t="s">
        <v>2001</v>
      </c>
      <c r="C57" s="89"/>
      <c r="D57" s="92" t="s">
        <v>2006</v>
      </c>
      <c r="E57" s="91" t="s">
        <v>2007</v>
      </c>
      <c r="F57" s="95" t="s">
        <v>8</v>
      </c>
      <c r="G57" s="95" t="s">
        <v>8</v>
      </c>
      <c r="H57" s="103" t="s">
        <v>2044</v>
      </c>
    </row>
    <row r="58" spans="1:9" x14ac:dyDescent="0.25">
      <c r="A58" s="34" t="s">
        <v>1858</v>
      </c>
      <c r="B58" s="90" t="s">
        <v>1947</v>
      </c>
      <c r="C58" s="89"/>
      <c r="D58" s="92" t="s">
        <v>2008</v>
      </c>
      <c r="E58" s="91" t="s">
        <v>2040</v>
      </c>
      <c r="F58" s="95" t="s">
        <v>8</v>
      </c>
      <c r="G58" s="95" t="s">
        <v>8</v>
      </c>
      <c r="H58" s="103" t="s">
        <v>2044</v>
      </c>
    </row>
    <row r="59" spans="1:9" x14ac:dyDescent="0.25">
      <c r="A59" s="34" t="s">
        <v>1858</v>
      </c>
      <c r="B59" s="90" t="s">
        <v>1913</v>
      </c>
      <c r="C59" s="89"/>
      <c r="D59" s="92" t="s">
        <v>2009</v>
      </c>
      <c r="E59" s="91" t="s">
        <v>2010</v>
      </c>
      <c r="F59" s="95" t="s">
        <v>8</v>
      </c>
      <c r="G59" s="95" t="s">
        <v>8</v>
      </c>
      <c r="H59" s="103" t="s">
        <v>2044</v>
      </c>
    </row>
    <row r="60" spans="1:9" x14ac:dyDescent="0.25">
      <c r="A60" s="34" t="s">
        <v>1858</v>
      </c>
      <c r="B60" s="90" t="s">
        <v>2004</v>
      </c>
      <c r="C60" s="89"/>
      <c r="D60" s="92" t="s">
        <v>2011</v>
      </c>
      <c r="E60" s="91" t="s">
        <v>2012</v>
      </c>
      <c r="F60" s="95" t="s">
        <v>8</v>
      </c>
      <c r="G60" s="95" t="s">
        <v>8</v>
      </c>
      <c r="H60" s="103" t="s">
        <v>2044</v>
      </c>
    </row>
    <row r="61" spans="1:9" x14ac:dyDescent="0.25">
      <c r="A61" s="34" t="s">
        <v>1858</v>
      </c>
      <c r="B61" s="90" t="s">
        <v>1</v>
      </c>
      <c r="C61" s="89"/>
      <c r="D61" s="93" t="s">
        <v>2013</v>
      </c>
      <c r="E61" s="91" t="s">
        <v>2014</v>
      </c>
      <c r="F61" s="95" t="s">
        <v>8</v>
      </c>
      <c r="G61" s="95" t="s">
        <v>8</v>
      </c>
      <c r="H61" s="103" t="s">
        <v>2064</v>
      </c>
    </row>
    <row r="62" spans="1:9" s="103" customFormat="1" x14ac:dyDescent="0.25">
      <c r="A62" s="34" t="s">
        <v>1858</v>
      </c>
      <c r="B62" s="90" t="s">
        <v>2061</v>
      </c>
      <c r="C62" s="90"/>
      <c r="D62" s="92" t="s">
        <v>771</v>
      </c>
      <c r="E62" s="94" t="s">
        <v>2060</v>
      </c>
      <c r="F62" s="85" t="s">
        <v>8</v>
      </c>
      <c r="H62" s="106" t="s">
        <v>2064</v>
      </c>
    </row>
    <row r="63" spans="1:9" x14ac:dyDescent="0.25">
      <c r="A63" s="32" t="s">
        <v>624</v>
      </c>
      <c r="B63" s="33" t="s">
        <v>657</v>
      </c>
      <c r="C63" s="66" t="s">
        <v>63</v>
      </c>
      <c r="D63" s="28" t="s">
        <v>656</v>
      </c>
      <c r="E63" s="34" t="s">
        <v>1835</v>
      </c>
      <c r="F63" s="37" t="str">
        <f>IF(IFERROR(VLOOKUP(B63,'FeeType Endpoint Occurences'!A:A,1,FALSE)=B63,"N")="N","N","Y")</f>
        <v>Y</v>
      </c>
      <c r="H63" s="103" t="s">
        <v>2044</v>
      </c>
    </row>
    <row r="64" spans="1:9" hidden="1" x14ac:dyDescent="0.25">
      <c r="A64" s="32" t="s">
        <v>624</v>
      </c>
      <c r="B64" s="33" t="s">
        <v>635</v>
      </c>
      <c r="C64" s="66" t="s">
        <v>63</v>
      </c>
      <c r="D64" s="28" t="s">
        <v>634</v>
      </c>
      <c r="E64" s="34" t="s">
        <v>636</v>
      </c>
      <c r="F64" s="37" t="str">
        <f>IF(IFERROR(VLOOKUP(B64,'FeeType Endpoint Occurences'!A:A,1,FALSE)=B64,"N")="N","N","Y")</f>
        <v>N</v>
      </c>
      <c r="I64" s="2" t="s">
        <v>1750</v>
      </c>
    </row>
    <row r="65" spans="1:8" x14ac:dyDescent="0.25">
      <c r="A65" s="32" t="s">
        <v>624</v>
      </c>
      <c r="B65" s="34" t="s">
        <v>638</v>
      </c>
      <c r="C65" s="66" t="s">
        <v>63</v>
      </c>
      <c r="D65" s="28" t="s">
        <v>637</v>
      </c>
      <c r="E65" s="34" t="s">
        <v>1826</v>
      </c>
      <c r="F65" s="37" t="str">
        <f>IF(IFERROR(VLOOKUP(B65,'FeeType Endpoint Occurences'!A:A,1,FALSE)=B65,"N")="N","N","Y")</f>
        <v>Y</v>
      </c>
      <c r="H65" s="103" t="s">
        <v>2044</v>
      </c>
    </row>
    <row r="66" spans="1:8" hidden="1" x14ac:dyDescent="0.25">
      <c r="A66" s="32" t="s">
        <v>624</v>
      </c>
      <c r="B66" s="34" t="s">
        <v>682</v>
      </c>
      <c r="C66" s="66" t="s">
        <v>63</v>
      </c>
      <c r="D66" s="28" t="s">
        <v>681</v>
      </c>
      <c r="E66" s="33" t="s">
        <v>683</v>
      </c>
      <c r="F66" s="37" t="str">
        <f>IF(IFERROR(VLOOKUP(B66,'FeeType Endpoint Occurences'!A:A,1,FALSE)=B66,"N")="N","N","Y")</f>
        <v>N</v>
      </c>
    </row>
    <row r="67" spans="1:8" x14ac:dyDescent="0.25">
      <c r="A67" s="32" t="s">
        <v>624</v>
      </c>
      <c r="B67" s="33" t="s">
        <v>661</v>
      </c>
      <c r="C67" s="66" t="s">
        <v>63</v>
      </c>
      <c r="D67" s="28" t="s">
        <v>660</v>
      </c>
      <c r="E67" s="33" t="s">
        <v>1836</v>
      </c>
      <c r="F67" s="37" t="str">
        <f>IF(IFERROR(VLOOKUP(B67,'FeeType Endpoint Occurences'!A:A,1,FALSE)=B67,"N")="N","N","Y")</f>
        <v>Y</v>
      </c>
      <c r="H67" s="103" t="s">
        <v>2044</v>
      </c>
    </row>
    <row r="68" spans="1:8" hidden="1" x14ac:dyDescent="0.25">
      <c r="A68" s="32" t="s">
        <v>624</v>
      </c>
      <c r="B68" s="34" t="s">
        <v>677</v>
      </c>
      <c r="C68" s="66" t="s">
        <v>63</v>
      </c>
      <c r="D68" s="28" t="s">
        <v>676</v>
      </c>
      <c r="E68" s="34" t="s">
        <v>678</v>
      </c>
      <c r="F68" s="37" t="str">
        <f>IF(IFERROR(VLOOKUP(B68,'FeeType Endpoint Occurences'!A:A,1,FALSE)=B68,"N")="N","N","Y")</f>
        <v>N</v>
      </c>
    </row>
    <row r="69" spans="1:8" x14ac:dyDescent="0.25">
      <c r="A69" s="32" t="s">
        <v>624</v>
      </c>
      <c r="B69" s="33" t="s">
        <v>680</v>
      </c>
      <c r="C69" s="66" t="s">
        <v>63</v>
      </c>
      <c r="D69" s="28" t="s">
        <v>679</v>
      </c>
      <c r="E69" s="33" t="s">
        <v>1827</v>
      </c>
      <c r="F69" s="37" t="str">
        <f>IF(IFERROR(VLOOKUP(B69,'FeeType Endpoint Occurences'!A:A,1,FALSE)=B69,"N")="N","N","Y")</f>
        <v>Y</v>
      </c>
      <c r="H69" s="103" t="s">
        <v>2044</v>
      </c>
    </row>
    <row r="70" spans="1:8" hidden="1" x14ac:dyDescent="0.25">
      <c r="A70" s="32" t="s">
        <v>624</v>
      </c>
      <c r="B70" s="33" t="s">
        <v>640</v>
      </c>
      <c r="C70" s="66" t="s">
        <v>63</v>
      </c>
      <c r="D70" s="28" t="s">
        <v>639</v>
      </c>
      <c r="E70" s="33" t="s">
        <v>641</v>
      </c>
      <c r="F70" s="37" t="str">
        <f>IF(IFERROR(VLOOKUP(B70,'FeeType Endpoint Occurences'!A:A,1,FALSE)=B70,"N")="N","N","Y")</f>
        <v>N</v>
      </c>
    </row>
    <row r="71" spans="1:8" hidden="1" x14ac:dyDescent="0.25">
      <c r="A71" s="32" t="s">
        <v>624</v>
      </c>
      <c r="B71" s="33" t="s">
        <v>643</v>
      </c>
      <c r="C71" s="66" t="s">
        <v>63</v>
      </c>
      <c r="D71" s="28" t="s">
        <v>642</v>
      </c>
      <c r="E71" s="33" t="s">
        <v>644</v>
      </c>
      <c r="F71" s="37" t="str">
        <f>IF(IFERROR(VLOOKUP(B71,'FeeType Endpoint Occurences'!A:A,1,FALSE)=B71,"N")="N","N","Y")</f>
        <v>N</v>
      </c>
    </row>
    <row r="72" spans="1:8" hidden="1" x14ac:dyDescent="0.25">
      <c r="A72" s="32" t="s">
        <v>624</v>
      </c>
      <c r="B72" s="33" t="s">
        <v>649</v>
      </c>
      <c r="C72" s="66" t="s">
        <v>63</v>
      </c>
      <c r="D72" s="28" t="s">
        <v>648</v>
      </c>
      <c r="E72" s="33" t="s">
        <v>650</v>
      </c>
      <c r="F72" s="37" t="str">
        <f>IF(IFERROR(VLOOKUP(B72,'FeeType Endpoint Occurences'!A:A,1,FALSE)=B72,"N")="N","N","Y")</f>
        <v>N</v>
      </c>
    </row>
    <row r="73" spans="1:8" hidden="1" x14ac:dyDescent="0.25">
      <c r="A73" s="32" t="s">
        <v>624</v>
      </c>
      <c r="B73" s="33" t="s">
        <v>646</v>
      </c>
      <c r="C73" s="66" t="s">
        <v>63</v>
      </c>
      <c r="D73" s="28" t="s">
        <v>645</v>
      </c>
      <c r="E73" s="33" t="s">
        <v>647</v>
      </c>
      <c r="F73" s="37" t="str">
        <f>IF(IFERROR(VLOOKUP(B73,'FeeType Endpoint Occurences'!A:A,1,FALSE)=B73,"N")="N","N","Y")</f>
        <v>N</v>
      </c>
    </row>
    <row r="74" spans="1:8" hidden="1" x14ac:dyDescent="0.25">
      <c r="A74" s="32" t="s">
        <v>624</v>
      </c>
      <c r="B74" s="33" t="s">
        <v>652</v>
      </c>
      <c r="C74" s="66" t="s">
        <v>63</v>
      </c>
      <c r="D74" s="28" t="s">
        <v>651</v>
      </c>
      <c r="E74" s="33" t="s">
        <v>653</v>
      </c>
      <c r="F74" s="37" t="str">
        <f>IF(IFERROR(VLOOKUP(B74,'FeeType Endpoint Occurences'!A:A,1,FALSE)=B74,"N")="N","N","Y")</f>
        <v>N</v>
      </c>
    </row>
    <row r="75" spans="1:8" x14ac:dyDescent="0.25">
      <c r="A75" s="32" t="s">
        <v>624</v>
      </c>
      <c r="B75" s="33" t="s">
        <v>655</v>
      </c>
      <c r="C75" s="66" t="s">
        <v>63</v>
      </c>
      <c r="D75" s="28" t="s">
        <v>654</v>
      </c>
      <c r="E75" s="33" t="s">
        <v>1828</v>
      </c>
      <c r="F75" s="37" t="str">
        <f>IF(IFERROR(VLOOKUP(B75,'FeeType Endpoint Occurences'!A:A,1,FALSE)=B75,"N")="N","N","Y")</f>
        <v>Y</v>
      </c>
      <c r="H75" s="103" t="s">
        <v>2044</v>
      </c>
    </row>
    <row r="76" spans="1:8" hidden="1" x14ac:dyDescent="0.25">
      <c r="A76" s="32" t="s">
        <v>624</v>
      </c>
      <c r="B76" s="33" t="s">
        <v>629</v>
      </c>
      <c r="C76" s="66" t="s">
        <v>63</v>
      </c>
      <c r="D76" s="28" t="s">
        <v>628</v>
      </c>
      <c r="E76" s="33" t="s">
        <v>630</v>
      </c>
      <c r="F76" s="37" t="str">
        <f>IF(IFERROR(VLOOKUP(B76,'FeeType Endpoint Occurences'!A:A,1,FALSE)=B76,"N")="N","N","Y")</f>
        <v>N</v>
      </c>
    </row>
    <row r="77" spans="1:8" hidden="1" x14ac:dyDescent="0.25">
      <c r="A77" s="32" t="s">
        <v>624</v>
      </c>
      <c r="B77" s="33" t="s">
        <v>626</v>
      </c>
      <c r="C77" s="66" t="s">
        <v>63</v>
      </c>
      <c r="D77" s="28" t="s">
        <v>625</v>
      </c>
      <c r="E77" s="33" t="s">
        <v>627</v>
      </c>
      <c r="F77" s="37" t="str">
        <f>IF(IFERROR(VLOOKUP(B77,'FeeType Endpoint Occurences'!A:A,1,FALSE)=B77,"N")="N","N","Y")</f>
        <v>N</v>
      </c>
    </row>
    <row r="78" spans="1:8" ht="25.5" x14ac:dyDescent="0.25">
      <c r="A78" s="32" t="s">
        <v>624</v>
      </c>
      <c r="B78" s="33" t="s">
        <v>659</v>
      </c>
      <c r="C78" s="66" t="s">
        <v>63</v>
      </c>
      <c r="D78" s="28" t="s">
        <v>658</v>
      </c>
      <c r="E78" s="33" t="s">
        <v>1829</v>
      </c>
      <c r="F78" s="37" t="str">
        <f>IF(IFERROR(VLOOKUP(B78,'FeeType Endpoint Occurences'!A:A,1,FALSE)=B78,"N")="N","N","Y")</f>
        <v>Y</v>
      </c>
      <c r="H78" s="103" t="s">
        <v>2044</v>
      </c>
    </row>
    <row r="79" spans="1:8" x14ac:dyDescent="0.25">
      <c r="A79" s="32" t="s">
        <v>624</v>
      </c>
      <c r="B79" s="33" t="s">
        <v>675</v>
      </c>
      <c r="C79" s="66" t="s">
        <v>63</v>
      </c>
      <c r="D79" s="28" t="s">
        <v>674</v>
      </c>
      <c r="E79" s="33" t="s">
        <v>1830</v>
      </c>
      <c r="F79" s="37" t="str">
        <f>IF(IFERROR(VLOOKUP(B79,'FeeType Endpoint Occurences'!A:A,1,FALSE)=B79,"N")="N","N","Y")</f>
        <v>Y</v>
      </c>
      <c r="H79" s="103" t="s">
        <v>2044</v>
      </c>
    </row>
    <row r="80" spans="1:8" hidden="1" x14ac:dyDescent="0.25">
      <c r="A80" s="32" t="s">
        <v>624</v>
      </c>
      <c r="B80" s="34" t="s">
        <v>663</v>
      </c>
      <c r="C80" s="66" t="s">
        <v>63</v>
      </c>
      <c r="D80" s="28" t="s">
        <v>662</v>
      </c>
      <c r="E80" s="34" t="s">
        <v>664</v>
      </c>
      <c r="F80" s="37" t="str">
        <f>IF(IFERROR(VLOOKUP(B80,'FeeType Endpoint Occurences'!A:A,1,FALSE)=B80,"N")="N","N","Y")</f>
        <v>N</v>
      </c>
    </row>
    <row r="81" spans="1:8" hidden="1" x14ac:dyDescent="0.25">
      <c r="A81" s="32" t="s">
        <v>624</v>
      </c>
      <c r="B81" s="34" t="s">
        <v>672</v>
      </c>
      <c r="C81" s="66" t="s">
        <v>63</v>
      </c>
      <c r="D81" s="28" t="s">
        <v>671</v>
      </c>
      <c r="E81" s="34" t="s">
        <v>673</v>
      </c>
      <c r="F81" s="37" t="str">
        <f>IF(IFERROR(VLOOKUP(B81,'FeeType Endpoint Occurences'!A:A,1,FALSE)=B81,"N")="N","N","Y")</f>
        <v>N</v>
      </c>
    </row>
    <row r="82" spans="1:8" hidden="1" x14ac:dyDescent="0.25">
      <c r="A82" s="32" t="s">
        <v>624</v>
      </c>
      <c r="B82" s="34" t="s">
        <v>669</v>
      </c>
      <c r="C82" s="66" t="s">
        <v>63</v>
      </c>
      <c r="D82" s="28" t="s">
        <v>668</v>
      </c>
      <c r="E82" s="34" t="s">
        <v>670</v>
      </c>
      <c r="F82" s="37" t="str">
        <f>IF(IFERROR(VLOOKUP(B82,'FeeType Endpoint Occurences'!A:A,1,FALSE)=B82,"N")="N","N","Y")</f>
        <v>N</v>
      </c>
    </row>
    <row r="83" spans="1:8" hidden="1" x14ac:dyDescent="0.25">
      <c r="A83" s="32" t="s">
        <v>624</v>
      </c>
      <c r="B83" s="34" t="s">
        <v>666</v>
      </c>
      <c r="C83" s="66" t="s">
        <v>63</v>
      </c>
      <c r="D83" s="28" t="s">
        <v>665</v>
      </c>
      <c r="E83" s="34" t="s">
        <v>667</v>
      </c>
      <c r="F83" s="37" t="str">
        <f>IF(IFERROR(VLOOKUP(B83,'FeeType Endpoint Occurences'!A:A,1,FALSE)=B83,"N")="N","N","Y")</f>
        <v>N</v>
      </c>
    </row>
    <row r="84" spans="1:8" hidden="1" x14ac:dyDescent="0.25">
      <c r="A84" s="32" t="s">
        <v>624</v>
      </c>
      <c r="B84" s="33" t="s">
        <v>685</v>
      </c>
      <c r="C84" s="66" t="s">
        <v>63</v>
      </c>
      <c r="D84" s="28" t="s">
        <v>684</v>
      </c>
      <c r="E84" s="33" t="s">
        <v>1831</v>
      </c>
      <c r="F84" s="37" t="str">
        <f>IF(IFERROR(VLOOKUP(B84,'FeeType Endpoint Occurences'!A:A,1,FALSE)=B84,"N")="N","N","Y")</f>
        <v>N</v>
      </c>
    </row>
    <row r="85" spans="1:8" hidden="1" x14ac:dyDescent="0.25">
      <c r="A85" s="32" t="s">
        <v>624</v>
      </c>
      <c r="B85" s="33" t="s">
        <v>1464</v>
      </c>
      <c r="C85" s="66" t="s">
        <v>2001</v>
      </c>
      <c r="D85" s="28" t="s">
        <v>1463</v>
      </c>
      <c r="E85" s="33" t="s">
        <v>1465</v>
      </c>
      <c r="F85" s="37" t="str">
        <f>IF(IFERROR(VLOOKUP(B85,'FeeType Endpoint Occurences'!A:A,1,FALSE)=B85,"N")="N","N","Y")</f>
        <v>N</v>
      </c>
    </row>
    <row r="86" spans="1:8" hidden="1" x14ac:dyDescent="0.25">
      <c r="A86" s="32" t="s">
        <v>624</v>
      </c>
      <c r="B86" s="33" t="s">
        <v>1470</v>
      </c>
      <c r="C86" s="66" t="s">
        <v>2001</v>
      </c>
      <c r="D86" s="28" t="s">
        <v>1469</v>
      </c>
      <c r="E86" s="33" t="s">
        <v>1471</v>
      </c>
      <c r="F86" s="37" t="str">
        <f>IF(IFERROR(VLOOKUP(B86,'FeeType Endpoint Occurences'!A:A,1,FALSE)=B86,"N")="N","N","Y")</f>
        <v>N</v>
      </c>
    </row>
    <row r="87" spans="1:8" x14ac:dyDescent="0.25">
      <c r="A87" s="32" t="s">
        <v>624</v>
      </c>
      <c r="B87" s="33" t="s">
        <v>1467</v>
      </c>
      <c r="C87" s="66" t="s">
        <v>2001</v>
      </c>
      <c r="D87" s="28" t="s">
        <v>1466</v>
      </c>
      <c r="E87" s="33" t="s">
        <v>1468</v>
      </c>
      <c r="F87" s="37" t="str">
        <f>IF(IFERROR(VLOOKUP(B87,'FeeType Endpoint Occurences'!A:A,1,FALSE)=B87,"N")="N","N","Y")</f>
        <v>Y</v>
      </c>
      <c r="H87" s="103" t="s">
        <v>2044</v>
      </c>
    </row>
    <row r="88" spans="1:8" hidden="1" x14ac:dyDescent="0.25">
      <c r="A88" s="32" t="s">
        <v>624</v>
      </c>
      <c r="B88" s="33" t="s">
        <v>1473</v>
      </c>
      <c r="C88" s="66" t="s">
        <v>2001</v>
      </c>
      <c r="D88" s="28" t="s">
        <v>1472</v>
      </c>
      <c r="E88" s="33" t="s">
        <v>1474</v>
      </c>
      <c r="F88" s="37" t="str">
        <f>IF(IFERROR(VLOOKUP(B88,'FeeType Endpoint Occurences'!A:A,1,FALSE)=B88,"N")="N","N","Y")</f>
        <v>N</v>
      </c>
    </row>
    <row r="89" spans="1:8" hidden="1" x14ac:dyDescent="0.25">
      <c r="A89" s="32" t="s">
        <v>624</v>
      </c>
      <c r="B89" s="33" t="s">
        <v>1476</v>
      </c>
      <c r="C89" s="66" t="s">
        <v>2001</v>
      </c>
      <c r="D89" s="28" t="s">
        <v>1475</v>
      </c>
      <c r="E89" s="33" t="s">
        <v>1477</v>
      </c>
      <c r="F89" s="37" t="str">
        <f>IF(IFERROR(VLOOKUP(B89,'FeeType Endpoint Occurences'!A:A,1,FALSE)=B89,"N")="N","N","Y")</f>
        <v>N</v>
      </c>
    </row>
    <row r="90" spans="1:8" hidden="1" x14ac:dyDescent="0.25">
      <c r="A90" s="32" t="s">
        <v>624</v>
      </c>
      <c r="B90" s="33" t="s">
        <v>1479</v>
      </c>
      <c r="C90" s="66" t="s">
        <v>2001</v>
      </c>
      <c r="D90" s="28" t="s">
        <v>1478</v>
      </c>
      <c r="E90" s="33" t="s">
        <v>1480</v>
      </c>
      <c r="F90" s="37" t="str">
        <f>IF(IFERROR(VLOOKUP(B90,'FeeType Endpoint Occurences'!A:A,1,FALSE)=B90,"N")="N","N","Y")</f>
        <v>N</v>
      </c>
    </row>
    <row r="91" spans="1:8" hidden="1" x14ac:dyDescent="0.25">
      <c r="A91" s="32" t="s">
        <v>624</v>
      </c>
      <c r="B91" s="33" t="s">
        <v>690</v>
      </c>
      <c r="C91" s="66" t="s">
        <v>1917</v>
      </c>
      <c r="D91" s="28" t="s">
        <v>689</v>
      </c>
      <c r="E91" s="33" t="s">
        <v>691</v>
      </c>
      <c r="F91" s="37" t="str">
        <f>IF(IFERROR(VLOOKUP(B91,'FeeType Endpoint Occurences'!A:A,1,FALSE)=B91,"N")="N","N","Y")</f>
        <v>N</v>
      </c>
    </row>
    <row r="92" spans="1:8" hidden="1" x14ac:dyDescent="0.25">
      <c r="A92" s="32" t="s">
        <v>624</v>
      </c>
      <c r="B92" s="33" t="s">
        <v>708</v>
      </c>
      <c r="C92" s="66" t="s">
        <v>1917</v>
      </c>
      <c r="D92" s="28" t="s">
        <v>707</v>
      </c>
      <c r="E92" s="33" t="s">
        <v>709</v>
      </c>
      <c r="F92" s="37" t="str">
        <f>IF(IFERROR(VLOOKUP(B92,'FeeType Endpoint Occurences'!A:A,1,FALSE)=B92,"N")="N","N","Y")</f>
        <v>N</v>
      </c>
    </row>
    <row r="93" spans="1:8" hidden="1" x14ac:dyDescent="0.25">
      <c r="A93" s="32" t="s">
        <v>624</v>
      </c>
      <c r="B93" s="33" t="s">
        <v>723</v>
      </c>
      <c r="C93" s="66" t="s">
        <v>1917</v>
      </c>
      <c r="D93" s="28" t="s">
        <v>722</v>
      </c>
      <c r="E93" s="33" t="s">
        <v>724</v>
      </c>
      <c r="F93" s="37" t="str">
        <f>IF(IFERROR(VLOOKUP(B93,'FeeType Endpoint Occurences'!A:A,1,FALSE)=B93,"N")="N","N","Y")</f>
        <v>N</v>
      </c>
    </row>
    <row r="94" spans="1:8" hidden="1" x14ac:dyDescent="0.25">
      <c r="A94" s="32" t="s">
        <v>624</v>
      </c>
      <c r="B94" s="33" t="s">
        <v>747</v>
      </c>
      <c r="C94" s="66" t="s">
        <v>1917</v>
      </c>
      <c r="D94" s="28" t="s">
        <v>746</v>
      </c>
      <c r="E94" s="33" t="s">
        <v>748</v>
      </c>
      <c r="F94" s="37" t="str">
        <f>IF(IFERROR(VLOOKUP(B94,'FeeType Endpoint Occurences'!A:A,1,FALSE)=B94,"N")="N","N","Y")</f>
        <v>N</v>
      </c>
    </row>
    <row r="95" spans="1:8" hidden="1" x14ac:dyDescent="0.25">
      <c r="A95" s="32" t="s">
        <v>624</v>
      </c>
      <c r="B95" s="33" t="s">
        <v>696</v>
      </c>
      <c r="C95" s="66" t="s">
        <v>1917</v>
      </c>
      <c r="D95" s="28" t="s">
        <v>695</v>
      </c>
      <c r="E95" s="33" t="s">
        <v>697</v>
      </c>
      <c r="F95" s="37" t="str">
        <f>IF(IFERROR(VLOOKUP(B95,'FeeType Endpoint Occurences'!A:A,1,FALSE)=B95,"N")="N","N","Y")</f>
        <v>N</v>
      </c>
    </row>
    <row r="96" spans="1:8" hidden="1" x14ac:dyDescent="0.25">
      <c r="A96" s="32" t="s">
        <v>624</v>
      </c>
      <c r="B96" s="33" t="s">
        <v>702</v>
      </c>
      <c r="C96" s="66" t="s">
        <v>1917</v>
      </c>
      <c r="D96" s="28" t="s">
        <v>701</v>
      </c>
      <c r="E96" s="33" t="s">
        <v>703</v>
      </c>
      <c r="F96" s="37" t="str">
        <f>IF(IFERROR(VLOOKUP(B96,'FeeType Endpoint Occurences'!A:A,1,FALSE)=B96,"N")="N","N","Y")</f>
        <v>N</v>
      </c>
    </row>
    <row r="97" spans="1:6" hidden="1" x14ac:dyDescent="0.25">
      <c r="A97" s="32" t="s">
        <v>624</v>
      </c>
      <c r="B97" s="33" t="s">
        <v>705</v>
      </c>
      <c r="C97" s="66" t="s">
        <v>1917</v>
      </c>
      <c r="D97" s="28" t="s">
        <v>704</v>
      </c>
      <c r="E97" s="33" t="s">
        <v>706</v>
      </c>
      <c r="F97" s="37" t="str">
        <f>IF(IFERROR(VLOOKUP(B97,'FeeType Endpoint Occurences'!A:A,1,FALSE)=B97,"N")="N","N","Y")</f>
        <v>N</v>
      </c>
    </row>
    <row r="98" spans="1:6" hidden="1" x14ac:dyDescent="0.25">
      <c r="A98" s="32" t="s">
        <v>624</v>
      </c>
      <c r="B98" s="33" t="s">
        <v>687</v>
      </c>
      <c r="C98" s="66" t="s">
        <v>1917</v>
      </c>
      <c r="D98" s="28" t="s">
        <v>686</v>
      </c>
      <c r="E98" s="33" t="s">
        <v>688</v>
      </c>
      <c r="F98" s="37" t="str">
        <f>IF(IFERROR(VLOOKUP(B98,'FeeType Endpoint Occurences'!A:A,1,FALSE)=B98,"N")="N","N","Y")</f>
        <v>N</v>
      </c>
    </row>
    <row r="99" spans="1:6" hidden="1" x14ac:dyDescent="0.25">
      <c r="A99" s="32" t="s">
        <v>624</v>
      </c>
      <c r="B99" s="33" t="s">
        <v>693</v>
      </c>
      <c r="C99" s="66" t="s">
        <v>1917</v>
      </c>
      <c r="D99" s="28" t="s">
        <v>692</v>
      </c>
      <c r="E99" s="33" t="s">
        <v>694</v>
      </c>
      <c r="F99" s="37" t="str">
        <f>IF(IFERROR(VLOOKUP(B99,'FeeType Endpoint Occurences'!A:A,1,FALSE)=B99,"N")="N","N","Y")</f>
        <v>N</v>
      </c>
    </row>
    <row r="100" spans="1:6" hidden="1" x14ac:dyDescent="0.25">
      <c r="A100" s="32" t="s">
        <v>624</v>
      </c>
      <c r="B100" s="33" t="s">
        <v>711</v>
      </c>
      <c r="C100" s="66" t="s">
        <v>1917</v>
      </c>
      <c r="D100" s="28" t="s">
        <v>710</v>
      </c>
      <c r="E100" s="33" t="s">
        <v>712</v>
      </c>
      <c r="F100" s="37" t="str">
        <f>IF(IFERROR(VLOOKUP(B100,'FeeType Endpoint Occurences'!A:A,1,FALSE)=B100,"N")="N","N","Y")</f>
        <v>N</v>
      </c>
    </row>
    <row r="101" spans="1:6" hidden="1" x14ac:dyDescent="0.25">
      <c r="A101" s="32" t="s">
        <v>624</v>
      </c>
      <c r="B101" s="33" t="s">
        <v>714</v>
      </c>
      <c r="C101" s="66" t="s">
        <v>1917</v>
      </c>
      <c r="D101" s="28" t="s">
        <v>713</v>
      </c>
      <c r="E101" s="33" t="s">
        <v>715</v>
      </c>
      <c r="F101" s="37" t="str">
        <f>IF(IFERROR(VLOOKUP(B101,'FeeType Endpoint Occurences'!A:A,1,FALSE)=B101,"N")="N","N","Y")</f>
        <v>N</v>
      </c>
    </row>
    <row r="102" spans="1:6" hidden="1" x14ac:dyDescent="0.25">
      <c r="A102" s="32" t="s">
        <v>624</v>
      </c>
      <c r="B102" s="33" t="s">
        <v>720</v>
      </c>
      <c r="C102" s="66" t="s">
        <v>1917</v>
      </c>
      <c r="D102" s="28" t="s">
        <v>719</v>
      </c>
      <c r="E102" s="33" t="s">
        <v>721</v>
      </c>
      <c r="F102" s="37" t="str">
        <f>IF(IFERROR(VLOOKUP(B102,'FeeType Endpoint Occurences'!A:A,1,FALSE)=B102,"N")="N","N","Y")</f>
        <v>N</v>
      </c>
    </row>
    <row r="103" spans="1:6" hidden="1" x14ac:dyDescent="0.25">
      <c r="A103" s="32" t="s">
        <v>624</v>
      </c>
      <c r="B103" s="33" t="s">
        <v>699</v>
      </c>
      <c r="C103" s="66" t="s">
        <v>1917</v>
      </c>
      <c r="D103" s="28" t="s">
        <v>698</v>
      </c>
      <c r="E103" s="33" t="s">
        <v>700</v>
      </c>
      <c r="F103" s="37" t="str">
        <f>IF(IFERROR(VLOOKUP(B103,'FeeType Endpoint Occurences'!A:A,1,FALSE)=B103,"N")="N","N","Y")</f>
        <v>N</v>
      </c>
    </row>
    <row r="104" spans="1:6" hidden="1" x14ac:dyDescent="0.25">
      <c r="A104" s="32" t="s">
        <v>624</v>
      </c>
      <c r="B104" s="33" t="s">
        <v>717</v>
      </c>
      <c r="C104" s="66" t="s">
        <v>1917</v>
      </c>
      <c r="D104" s="28" t="s">
        <v>716</v>
      </c>
      <c r="E104" s="33" t="s">
        <v>718</v>
      </c>
      <c r="F104" s="37" t="str">
        <f>IF(IFERROR(VLOOKUP(B104,'FeeType Endpoint Occurences'!A:A,1,FALSE)=B104,"N")="N","N","Y")</f>
        <v>N</v>
      </c>
    </row>
    <row r="105" spans="1:6" hidden="1" x14ac:dyDescent="0.25">
      <c r="A105" s="32" t="s">
        <v>624</v>
      </c>
      <c r="B105" s="33" t="s">
        <v>750</v>
      </c>
      <c r="C105" s="66" t="s">
        <v>1917</v>
      </c>
      <c r="D105" s="28" t="s">
        <v>749</v>
      </c>
      <c r="E105" s="33" t="s">
        <v>751</v>
      </c>
      <c r="F105" s="37" t="str">
        <f>IF(IFERROR(VLOOKUP(B105,'FeeType Endpoint Occurences'!A:A,1,FALSE)=B105,"N")="N","N","Y")</f>
        <v>N</v>
      </c>
    </row>
    <row r="106" spans="1:6" hidden="1" x14ac:dyDescent="0.25">
      <c r="A106" s="32" t="s">
        <v>624</v>
      </c>
      <c r="B106" s="33" t="s">
        <v>744</v>
      </c>
      <c r="C106" s="66" t="s">
        <v>1917</v>
      </c>
      <c r="D106" s="28" t="s">
        <v>743</v>
      </c>
      <c r="E106" s="33" t="s">
        <v>745</v>
      </c>
      <c r="F106" s="37" t="str">
        <f>IF(IFERROR(VLOOKUP(B106,'FeeType Endpoint Occurences'!A:A,1,FALSE)=B106,"N")="N","N","Y")</f>
        <v>N</v>
      </c>
    </row>
    <row r="107" spans="1:6" hidden="1" x14ac:dyDescent="0.25">
      <c r="A107" s="32" t="s">
        <v>624</v>
      </c>
      <c r="B107" s="33" t="s">
        <v>735</v>
      </c>
      <c r="C107" s="66" t="s">
        <v>1917</v>
      </c>
      <c r="D107" s="28" t="s">
        <v>734</v>
      </c>
      <c r="E107" s="33" t="s">
        <v>736</v>
      </c>
      <c r="F107" s="37" t="str">
        <f>IF(IFERROR(VLOOKUP(B107,'FeeType Endpoint Occurences'!A:A,1,FALSE)=B107,"N")="N","N","Y")</f>
        <v>N</v>
      </c>
    </row>
    <row r="108" spans="1:6" hidden="1" x14ac:dyDescent="0.25">
      <c r="A108" s="32" t="s">
        <v>624</v>
      </c>
      <c r="B108" s="33" t="s">
        <v>738</v>
      </c>
      <c r="C108" s="66" t="s">
        <v>1917</v>
      </c>
      <c r="D108" s="28" t="s">
        <v>737</v>
      </c>
      <c r="E108" s="33" t="s">
        <v>739</v>
      </c>
      <c r="F108" s="37" t="str">
        <f>IF(IFERROR(VLOOKUP(B108,'FeeType Endpoint Occurences'!A:A,1,FALSE)=B108,"N")="N","N","Y")</f>
        <v>N</v>
      </c>
    </row>
    <row r="109" spans="1:6" hidden="1" x14ac:dyDescent="0.25">
      <c r="A109" s="32" t="s">
        <v>624</v>
      </c>
      <c r="B109" s="33" t="s">
        <v>741</v>
      </c>
      <c r="C109" s="66" t="s">
        <v>1917</v>
      </c>
      <c r="D109" s="28" t="s">
        <v>740</v>
      </c>
      <c r="E109" s="33" t="s">
        <v>742</v>
      </c>
      <c r="F109" s="37" t="str">
        <f>IF(IFERROR(VLOOKUP(B109,'FeeType Endpoint Occurences'!A:A,1,FALSE)=B109,"N")="N","N","Y")</f>
        <v>N</v>
      </c>
    </row>
    <row r="110" spans="1:6" hidden="1" x14ac:dyDescent="0.25">
      <c r="A110" s="32" t="s">
        <v>624</v>
      </c>
      <c r="B110" s="33" t="s">
        <v>726</v>
      </c>
      <c r="C110" s="66" t="s">
        <v>1917</v>
      </c>
      <c r="D110" s="28" t="s">
        <v>725</v>
      </c>
      <c r="E110" s="33" t="s">
        <v>727</v>
      </c>
      <c r="F110" s="37" t="str">
        <f>IF(IFERROR(VLOOKUP(B110,'FeeType Endpoint Occurences'!A:A,1,FALSE)=B110,"N")="N","N","Y")</f>
        <v>N</v>
      </c>
    </row>
    <row r="111" spans="1:6" hidden="1" x14ac:dyDescent="0.25">
      <c r="A111" s="32" t="s">
        <v>624</v>
      </c>
      <c r="B111" s="33" t="s">
        <v>729</v>
      </c>
      <c r="C111" s="66" t="s">
        <v>1917</v>
      </c>
      <c r="D111" s="28" t="s">
        <v>728</v>
      </c>
      <c r="E111" s="33" t="s">
        <v>730</v>
      </c>
      <c r="F111" s="37" t="str">
        <f>IF(IFERROR(VLOOKUP(B111,'FeeType Endpoint Occurences'!A:A,1,FALSE)=B111,"N")="N","N","Y")</f>
        <v>N</v>
      </c>
    </row>
    <row r="112" spans="1:6" hidden="1" x14ac:dyDescent="0.25">
      <c r="A112" s="32" t="s">
        <v>624</v>
      </c>
      <c r="B112" s="33" t="s">
        <v>755</v>
      </c>
      <c r="C112" s="66" t="s">
        <v>1917</v>
      </c>
      <c r="D112" s="28" t="s">
        <v>754</v>
      </c>
      <c r="E112" s="33" t="s">
        <v>756</v>
      </c>
      <c r="F112" s="37" t="str">
        <f>IF(IFERROR(VLOOKUP(B112,'FeeType Endpoint Occurences'!A:A,1,FALSE)=B112,"N")="N","N","Y")</f>
        <v>N</v>
      </c>
    </row>
    <row r="113" spans="1:8" hidden="1" x14ac:dyDescent="0.25">
      <c r="A113" s="32" t="s">
        <v>624</v>
      </c>
      <c r="B113" s="33" t="s">
        <v>732</v>
      </c>
      <c r="C113" s="66" t="s">
        <v>1917</v>
      </c>
      <c r="D113" s="28" t="s">
        <v>731</v>
      </c>
      <c r="E113" s="33" t="s">
        <v>733</v>
      </c>
      <c r="F113" s="37" t="str">
        <f>IF(IFERROR(VLOOKUP(B113,'FeeType Endpoint Occurences'!A:A,1,FALSE)=B113,"N")="N","N","Y")</f>
        <v>N</v>
      </c>
    </row>
    <row r="114" spans="1:8" hidden="1" x14ac:dyDescent="0.25">
      <c r="A114" s="32" t="s">
        <v>624</v>
      </c>
      <c r="B114" s="33" t="s">
        <v>760</v>
      </c>
      <c r="C114" s="66" t="s">
        <v>1917</v>
      </c>
      <c r="D114" s="28" t="s">
        <v>759</v>
      </c>
      <c r="E114" s="33" t="s">
        <v>761</v>
      </c>
      <c r="F114" s="37" t="str">
        <f>IF(IFERROR(VLOOKUP(B114,'FeeType Endpoint Occurences'!A:A,1,FALSE)=B114,"N")="N","N","Y")</f>
        <v>N</v>
      </c>
    </row>
    <row r="115" spans="1:8" hidden="1" x14ac:dyDescent="0.25">
      <c r="A115" s="32" t="s">
        <v>624</v>
      </c>
      <c r="B115" s="33" t="s">
        <v>763</v>
      </c>
      <c r="C115" s="66" t="s">
        <v>1917</v>
      </c>
      <c r="D115" s="28" t="s">
        <v>762</v>
      </c>
      <c r="E115" s="33" t="s">
        <v>764</v>
      </c>
      <c r="F115" s="37" t="str">
        <f>IF(IFERROR(VLOOKUP(B115,'FeeType Endpoint Occurences'!A:A,1,FALSE)=B115,"N")="N","N","Y")</f>
        <v>N</v>
      </c>
    </row>
    <row r="116" spans="1:8" hidden="1" x14ac:dyDescent="0.25">
      <c r="A116" s="32" t="s">
        <v>624</v>
      </c>
      <c r="B116" s="33" t="s">
        <v>766</v>
      </c>
      <c r="C116" s="66" t="s">
        <v>1917</v>
      </c>
      <c r="D116" s="28" t="s">
        <v>765</v>
      </c>
      <c r="E116" s="33" t="s">
        <v>767</v>
      </c>
      <c r="F116" s="37" t="str">
        <f>IF(IFERROR(VLOOKUP(B116,'FeeType Endpoint Occurences'!A:A,1,FALSE)=B116,"N")="N","N","Y")</f>
        <v>N</v>
      </c>
    </row>
    <row r="117" spans="1:8" hidden="1" x14ac:dyDescent="0.25">
      <c r="A117" s="32" t="s">
        <v>624</v>
      </c>
      <c r="B117" s="33" t="s">
        <v>757</v>
      </c>
      <c r="C117" s="66" t="s">
        <v>1917</v>
      </c>
      <c r="D117" s="28" t="s">
        <v>564</v>
      </c>
      <c r="E117" s="33" t="s">
        <v>758</v>
      </c>
      <c r="F117" s="37" t="str">
        <f>IF(IFERROR(VLOOKUP(B117,'FeeType Endpoint Occurences'!A:A,1,FALSE)=B117,"N")="N","N","Y")</f>
        <v>N</v>
      </c>
    </row>
    <row r="118" spans="1:8" hidden="1" x14ac:dyDescent="0.25">
      <c r="A118" s="32" t="s">
        <v>624</v>
      </c>
      <c r="B118" s="33" t="s">
        <v>752</v>
      </c>
      <c r="C118" s="66" t="s">
        <v>1917</v>
      </c>
      <c r="D118" s="28" t="s">
        <v>552</v>
      </c>
      <c r="E118" s="33" t="s">
        <v>753</v>
      </c>
      <c r="F118" s="37" t="str">
        <f>IF(IFERROR(VLOOKUP(B118,'FeeType Endpoint Occurences'!A:A,1,FALSE)=B118,"N")="N","N","Y")</f>
        <v>N</v>
      </c>
    </row>
    <row r="119" spans="1:8" x14ac:dyDescent="0.25">
      <c r="A119" s="32" t="s">
        <v>624</v>
      </c>
      <c r="B119" s="33" t="s">
        <v>805</v>
      </c>
      <c r="C119" s="66" t="s">
        <v>1908</v>
      </c>
      <c r="D119" s="28" t="s">
        <v>804</v>
      </c>
      <c r="E119" s="33" t="s">
        <v>806</v>
      </c>
      <c r="F119" s="37" t="str">
        <f>IF(IFERROR(VLOOKUP(B119,'FeeType Endpoint Occurences'!A:A,1,FALSE)=B119,"N")="N","N","Y")</f>
        <v>Y</v>
      </c>
      <c r="H119" s="103" t="s">
        <v>2044</v>
      </c>
    </row>
    <row r="120" spans="1:8" x14ac:dyDescent="0.25">
      <c r="A120" s="32" t="s">
        <v>624</v>
      </c>
      <c r="B120" s="33" t="s">
        <v>820</v>
      </c>
      <c r="C120" s="66" t="s">
        <v>1908</v>
      </c>
      <c r="D120" s="28" t="s">
        <v>819</v>
      </c>
      <c r="E120" s="33" t="s">
        <v>821</v>
      </c>
      <c r="F120" s="37" t="str">
        <f>IF(IFERROR(VLOOKUP(B120,'FeeType Endpoint Occurences'!A:A,1,FALSE)=B120,"N")="N","N","Y")</f>
        <v>Y</v>
      </c>
      <c r="H120" s="103" t="s">
        <v>2044</v>
      </c>
    </row>
    <row r="121" spans="1:8" x14ac:dyDescent="0.25">
      <c r="A121" s="32" t="s">
        <v>624</v>
      </c>
      <c r="B121" s="33" t="s">
        <v>1740</v>
      </c>
      <c r="C121" s="66" t="s">
        <v>1908</v>
      </c>
      <c r="D121" s="47" t="s">
        <v>1741</v>
      </c>
      <c r="E121" s="33" t="s">
        <v>1742</v>
      </c>
      <c r="F121" s="37" t="s">
        <v>8</v>
      </c>
      <c r="G121" s="37" t="s">
        <v>8</v>
      </c>
      <c r="H121" s="103" t="s">
        <v>2044</v>
      </c>
    </row>
    <row r="122" spans="1:8" hidden="1" x14ac:dyDescent="0.25">
      <c r="A122" s="32" t="s">
        <v>624</v>
      </c>
      <c r="B122" s="33" t="s">
        <v>799</v>
      </c>
      <c r="C122" s="66" t="s">
        <v>1917</v>
      </c>
      <c r="D122" s="28" t="s">
        <v>798</v>
      </c>
      <c r="E122" s="33" t="s">
        <v>800</v>
      </c>
      <c r="F122" s="37" t="str">
        <f>IF(IFERROR(VLOOKUP(B122,'FeeType Endpoint Occurences'!A:A,1,FALSE)=B122,"N")="N","N","Y")</f>
        <v>N</v>
      </c>
    </row>
    <row r="123" spans="1:8" x14ac:dyDescent="0.25">
      <c r="A123" s="32" t="s">
        <v>624</v>
      </c>
      <c r="B123" s="33" t="s">
        <v>772</v>
      </c>
      <c r="C123" s="66" t="s">
        <v>1917</v>
      </c>
      <c r="D123" s="28" t="s">
        <v>771</v>
      </c>
      <c r="E123" s="33" t="s">
        <v>773</v>
      </c>
      <c r="F123" s="37" t="s">
        <v>8</v>
      </c>
      <c r="H123" s="103" t="s">
        <v>2044</v>
      </c>
    </row>
    <row r="124" spans="1:8" x14ac:dyDescent="0.25">
      <c r="A124" s="32" t="s">
        <v>624</v>
      </c>
      <c r="B124" s="33" t="s">
        <v>778</v>
      </c>
      <c r="C124" s="66" t="s">
        <v>1917</v>
      </c>
      <c r="D124" s="28" t="s">
        <v>777</v>
      </c>
      <c r="E124" s="33" t="s">
        <v>779</v>
      </c>
      <c r="F124" s="37" t="str">
        <f>IF(IFERROR(VLOOKUP(B124,'FeeType Endpoint Occurences'!A:A,1,FALSE)=B124,"N")="N","N","Y")</f>
        <v>Y</v>
      </c>
      <c r="H124" s="103" t="s">
        <v>2044</v>
      </c>
    </row>
    <row r="125" spans="1:8" x14ac:dyDescent="0.25">
      <c r="A125" s="32" t="s">
        <v>624</v>
      </c>
      <c r="B125" s="33" t="s">
        <v>784</v>
      </c>
      <c r="C125" s="66" t="s">
        <v>1917</v>
      </c>
      <c r="D125" s="28" t="s">
        <v>783</v>
      </c>
      <c r="E125" s="33" t="s">
        <v>785</v>
      </c>
      <c r="F125" s="37" t="s">
        <v>8</v>
      </c>
      <c r="H125" s="103" t="s">
        <v>2044</v>
      </c>
    </row>
    <row r="126" spans="1:8" x14ac:dyDescent="0.25">
      <c r="A126" s="32" t="s">
        <v>624</v>
      </c>
      <c r="B126" s="33" t="s">
        <v>793</v>
      </c>
      <c r="C126" s="66" t="s">
        <v>1917</v>
      </c>
      <c r="D126" s="28" t="s">
        <v>792</v>
      </c>
      <c r="E126" s="33" t="s">
        <v>794</v>
      </c>
      <c r="F126" s="37" t="str">
        <f>IF(IFERROR(VLOOKUP(B126,'FeeType Endpoint Occurences'!A:A,1,FALSE)=B126,"N")="N","N","Y")</f>
        <v>Y</v>
      </c>
      <c r="H126" s="103" t="s">
        <v>2044</v>
      </c>
    </row>
    <row r="127" spans="1:8" x14ac:dyDescent="0.25">
      <c r="A127" s="32" t="s">
        <v>624</v>
      </c>
      <c r="B127" s="33" t="s">
        <v>769</v>
      </c>
      <c r="C127" s="66" t="s">
        <v>1917</v>
      </c>
      <c r="D127" s="28" t="s">
        <v>768</v>
      </c>
      <c r="E127" s="33" t="s">
        <v>770</v>
      </c>
      <c r="F127" s="37" t="str">
        <f>IF(IFERROR(VLOOKUP(B127,'FeeType Endpoint Occurences'!A:A,1,FALSE)=B127,"N")="N","N","Y")</f>
        <v>Y</v>
      </c>
      <c r="H127" s="103" t="s">
        <v>2044</v>
      </c>
    </row>
    <row r="128" spans="1:8" x14ac:dyDescent="0.25">
      <c r="A128" s="32" t="s">
        <v>624</v>
      </c>
      <c r="B128" s="33" t="s">
        <v>781</v>
      </c>
      <c r="C128" s="66" t="s">
        <v>1917</v>
      </c>
      <c r="D128" s="28" t="s">
        <v>780</v>
      </c>
      <c r="E128" s="33" t="s">
        <v>782</v>
      </c>
      <c r="F128" s="37" t="str">
        <f>IF(IFERROR(VLOOKUP(B128,'FeeType Endpoint Occurences'!A:A,1,FALSE)=B128,"N")="N","N","Y")</f>
        <v>Y</v>
      </c>
      <c r="H128" s="103" t="s">
        <v>2044</v>
      </c>
    </row>
    <row r="129" spans="1:8" x14ac:dyDescent="0.25">
      <c r="A129" s="32" t="s">
        <v>624</v>
      </c>
      <c r="B129" s="33" t="s">
        <v>790</v>
      </c>
      <c r="C129" s="66" t="s">
        <v>1917</v>
      </c>
      <c r="D129" s="28" t="s">
        <v>789</v>
      </c>
      <c r="E129" s="33" t="s">
        <v>791</v>
      </c>
      <c r="F129" s="37" t="str">
        <f>IF(IFERROR(VLOOKUP(B129,'FeeType Endpoint Occurences'!A:A,1,FALSE)=B129,"N")="N","N","Y")</f>
        <v>Y</v>
      </c>
      <c r="H129" s="103" t="s">
        <v>2044</v>
      </c>
    </row>
    <row r="130" spans="1:8" hidden="1" x14ac:dyDescent="0.25">
      <c r="A130" s="32" t="s">
        <v>624</v>
      </c>
      <c r="B130" s="33" t="s">
        <v>802</v>
      </c>
      <c r="C130" s="66" t="s">
        <v>1917</v>
      </c>
      <c r="D130" s="28" t="s">
        <v>801</v>
      </c>
      <c r="E130" s="33" t="s">
        <v>803</v>
      </c>
      <c r="F130" s="37" t="str">
        <f>IF(IFERROR(VLOOKUP(B130,'FeeType Endpoint Occurences'!A:A,1,FALSE)=B130,"N")="N","N","Y")</f>
        <v>N</v>
      </c>
    </row>
    <row r="131" spans="1:8" x14ac:dyDescent="0.25">
      <c r="A131" s="32" t="s">
        <v>624</v>
      </c>
      <c r="B131" s="33" t="s">
        <v>796</v>
      </c>
      <c r="C131" s="66" t="s">
        <v>1917</v>
      </c>
      <c r="D131" s="28" t="s">
        <v>795</v>
      </c>
      <c r="E131" s="33" t="s">
        <v>797</v>
      </c>
      <c r="F131" s="37" t="str">
        <f>IF(IFERROR(VLOOKUP(B131,'FeeType Endpoint Occurences'!A:A,1,FALSE)=B131,"N")="N","N","Y")</f>
        <v>Y</v>
      </c>
      <c r="H131" s="103" t="s">
        <v>2044</v>
      </c>
    </row>
    <row r="132" spans="1:8" hidden="1" x14ac:dyDescent="0.25">
      <c r="A132" s="32" t="s">
        <v>624</v>
      </c>
      <c r="B132" s="33" t="s">
        <v>775</v>
      </c>
      <c r="C132" s="66" t="s">
        <v>1917</v>
      </c>
      <c r="D132" s="28" t="s">
        <v>774</v>
      </c>
      <c r="E132" s="33" t="s">
        <v>776</v>
      </c>
      <c r="F132" s="37" t="str">
        <f>IF(IFERROR(VLOOKUP(B132,'FeeType Endpoint Occurences'!A:A,1,FALSE)=B132,"N")="N","N","Y")</f>
        <v>N</v>
      </c>
    </row>
    <row r="133" spans="1:8" x14ac:dyDescent="0.25">
      <c r="A133" s="32" t="s">
        <v>624</v>
      </c>
      <c r="B133" s="33" t="s">
        <v>787</v>
      </c>
      <c r="C133" s="66" t="s">
        <v>1917</v>
      </c>
      <c r="D133" s="28" t="s">
        <v>786</v>
      </c>
      <c r="E133" s="33" t="s">
        <v>788</v>
      </c>
      <c r="F133" s="37" t="str">
        <f>IF(IFERROR(VLOOKUP(B133,'FeeType Endpoint Occurences'!A:A,1,FALSE)=B133,"N")="N","N","Y")</f>
        <v>Y</v>
      </c>
      <c r="H133" s="103" t="s">
        <v>2044</v>
      </c>
    </row>
    <row r="134" spans="1:8" hidden="1" x14ac:dyDescent="0.25">
      <c r="A134" s="32" t="s">
        <v>624</v>
      </c>
      <c r="B134" s="33" t="s">
        <v>1154</v>
      </c>
      <c r="C134" s="66" t="s">
        <v>1909</v>
      </c>
      <c r="D134" s="28" t="s">
        <v>1153</v>
      </c>
      <c r="E134" s="33" t="s">
        <v>1155</v>
      </c>
      <c r="F134" s="37" t="str">
        <f>IF(IFERROR(VLOOKUP(B134,'FeeType Endpoint Occurences'!A:A,1,FALSE)=B134,"N")="N","N","Y")</f>
        <v>N</v>
      </c>
    </row>
    <row r="135" spans="1:8" hidden="1" x14ac:dyDescent="0.25">
      <c r="A135" s="32" t="s">
        <v>624</v>
      </c>
      <c r="B135" s="33" t="s">
        <v>1163</v>
      </c>
      <c r="C135" s="66" t="s">
        <v>1909</v>
      </c>
      <c r="D135" s="28" t="s">
        <v>1162</v>
      </c>
      <c r="E135" s="33" t="s">
        <v>1164</v>
      </c>
      <c r="F135" s="37" t="str">
        <f>IF(IFERROR(VLOOKUP(B135,'FeeType Endpoint Occurences'!A:A,1,FALSE)=B135,"N")="N","N","Y")</f>
        <v>N</v>
      </c>
    </row>
    <row r="136" spans="1:8" x14ac:dyDescent="0.25">
      <c r="A136" s="32" t="s">
        <v>624</v>
      </c>
      <c r="B136" s="33" t="s">
        <v>1107</v>
      </c>
      <c r="C136" s="66" t="s">
        <v>1909</v>
      </c>
      <c r="D136" s="28" t="s">
        <v>1106</v>
      </c>
      <c r="E136" s="33" t="s">
        <v>1108</v>
      </c>
      <c r="F136" s="37" t="str">
        <f>IF(IFERROR(VLOOKUP(B136,'FeeType Endpoint Occurences'!A:A,1,FALSE)=B136,"N")="N","N","Y")</f>
        <v>Y</v>
      </c>
      <c r="H136" s="103" t="s">
        <v>2044</v>
      </c>
    </row>
    <row r="137" spans="1:8" hidden="1" x14ac:dyDescent="0.25">
      <c r="A137" s="32" t="s">
        <v>624</v>
      </c>
      <c r="B137" s="33" t="s">
        <v>1181</v>
      </c>
      <c r="C137" s="66" t="s">
        <v>1909</v>
      </c>
      <c r="D137" s="28" t="s">
        <v>1180</v>
      </c>
      <c r="E137" s="33" t="s">
        <v>1182</v>
      </c>
      <c r="F137" s="37" t="str">
        <f>IF(IFERROR(VLOOKUP(B137,'FeeType Endpoint Occurences'!A:A,1,FALSE)=B137,"N")="N","N","Y")</f>
        <v>N</v>
      </c>
    </row>
    <row r="138" spans="1:8" x14ac:dyDescent="0.25">
      <c r="A138" s="32" t="s">
        <v>624</v>
      </c>
      <c r="B138" s="33" t="s">
        <v>1184</v>
      </c>
      <c r="C138" s="66" t="s">
        <v>1909</v>
      </c>
      <c r="D138" s="28" t="s">
        <v>1183</v>
      </c>
      <c r="E138" s="33" t="s">
        <v>1185</v>
      </c>
      <c r="F138" s="37" t="str">
        <f>IF(IFERROR(VLOOKUP(B138,'FeeType Endpoint Occurences'!A:A,1,FALSE)=B138,"N")="N","N","Y")</f>
        <v>Y</v>
      </c>
      <c r="H138" s="103" t="s">
        <v>2044</v>
      </c>
    </row>
    <row r="139" spans="1:8" x14ac:dyDescent="0.25">
      <c r="A139" s="32" t="s">
        <v>624</v>
      </c>
      <c r="B139" s="33" t="s">
        <v>1193</v>
      </c>
      <c r="C139" s="66" t="s">
        <v>1909</v>
      </c>
      <c r="D139" s="28" t="s">
        <v>1192</v>
      </c>
      <c r="E139" s="33" t="s">
        <v>1194</v>
      </c>
      <c r="F139" s="37" t="str">
        <f>IF(IFERROR(VLOOKUP(B139,'FeeType Endpoint Occurences'!A:A,1,FALSE)=B139,"N")="N","N","Y")</f>
        <v>Y</v>
      </c>
      <c r="H139" s="103" t="s">
        <v>2044</v>
      </c>
    </row>
    <row r="140" spans="1:8" hidden="1" x14ac:dyDescent="0.25">
      <c r="A140" s="32" t="s">
        <v>624</v>
      </c>
      <c r="B140" s="33" t="s">
        <v>1133</v>
      </c>
      <c r="C140" s="66" t="s">
        <v>1909</v>
      </c>
      <c r="D140" s="28" t="s">
        <v>1132</v>
      </c>
      <c r="E140" s="33" t="s">
        <v>1134</v>
      </c>
      <c r="F140" s="37" t="str">
        <f>IF(IFERROR(VLOOKUP(B140,'FeeType Endpoint Occurences'!A:A,1,FALSE)=B140,"N")="N","N","Y")</f>
        <v>N</v>
      </c>
    </row>
    <row r="141" spans="1:8" x14ac:dyDescent="0.25">
      <c r="A141" s="32" t="s">
        <v>624</v>
      </c>
      <c r="B141" s="33" t="s">
        <v>1113</v>
      </c>
      <c r="C141" s="66" t="s">
        <v>1909</v>
      </c>
      <c r="D141" s="28" t="s">
        <v>1112</v>
      </c>
      <c r="E141" s="33" t="s">
        <v>1114</v>
      </c>
      <c r="F141" s="37" t="str">
        <f>IF(IFERROR(VLOOKUP(B141,'FeeType Endpoint Occurences'!A:A,1,FALSE)=B141,"N")="N","N","Y")</f>
        <v>Y</v>
      </c>
      <c r="H141" s="103" t="s">
        <v>2044</v>
      </c>
    </row>
    <row r="142" spans="1:8" hidden="1" x14ac:dyDescent="0.25">
      <c r="A142" s="32" t="s">
        <v>624</v>
      </c>
      <c r="B142" s="33" t="s">
        <v>1130</v>
      </c>
      <c r="C142" s="66" t="s">
        <v>1909</v>
      </c>
      <c r="D142" s="28" t="s">
        <v>1129</v>
      </c>
      <c r="E142" s="33" t="s">
        <v>1131</v>
      </c>
      <c r="F142" s="37" t="str">
        <f>IF(IFERROR(VLOOKUP(B142,'FeeType Endpoint Occurences'!A:A,1,FALSE)=B142,"N")="N","N","Y")</f>
        <v>N</v>
      </c>
    </row>
    <row r="143" spans="1:8" hidden="1" x14ac:dyDescent="0.25">
      <c r="A143" s="32" t="s">
        <v>624</v>
      </c>
      <c r="B143" s="33" t="s">
        <v>1178</v>
      </c>
      <c r="C143" s="66" t="s">
        <v>1909</v>
      </c>
      <c r="D143" s="28" t="s">
        <v>1177</v>
      </c>
      <c r="E143" s="33" t="s">
        <v>1179</v>
      </c>
      <c r="F143" s="37" t="str">
        <f>IF(IFERROR(VLOOKUP(B143,'FeeType Endpoint Occurences'!A:A,1,FALSE)=B143,"N")="N","N","Y")</f>
        <v>N</v>
      </c>
    </row>
    <row r="144" spans="1:8" hidden="1" x14ac:dyDescent="0.25">
      <c r="A144" s="32" t="s">
        <v>624</v>
      </c>
      <c r="B144" s="33" t="s">
        <v>1115</v>
      </c>
      <c r="C144" s="66" t="s">
        <v>1909</v>
      </c>
      <c r="D144" s="28" t="s">
        <v>591</v>
      </c>
      <c r="E144" s="33" t="s">
        <v>1116</v>
      </c>
      <c r="F144" s="37" t="str">
        <f>IF(IFERROR(VLOOKUP(B144,'FeeType Endpoint Occurences'!A:A,1,FALSE)=B144,"N")="N","N","Y")</f>
        <v>N</v>
      </c>
    </row>
    <row r="145" spans="1:9" x14ac:dyDescent="0.25">
      <c r="A145" s="32" t="s">
        <v>624</v>
      </c>
      <c r="B145" s="33" t="s">
        <v>1142</v>
      </c>
      <c r="C145" s="66" t="s">
        <v>1909</v>
      </c>
      <c r="D145" s="28" t="s">
        <v>1141</v>
      </c>
      <c r="E145" s="33" t="s">
        <v>1143</v>
      </c>
      <c r="F145" s="37" t="str">
        <f>IF(IFERROR(VLOOKUP(B145,'FeeType Endpoint Occurences'!A:A,1,FALSE)=B145,"N")="N","N","Y")</f>
        <v>Y</v>
      </c>
      <c r="H145" s="103" t="s">
        <v>2044</v>
      </c>
    </row>
    <row r="146" spans="1:9" x14ac:dyDescent="0.25">
      <c r="A146" s="32" t="s">
        <v>624</v>
      </c>
      <c r="B146" s="33" t="s">
        <v>1121</v>
      </c>
      <c r="C146" s="66" t="s">
        <v>1909</v>
      </c>
      <c r="D146" s="28" t="s">
        <v>1120</v>
      </c>
      <c r="E146" s="33" t="s">
        <v>1122</v>
      </c>
      <c r="F146" s="37" t="str">
        <f>IF(IFERROR(VLOOKUP(B146,'FeeType Endpoint Occurences'!A:A,1,FALSE)=B146,"N")="N","N","Y")</f>
        <v>Y</v>
      </c>
      <c r="H146" s="103" t="s">
        <v>2044</v>
      </c>
    </row>
    <row r="147" spans="1:9" x14ac:dyDescent="0.25">
      <c r="A147" s="32" t="s">
        <v>624</v>
      </c>
      <c r="B147" s="33" t="s">
        <v>1145</v>
      </c>
      <c r="C147" s="66" t="s">
        <v>1909</v>
      </c>
      <c r="D147" s="28" t="s">
        <v>1144</v>
      </c>
      <c r="E147" s="33" t="s">
        <v>1146</v>
      </c>
      <c r="F147" s="37" t="str">
        <f>IF(IFERROR(VLOOKUP(B147,'FeeType Endpoint Occurences'!A:A,1,FALSE)=B147,"N")="N","N","Y")</f>
        <v>Y</v>
      </c>
      <c r="H147" s="103" t="s">
        <v>2044</v>
      </c>
    </row>
    <row r="148" spans="1:9" ht="25.5" x14ac:dyDescent="0.25">
      <c r="A148" s="32" t="s">
        <v>624</v>
      </c>
      <c r="B148" s="33" t="s">
        <v>1746</v>
      </c>
      <c r="C148" s="66" t="s">
        <v>1909</v>
      </c>
      <c r="D148" s="47" t="s">
        <v>1745</v>
      </c>
      <c r="E148" s="33" t="s">
        <v>1747</v>
      </c>
      <c r="F148" s="37" t="s">
        <v>8</v>
      </c>
      <c r="G148" s="37" t="s">
        <v>8</v>
      </c>
      <c r="H148" s="103" t="s">
        <v>2044</v>
      </c>
    </row>
    <row r="149" spans="1:9" hidden="1" x14ac:dyDescent="0.25">
      <c r="A149" s="32" t="s">
        <v>624</v>
      </c>
      <c r="B149" s="33" t="s">
        <v>1172</v>
      </c>
      <c r="C149" s="66" t="s">
        <v>1909</v>
      </c>
      <c r="D149" s="28" t="s">
        <v>1171</v>
      </c>
      <c r="E149" s="33" t="s">
        <v>1173</v>
      </c>
      <c r="F149" s="37" t="str">
        <f>IF(IFERROR(VLOOKUP(B149,'FeeType Endpoint Occurences'!A:A,1,FALSE)=B149,"N")="N","N","Y")</f>
        <v>N</v>
      </c>
      <c r="I149" s="37" t="s">
        <v>1744</v>
      </c>
    </row>
    <row r="150" spans="1:9" hidden="1" x14ac:dyDescent="0.25">
      <c r="A150" s="32" t="s">
        <v>624</v>
      </c>
      <c r="B150" s="33" t="s">
        <v>1157</v>
      </c>
      <c r="C150" s="66" t="s">
        <v>1909</v>
      </c>
      <c r="D150" s="28" t="s">
        <v>1156</v>
      </c>
      <c r="E150" s="33" t="s">
        <v>1158</v>
      </c>
      <c r="F150" s="37" t="s">
        <v>6</v>
      </c>
      <c r="I150" s="37" t="s">
        <v>1744</v>
      </c>
    </row>
    <row r="151" spans="1:9" hidden="1" x14ac:dyDescent="0.25">
      <c r="A151" s="32" t="s">
        <v>624</v>
      </c>
      <c r="B151" s="33" t="s">
        <v>1166</v>
      </c>
      <c r="C151" s="66" t="s">
        <v>1909</v>
      </c>
      <c r="D151" s="28" t="s">
        <v>1165</v>
      </c>
      <c r="E151" s="33" t="s">
        <v>1167</v>
      </c>
      <c r="F151" s="37" t="s">
        <v>6</v>
      </c>
      <c r="I151" s="37" t="s">
        <v>1744</v>
      </c>
    </row>
    <row r="152" spans="1:9" hidden="1" x14ac:dyDescent="0.25">
      <c r="A152" s="32" t="s">
        <v>624</v>
      </c>
      <c r="B152" s="33" t="s">
        <v>1151</v>
      </c>
      <c r="C152" s="66" t="s">
        <v>1909</v>
      </c>
      <c r="D152" s="28" t="s">
        <v>1150</v>
      </c>
      <c r="E152" s="33" t="s">
        <v>1152</v>
      </c>
      <c r="F152" s="37" t="s">
        <v>6</v>
      </c>
      <c r="I152" s="37" t="s">
        <v>1744</v>
      </c>
    </row>
    <row r="153" spans="1:9" hidden="1" x14ac:dyDescent="0.25">
      <c r="A153" s="32" t="s">
        <v>624</v>
      </c>
      <c r="B153" s="33" t="s">
        <v>1169</v>
      </c>
      <c r="C153" s="66" t="s">
        <v>1909</v>
      </c>
      <c r="D153" s="28" t="s">
        <v>1168</v>
      </c>
      <c r="E153" s="33" t="s">
        <v>1170</v>
      </c>
      <c r="F153" s="37" t="s">
        <v>6</v>
      </c>
      <c r="I153" s="37" t="s">
        <v>1744</v>
      </c>
    </row>
    <row r="154" spans="1:9" hidden="1" x14ac:dyDescent="0.25">
      <c r="A154" s="32" t="s">
        <v>624</v>
      </c>
      <c r="B154" s="33" t="s">
        <v>1148</v>
      </c>
      <c r="C154" s="66" t="s">
        <v>1909</v>
      </c>
      <c r="D154" s="28" t="s">
        <v>1147</v>
      </c>
      <c r="E154" s="33" t="s">
        <v>1149</v>
      </c>
      <c r="F154" s="37" t="s">
        <v>6</v>
      </c>
      <c r="I154" s="37" t="s">
        <v>1744</v>
      </c>
    </row>
    <row r="155" spans="1:9" x14ac:dyDescent="0.25">
      <c r="A155" s="32" t="s">
        <v>624</v>
      </c>
      <c r="B155" s="33" t="s">
        <v>1175</v>
      </c>
      <c r="C155" s="66" t="s">
        <v>1909</v>
      </c>
      <c r="D155" s="28" t="s">
        <v>1174</v>
      </c>
      <c r="E155" s="33" t="s">
        <v>1176</v>
      </c>
      <c r="F155" s="37" t="str">
        <f>IF(IFERROR(VLOOKUP(B155,'FeeType Endpoint Occurences'!A:A,1,FALSE)=B155,"N")="N","N","Y")</f>
        <v>Y</v>
      </c>
      <c r="H155" s="103" t="s">
        <v>2044</v>
      </c>
    </row>
    <row r="156" spans="1:9" hidden="1" x14ac:dyDescent="0.25">
      <c r="A156" s="32" t="s">
        <v>624</v>
      </c>
      <c r="B156" s="33" t="s">
        <v>1118</v>
      </c>
      <c r="C156" s="66" t="s">
        <v>1909</v>
      </c>
      <c r="D156" s="28" t="s">
        <v>1117</v>
      </c>
      <c r="E156" s="33" t="s">
        <v>1119</v>
      </c>
      <c r="F156" s="37" t="str">
        <f>IF(IFERROR(VLOOKUP(B156,'FeeType Endpoint Occurences'!A:A,1,FALSE)=B156,"N")="N","N","Y")</f>
        <v>N</v>
      </c>
    </row>
    <row r="157" spans="1:9" hidden="1" x14ac:dyDescent="0.25">
      <c r="A157" s="32" t="s">
        <v>624</v>
      </c>
      <c r="B157" s="33" t="s">
        <v>1110</v>
      </c>
      <c r="C157" s="66" t="s">
        <v>1909</v>
      </c>
      <c r="D157" s="28" t="s">
        <v>1109</v>
      </c>
      <c r="E157" s="33" t="s">
        <v>1111</v>
      </c>
      <c r="F157" s="37" t="str">
        <f>IF(IFERROR(VLOOKUP(B157,'FeeType Endpoint Occurences'!A:A,1,FALSE)=B157,"N")="N","N","Y")</f>
        <v>N</v>
      </c>
    </row>
    <row r="158" spans="1:9" x14ac:dyDescent="0.25">
      <c r="A158" s="32" t="s">
        <v>624</v>
      </c>
      <c r="B158" s="33" t="s">
        <v>1124</v>
      </c>
      <c r="C158" s="66" t="s">
        <v>1909</v>
      </c>
      <c r="D158" s="28" t="s">
        <v>1123</v>
      </c>
      <c r="E158" s="33" t="s">
        <v>1125</v>
      </c>
      <c r="F158" s="37" t="str">
        <f>IF(IFERROR(VLOOKUP(B158,'FeeType Endpoint Occurences'!A:A,1,FALSE)=B158,"N")="N","N","Y")</f>
        <v>Y</v>
      </c>
      <c r="H158" s="103" t="s">
        <v>2044</v>
      </c>
    </row>
    <row r="159" spans="1:9" hidden="1" x14ac:dyDescent="0.25">
      <c r="A159" s="32" t="s">
        <v>624</v>
      </c>
      <c r="B159" s="33" t="s">
        <v>1160</v>
      </c>
      <c r="C159" s="66" t="s">
        <v>1909</v>
      </c>
      <c r="D159" s="28" t="s">
        <v>1159</v>
      </c>
      <c r="E159" s="33" t="s">
        <v>1161</v>
      </c>
      <c r="F159" s="37" t="str">
        <f>IF(IFERROR(VLOOKUP(B159,'FeeType Endpoint Occurences'!A:A,1,FALSE)=B159,"N")="N","N","Y")</f>
        <v>N</v>
      </c>
    </row>
    <row r="160" spans="1:9" hidden="1" x14ac:dyDescent="0.25">
      <c r="A160" s="32" t="s">
        <v>624</v>
      </c>
      <c r="B160" s="33" t="s">
        <v>1190</v>
      </c>
      <c r="C160" s="66" t="s">
        <v>1909</v>
      </c>
      <c r="D160" s="28" t="s">
        <v>1189</v>
      </c>
      <c r="E160" s="33" t="s">
        <v>1191</v>
      </c>
      <c r="F160" s="37" t="str">
        <f>IF(IFERROR(VLOOKUP(B160,'FeeType Endpoint Occurences'!A:A,1,FALSE)=B160,"N")="N","N","Y")</f>
        <v>N</v>
      </c>
    </row>
    <row r="161" spans="1:8" hidden="1" x14ac:dyDescent="0.25">
      <c r="A161" s="32" t="s">
        <v>624</v>
      </c>
      <c r="B161" s="33" t="s">
        <v>1187</v>
      </c>
      <c r="C161" s="66" t="s">
        <v>1909</v>
      </c>
      <c r="D161" s="28" t="s">
        <v>1186</v>
      </c>
      <c r="E161" s="33" t="s">
        <v>1188</v>
      </c>
      <c r="F161" s="37" t="str">
        <f>IF(IFERROR(VLOOKUP(B161,'FeeType Endpoint Occurences'!A:A,1,FALSE)=B161,"N")="N","N","Y")</f>
        <v>N</v>
      </c>
    </row>
    <row r="162" spans="1:8" hidden="1" x14ac:dyDescent="0.25">
      <c r="A162" s="32" t="s">
        <v>624</v>
      </c>
      <c r="B162" s="33" t="s">
        <v>1196</v>
      </c>
      <c r="C162" s="66" t="s">
        <v>1909</v>
      </c>
      <c r="D162" s="28" t="s">
        <v>1195</v>
      </c>
      <c r="E162" s="33" t="s">
        <v>1197</v>
      </c>
      <c r="F162" s="37" t="str">
        <f>IF(IFERROR(VLOOKUP(B162,'FeeType Endpoint Occurences'!A:A,1,FALSE)=B162,"N")="N","N","Y")</f>
        <v>N</v>
      </c>
    </row>
    <row r="163" spans="1:8" x14ac:dyDescent="0.25">
      <c r="A163" s="32" t="s">
        <v>624</v>
      </c>
      <c r="B163" s="33" t="s">
        <v>1735</v>
      </c>
      <c r="C163" s="66" t="s">
        <v>1909</v>
      </c>
      <c r="D163" s="28" t="s">
        <v>1129</v>
      </c>
      <c r="E163" s="33" t="s">
        <v>1736</v>
      </c>
      <c r="F163" s="37" t="s">
        <v>8</v>
      </c>
      <c r="G163" s="37" t="s">
        <v>8</v>
      </c>
      <c r="H163" s="103" t="s">
        <v>2044</v>
      </c>
    </row>
    <row r="164" spans="1:8" x14ac:dyDescent="0.25">
      <c r="A164" s="32" t="s">
        <v>624</v>
      </c>
      <c r="B164" s="33" t="s">
        <v>1127</v>
      </c>
      <c r="C164" s="66" t="s">
        <v>1909</v>
      </c>
      <c r="D164" s="28" t="s">
        <v>1126</v>
      </c>
      <c r="E164" s="33" t="s">
        <v>1128</v>
      </c>
      <c r="F164" s="37" t="str">
        <f>IF(IFERROR(VLOOKUP(B164,'FeeType Endpoint Occurences'!A:A,1,FALSE)=B164,"N")="N","N","Y")</f>
        <v>Y</v>
      </c>
      <c r="H164" s="103" t="s">
        <v>2044</v>
      </c>
    </row>
    <row r="165" spans="1:8" x14ac:dyDescent="0.25">
      <c r="A165" s="32" t="s">
        <v>624</v>
      </c>
      <c r="B165" s="33" t="s">
        <v>1199</v>
      </c>
      <c r="C165" s="66" t="s">
        <v>1909</v>
      </c>
      <c r="D165" s="28" t="s">
        <v>1198</v>
      </c>
      <c r="E165" s="33" t="s">
        <v>1200</v>
      </c>
      <c r="F165" s="37" t="str">
        <f>IF(IFERROR(VLOOKUP(B165,'FeeType Endpoint Occurences'!A:A,1,FALSE)=B165,"N")="N","N","Y")</f>
        <v>Y</v>
      </c>
      <c r="H165" s="103" t="s">
        <v>2044</v>
      </c>
    </row>
    <row r="166" spans="1:8" x14ac:dyDescent="0.25">
      <c r="A166" s="32" t="s">
        <v>624</v>
      </c>
      <c r="B166" s="33" t="s">
        <v>1202</v>
      </c>
      <c r="C166" s="66" t="s">
        <v>1909</v>
      </c>
      <c r="D166" s="28" t="s">
        <v>1201</v>
      </c>
      <c r="E166" s="33" t="s">
        <v>1203</v>
      </c>
      <c r="F166" s="37" t="str">
        <f>IF(IFERROR(VLOOKUP(B166,'FeeType Endpoint Occurences'!A:A,1,FALSE)=B166,"N")="N","N","Y")</f>
        <v>Y</v>
      </c>
      <c r="H166" s="103" t="s">
        <v>2044</v>
      </c>
    </row>
    <row r="167" spans="1:8" x14ac:dyDescent="0.25">
      <c r="A167" s="32" t="s">
        <v>624</v>
      </c>
      <c r="B167" s="33" t="s">
        <v>1136</v>
      </c>
      <c r="C167" s="66" t="s">
        <v>1909</v>
      </c>
      <c r="D167" s="28" t="s">
        <v>1135</v>
      </c>
      <c r="E167" s="33" t="s">
        <v>1137</v>
      </c>
      <c r="F167" s="37" t="str">
        <f>IF(IFERROR(VLOOKUP(B167,'FeeType Endpoint Occurences'!A:A,1,FALSE)=B167,"N")="N","N","Y")</f>
        <v>Y</v>
      </c>
      <c r="H167" s="103" t="s">
        <v>2044</v>
      </c>
    </row>
    <row r="168" spans="1:8" hidden="1" x14ac:dyDescent="0.25">
      <c r="A168" s="32" t="s">
        <v>624</v>
      </c>
      <c r="B168" s="33" t="s">
        <v>1139</v>
      </c>
      <c r="C168" s="66" t="s">
        <v>1909</v>
      </c>
      <c r="D168" s="28" t="s">
        <v>1138</v>
      </c>
      <c r="E168" s="33" t="s">
        <v>1140</v>
      </c>
      <c r="F168" s="37" t="str">
        <f>IF(IFERROR(VLOOKUP(B168,'FeeType Endpoint Occurences'!A:A,1,FALSE)=B168,"N")="N","N","Y")</f>
        <v>N</v>
      </c>
    </row>
    <row r="169" spans="1:8" x14ac:dyDescent="0.25">
      <c r="A169" s="32" t="s">
        <v>624</v>
      </c>
      <c r="B169" s="33" t="s">
        <v>1205</v>
      </c>
      <c r="C169" s="66" t="s">
        <v>1909</v>
      </c>
      <c r="D169" s="28" t="s">
        <v>1204</v>
      </c>
      <c r="E169" s="33" t="s">
        <v>1206</v>
      </c>
      <c r="F169" s="37" t="str">
        <f>IF(IFERROR(VLOOKUP(B169,'FeeType Endpoint Occurences'!A:A,1,FALSE)=B169,"N")="N","N","Y")</f>
        <v>Y</v>
      </c>
      <c r="H169" s="103" t="s">
        <v>2044</v>
      </c>
    </row>
    <row r="170" spans="1:8" x14ac:dyDescent="0.25">
      <c r="A170" s="32" t="s">
        <v>624</v>
      </c>
      <c r="B170" s="33" t="s">
        <v>1214</v>
      </c>
      <c r="C170" s="66" t="s">
        <v>1909</v>
      </c>
      <c r="D170" s="28" t="s">
        <v>1213</v>
      </c>
      <c r="E170" s="33" t="s">
        <v>1215</v>
      </c>
      <c r="F170" s="37" t="str">
        <f>IF(IFERROR(VLOOKUP(B170,'FeeType Endpoint Occurences'!A:A,1,FALSE)=B170,"N")="N","N","Y")</f>
        <v>Y</v>
      </c>
      <c r="H170" s="103" t="s">
        <v>2044</v>
      </c>
    </row>
    <row r="171" spans="1:8" x14ac:dyDescent="0.25">
      <c r="A171" s="32" t="s">
        <v>624</v>
      </c>
      <c r="B171" s="33" t="s">
        <v>1208</v>
      </c>
      <c r="C171" s="66" t="s">
        <v>1909</v>
      </c>
      <c r="D171" s="28" t="s">
        <v>1207</v>
      </c>
      <c r="E171" s="33" t="s">
        <v>1209</v>
      </c>
      <c r="F171" s="37" t="str">
        <f>IF(IFERROR(VLOOKUP(B171,'FeeType Endpoint Occurences'!A:A,1,FALSE)=B171,"N")="N","N","Y")</f>
        <v>Y</v>
      </c>
      <c r="H171" s="103" t="s">
        <v>2044</v>
      </c>
    </row>
    <row r="172" spans="1:8" x14ac:dyDescent="0.25">
      <c r="A172" s="32" t="s">
        <v>624</v>
      </c>
      <c r="B172" s="33" t="s">
        <v>1211</v>
      </c>
      <c r="C172" s="66" t="s">
        <v>1909</v>
      </c>
      <c r="D172" s="28" t="s">
        <v>1210</v>
      </c>
      <c r="E172" s="33" t="s">
        <v>1212</v>
      </c>
      <c r="F172" s="37" t="str">
        <f>IF(IFERROR(VLOOKUP(B172,'FeeType Endpoint Occurences'!A:A,1,FALSE)=B172,"N")="N","N","Y")</f>
        <v>Y</v>
      </c>
      <c r="H172" s="103" t="s">
        <v>2044</v>
      </c>
    </row>
    <row r="173" spans="1:8" hidden="1" x14ac:dyDescent="0.25">
      <c r="A173" s="32" t="s">
        <v>624</v>
      </c>
      <c r="B173" s="33" t="s">
        <v>1684</v>
      </c>
      <c r="C173" s="66" t="s">
        <v>1910</v>
      </c>
      <c r="D173" s="28" t="s">
        <v>1683</v>
      </c>
      <c r="E173" s="33" t="s">
        <v>1685</v>
      </c>
      <c r="F173" s="37" t="str">
        <f>IF(IFERROR(VLOOKUP(B173,'FeeType Endpoint Occurences'!A:A,1,FALSE)=B173,"N")="N","N","Y")</f>
        <v>N</v>
      </c>
    </row>
    <row r="174" spans="1:8" hidden="1" x14ac:dyDescent="0.25">
      <c r="A174" s="32" t="s">
        <v>624</v>
      </c>
      <c r="B174" s="33" t="s">
        <v>1699</v>
      </c>
      <c r="C174" s="66" t="s">
        <v>1910</v>
      </c>
      <c r="D174" s="28" t="s">
        <v>1698</v>
      </c>
      <c r="E174" s="33" t="s">
        <v>1700</v>
      </c>
      <c r="F174" s="37" t="str">
        <f>IF(IFERROR(VLOOKUP(B174,'FeeType Endpoint Occurences'!A:A,1,FALSE)=B174,"N")="N","N","Y")</f>
        <v>N</v>
      </c>
    </row>
    <row r="175" spans="1:8" s="103" customFormat="1" x14ac:dyDescent="0.25">
      <c r="A175" s="32" t="s">
        <v>624</v>
      </c>
      <c r="B175" s="94" t="s">
        <v>2062</v>
      </c>
      <c r="C175" s="90" t="s">
        <v>1909</v>
      </c>
      <c r="D175" s="92" t="s">
        <v>1138</v>
      </c>
      <c r="E175" s="94" t="s">
        <v>2063</v>
      </c>
      <c r="F175" s="85" t="s">
        <v>8</v>
      </c>
      <c r="H175" s="106" t="s">
        <v>2044</v>
      </c>
    </row>
    <row r="176" spans="1:8" x14ac:dyDescent="0.25">
      <c r="A176" s="32" t="s">
        <v>624</v>
      </c>
      <c r="B176" s="33" t="s">
        <v>1675</v>
      </c>
      <c r="C176" s="66" t="s">
        <v>1910</v>
      </c>
      <c r="D176" s="28" t="s">
        <v>1674</v>
      </c>
      <c r="E176" s="33" t="s">
        <v>1676</v>
      </c>
      <c r="F176" s="37" t="str">
        <f>IF(IFERROR(VLOOKUP(B176,'FeeType Endpoint Occurences'!A:A,1,FALSE)=B176,"N")="N","N","Y")</f>
        <v>Y</v>
      </c>
      <c r="H176" s="103" t="s">
        <v>2044</v>
      </c>
    </row>
    <row r="177" spans="1:8" hidden="1" x14ac:dyDescent="0.25">
      <c r="A177" s="32" t="s">
        <v>624</v>
      </c>
      <c r="B177" s="33" t="s">
        <v>1654</v>
      </c>
      <c r="C177" s="66" t="s">
        <v>1910</v>
      </c>
      <c r="D177" s="28" t="s">
        <v>1653</v>
      </c>
      <c r="E177" s="33" t="s">
        <v>1655</v>
      </c>
      <c r="F177" s="37" t="str">
        <f>IF(IFERROR(VLOOKUP(B177,'FeeType Endpoint Occurences'!A:A,1,FALSE)=B177,"N")="N","N","Y")</f>
        <v>N</v>
      </c>
    </row>
    <row r="178" spans="1:8" hidden="1" x14ac:dyDescent="0.25">
      <c r="A178" s="32" t="s">
        <v>624</v>
      </c>
      <c r="B178" s="33" t="s">
        <v>1657</v>
      </c>
      <c r="C178" s="66" t="s">
        <v>1910</v>
      </c>
      <c r="D178" s="28" t="s">
        <v>1656</v>
      </c>
      <c r="E178" s="33" t="s">
        <v>1658</v>
      </c>
      <c r="F178" s="37" t="str">
        <f>IF(IFERROR(VLOOKUP(B178,'FeeType Endpoint Occurences'!A:A,1,FALSE)=B178,"N")="N","N","Y")</f>
        <v>N</v>
      </c>
    </row>
    <row r="179" spans="1:8" hidden="1" x14ac:dyDescent="0.25">
      <c r="A179" s="32" t="s">
        <v>624</v>
      </c>
      <c r="B179" s="33" t="s">
        <v>1693</v>
      </c>
      <c r="C179" s="66" t="s">
        <v>1910</v>
      </c>
      <c r="D179" s="28" t="s">
        <v>1692</v>
      </c>
      <c r="E179" s="33" t="s">
        <v>1694</v>
      </c>
      <c r="F179" s="37" t="str">
        <f>IF(IFERROR(VLOOKUP(B179,'FeeType Endpoint Occurences'!A:A,1,FALSE)=B179,"N")="N","N","Y")</f>
        <v>N</v>
      </c>
    </row>
    <row r="180" spans="1:8" x14ac:dyDescent="0.25">
      <c r="A180" s="32" t="s">
        <v>624</v>
      </c>
      <c r="B180" s="33" t="s">
        <v>1660</v>
      </c>
      <c r="C180" s="66" t="s">
        <v>1910</v>
      </c>
      <c r="D180" s="28" t="s">
        <v>1659</v>
      </c>
      <c r="E180" s="33" t="s">
        <v>1661</v>
      </c>
      <c r="F180" s="37" t="str">
        <f>IF(IFERROR(VLOOKUP(B180,'FeeType Endpoint Occurences'!A:A,1,FALSE)=B180,"N")="N","N","Y")</f>
        <v>Y</v>
      </c>
      <c r="H180" s="103" t="s">
        <v>2044</v>
      </c>
    </row>
    <row r="181" spans="1:8" hidden="1" x14ac:dyDescent="0.25">
      <c r="A181" s="32" t="s">
        <v>624</v>
      </c>
      <c r="B181" s="33" t="s">
        <v>1663</v>
      </c>
      <c r="C181" s="66" t="s">
        <v>1910</v>
      </c>
      <c r="D181" s="28" t="s">
        <v>1662</v>
      </c>
      <c r="E181" s="33" t="s">
        <v>1664</v>
      </c>
      <c r="F181" s="37" t="str">
        <f>IF(IFERROR(VLOOKUP(B181,'FeeType Endpoint Occurences'!A:A,1,FALSE)=B181,"N")="N","N","Y")</f>
        <v>N</v>
      </c>
    </row>
    <row r="182" spans="1:8" hidden="1" x14ac:dyDescent="0.25">
      <c r="A182" s="32" t="s">
        <v>624</v>
      </c>
      <c r="B182" s="33" t="s">
        <v>1651</v>
      </c>
      <c r="C182" s="66" t="s">
        <v>1910</v>
      </c>
      <c r="D182" s="28" t="s">
        <v>1650</v>
      </c>
      <c r="E182" s="33" t="s">
        <v>1652</v>
      </c>
      <c r="F182" s="37" t="str">
        <f>IF(IFERROR(VLOOKUP(B182,'FeeType Endpoint Occurences'!A:A,1,FALSE)=B182,"N")="N","N","Y")</f>
        <v>N</v>
      </c>
    </row>
    <row r="183" spans="1:8" hidden="1" x14ac:dyDescent="0.25">
      <c r="A183" s="32" t="s">
        <v>624</v>
      </c>
      <c r="B183" s="33" t="s">
        <v>1681</v>
      </c>
      <c r="C183" s="66" t="s">
        <v>1910</v>
      </c>
      <c r="D183" s="28" t="s">
        <v>1680</v>
      </c>
      <c r="E183" s="33" t="s">
        <v>1682</v>
      </c>
      <c r="F183" s="37" t="str">
        <f>IF(IFERROR(VLOOKUP(B183,'FeeType Endpoint Occurences'!A:A,1,FALSE)=B183,"N")="N","N","Y")</f>
        <v>N</v>
      </c>
    </row>
    <row r="184" spans="1:8" hidden="1" x14ac:dyDescent="0.25">
      <c r="A184" s="32" t="s">
        <v>624</v>
      </c>
      <c r="B184" s="33" t="s">
        <v>1666</v>
      </c>
      <c r="C184" s="66" t="s">
        <v>1910</v>
      </c>
      <c r="D184" s="28" t="s">
        <v>1665</v>
      </c>
      <c r="E184" s="33" t="s">
        <v>1667</v>
      </c>
      <c r="F184" s="37" t="str">
        <f>IF(IFERROR(VLOOKUP(B184,'FeeType Endpoint Occurences'!A:A,1,FALSE)=B184,"N")="N","N","Y")</f>
        <v>N</v>
      </c>
    </row>
    <row r="185" spans="1:8" x14ac:dyDescent="0.25">
      <c r="A185" s="32" t="s">
        <v>624</v>
      </c>
      <c r="B185" s="33" t="s">
        <v>1672</v>
      </c>
      <c r="C185" s="66" t="s">
        <v>1910</v>
      </c>
      <c r="D185" s="28" t="s">
        <v>1671</v>
      </c>
      <c r="E185" s="33" t="s">
        <v>1673</v>
      </c>
      <c r="F185" s="37" t="str">
        <f>IF(IFERROR(VLOOKUP(B185,'FeeType Endpoint Occurences'!A:A,1,FALSE)=B185,"N")="N","N","Y")</f>
        <v>Y</v>
      </c>
      <c r="H185" s="103" t="s">
        <v>2044</v>
      </c>
    </row>
    <row r="186" spans="1:8" hidden="1" x14ac:dyDescent="0.25">
      <c r="A186" s="32" t="s">
        <v>624</v>
      </c>
      <c r="B186" s="33" t="s">
        <v>1678</v>
      </c>
      <c r="C186" s="66" t="s">
        <v>1910</v>
      </c>
      <c r="D186" s="28" t="s">
        <v>1677</v>
      </c>
      <c r="E186" s="33" t="s">
        <v>1679</v>
      </c>
      <c r="F186" s="37" t="str">
        <f>IF(IFERROR(VLOOKUP(B186,'FeeType Endpoint Occurences'!A:A,1,FALSE)=B186,"N")="N","N","Y")</f>
        <v>N</v>
      </c>
    </row>
    <row r="187" spans="1:8" x14ac:dyDescent="0.25">
      <c r="A187" s="32" t="s">
        <v>624</v>
      </c>
      <c r="B187" s="33" t="s">
        <v>1669</v>
      </c>
      <c r="C187" s="66" t="s">
        <v>1910</v>
      </c>
      <c r="D187" s="28" t="s">
        <v>1668</v>
      </c>
      <c r="E187" s="33" t="s">
        <v>1670</v>
      </c>
      <c r="F187" s="37" t="str">
        <f>IF(IFERROR(VLOOKUP(B187,'FeeType Endpoint Occurences'!A:A,1,FALSE)=B187,"N")="N","N","Y")</f>
        <v>Y</v>
      </c>
      <c r="H187" s="103" t="s">
        <v>2044</v>
      </c>
    </row>
    <row r="188" spans="1:8" hidden="1" x14ac:dyDescent="0.25">
      <c r="A188" s="32" t="s">
        <v>624</v>
      </c>
      <c r="B188" s="33" t="s">
        <v>1687</v>
      </c>
      <c r="C188" s="66" t="s">
        <v>1910</v>
      </c>
      <c r="D188" s="28" t="s">
        <v>1686</v>
      </c>
      <c r="E188" s="33" t="s">
        <v>1688</v>
      </c>
      <c r="F188" s="37" t="str">
        <f>IF(IFERROR(VLOOKUP(B188,'FeeType Endpoint Occurences'!A:A,1,FALSE)=B188,"N")="N","N","Y")</f>
        <v>N</v>
      </c>
    </row>
    <row r="189" spans="1:8" hidden="1" x14ac:dyDescent="0.25">
      <c r="A189" s="32" t="s">
        <v>624</v>
      </c>
      <c r="B189" s="33" t="s">
        <v>1690</v>
      </c>
      <c r="C189" s="66" t="s">
        <v>1910</v>
      </c>
      <c r="D189" s="28" t="s">
        <v>1689</v>
      </c>
      <c r="E189" s="33" t="s">
        <v>1691</v>
      </c>
      <c r="F189" s="37" t="str">
        <f>IF(IFERROR(VLOOKUP(B189,'FeeType Endpoint Occurences'!A:A,1,FALSE)=B189,"N")="N","N","Y")</f>
        <v>N</v>
      </c>
    </row>
    <row r="190" spans="1:8" hidden="1" x14ac:dyDescent="0.25">
      <c r="A190" s="32" t="s">
        <v>624</v>
      </c>
      <c r="B190" s="33" t="s">
        <v>1696</v>
      </c>
      <c r="C190" s="66" t="s">
        <v>1910</v>
      </c>
      <c r="D190" s="28" t="s">
        <v>1695</v>
      </c>
      <c r="E190" s="33" t="s">
        <v>1697</v>
      </c>
      <c r="F190" s="37" t="str">
        <f>IF(IFERROR(VLOOKUP(B190,'FeeType Endpoint Occurences'!A:A,1,FALSE)=B190,"N")="N","N","Y")</f>
        <v>N</v>
      </c>
    </row>
    <row r="191" spans="1:8" hidden="1" x14ac:dyDescent="0.25">
      <c r="A191" s="32" t="s">
        <v>624</v>
      </c>
      <c r="B191" s="33" t="s">
        <v>883</v>
      </c>
      <c r="C191" s="66" t="s">
        <v>2002</v>
      </c>
      <c r="D191" s="28" t="s">
        <v>882</v>
      </c>
      <c r="E191" s="33" t="s">
        <v>884</v>
      </c>
      <c r="F191" s="37" t="str">
        <f>IF(IFERROR(VLOOKUP(B191,'FeeType Endpoint Occurences'!A:A,1,FALSE)=B191,"N")="N","N","Y")</f>
        <v>N</v>
      </c>
    </row>
    <row r="192" spans="1:8" hidden="1" x14ac:dyDescent="0.25">
      <c r="A192" s="32" t="s">
        <v>624</v>
      </c>
      <c r="B192" s="33" t="s">
        <v>886</v>
      </c>
      <c r="C192" s="66" t="s">
        <v>2002</v>
      </c>
      <c r="D192" s="28" t="s">
        <v>885</v>
      </c>
      <c r="E192" s="33" t="s">
        <v>887</v>
      </c>
      <c r="F192" s="37" t="str">
        <f>IF(IFERROR(VLOOKUP(B192,'FeeType Endpoint Occurences'!A:A,1,FALSE)=B192,"N")="N","N","Y")</f>
        <v>N</v>
      </c>
    </row>
    <row r="193" spans="1:8" x14ac:dyDescent="0.25">
      <c r="A193" s="32" t="s">
        <v>624</v>
      </c>
      <c r="B193" s="33" t="s">
        <v>811</v>
      </c>
      <c r="C193" s="66" t="s">
        <v>1911</v>
      </c>
      <c r="D193" s="28" t="s">
        <v>810</v>
      </c>
      <c r="E193" s="33" t="s">
        <v>812</v>
      </c>
      <c r="F193" s="37" t="str">
        <f>IF(IFERROR(VLOOKUP(B193,'FeeType Endpoint Occurences'!A:A,1,FALSE)=B193,"N")="N","N","Y")</f>
        <v>Y</v>
      </c>
      <c r="H193" s="103" t="s">
        <v>2044</v>
      </c>
    </row>
    <row r="194" spans="1:8" x14ac:dyDescent="0.25">
      <c r="A194" s="32" t="s">
        <v>624</v>
      </c>
      <c r="B194" s="33" t="s">
        <v>1731</v>
      </c>
      <c r="C194" s="66" t="s">
        <v>1911</v>
      </c>
      <c r="D194" s="28" t="s">
        <v>1732</v>
      </c>
      <c r="E194" s="33" t="s">
        <v>1733</v>
      </c>
      <c r="F194" s="37" t="s">
        <v>8</v>
      </c>
      <c r="G194" s="37" t="s">
        <v>8</v>
      </c>
      <c r="H194" s="103" t="s">
        <v>2044</v>
      </c>
    </row>
    <row r="195" spans="1:8" x14ac:dyDescent="0.25">
      <c r="A195" s="32" t="s">
        <v>624</v>
      </c>
      <c r="B195" s="33" t="s">
        <v>808</v>
      </c>
      <c r="C195" s="66" t="s">
        <v>1911</v>
      </c>
      <c r="D195" s="28" t="s">
        <v>807</v>
      </c>
      <c r="E195" s="33" t="s">
        <v>809</v>
      </c>
      <c r="F195" s="37" t="str">
        <f>IF(IFERROR(VLOOKUP(B195,'FeeType Endpoint Occurences'!A:A,1,FALSE)=B195,"N")="N","N","Y")</f>
        <v>Y</v>
      </c>
      <c r="H195" s="103" t="s">
        <v>2044</v>
      </c>
    </row>
    <row r="196" spans="1:8" x14ac:dyDescent="0.25">
      <c r="A196" s="32" t="s">
        <v>624</v>
      </c>
      <c r="B196" s="33" t="s">
        <v>814</v>
      </c>
      <c r="C196" s="66" t="s">
        <v>1911</v>
      </c>
      <c r="D196" s="28" t="s">
        <v>813</v>
      </c>
      <c r="E196" s="33" t="s">
        <v>815</v>
      </c>
      <c r="F196" s="37" t="str">
        <f>IF(IFERROR(VLOOKUP(B196,'FeeType Endpoint Occurences'!A:A,1,FALSE)=B196,"N")="N","N","Y")</f>
        <v>Y</v>
      </c>
      <c r="H196" s="103" t="s">
        <v>2044</v>
      </c>
    </row>
    <row r="197" spans="1:8" x14ac:dyDescent="0.25">
      <c r="A197" s="32" t="s">
        <v>624</v>
      </c>
      <c r="B197" s="33" t="s">
        <v>823</v>
      </c>
      <c r="C197" s="66" t="s">
        <v>1911</v>
      </c>
      <c r="D197" s="28" t="s">
        <v>822</v>
      </c>
      <c r="E197" s="33" t="s">
        <v>824</v>
      </c>
      <c r="F197" s="37" t="str">
        <f>IF(IFERROR(VLOOKUP(B197,'FeeType Endpoint Occurences'!A:A,1,FALSE)=B197,"N")="N","N","Y")</f>
        <v>Y</v>
      </c>
      <c r="H197" s="103" t="s">
        <v>2044</v>
      </c>
    </row>
    <row r="198" spans="1:8" x14ac:dyDescent="0.25">
      <c r="A198" s="32" t="s">
        <v>624</v>
      </c>
      <c r="B198" s="33" t="s">
        <v>817</v>
      </c>
      <c r="C198" s="66" t="s">
        <v>1911</v>
      </c>
      <c r="D198" s="28" t="s">
        <v>816</v>
      </c>
      <c r="E198" s="33" t="s">
        <v>818</v>
      </c>
      <c r="F198" s="37" t="str">
        <f>IF(IFERROR(VLOOKUP(B198,'FeeType Endpoint Occurences'!A:A,1,FALSE)=B198,"N")="N","N","Y")</f>
        <v>Y</v>
      </c>
      <c r="H198" s="103" t="s">
        <v>2044</v>
      </c>
    </row>
    <row r="199" spans="1:8" hidden="1" x14ac:dyDescent="0.25">
      <c r="A199" s="32" t="s">
        <v>624</v>
      </c>
      <c r="B199" s="33" t="s">
        <v>826</v>
      </c>
      <c r="C199" s="66" t="s">
        <v>1947</v>
      </c>
      <c r="D199" s="28" t="s">
        <v>825</v>
      </c>
      <c r="E199" s="33" t="s">
        <v>827</v>
      </c>
      <c r="F199" s="37" t="str">
        <f>IF(IFERROR(VLOOKUP(B199,'FeeType Endpoint Occurences'!A:A,1,FALSE)=B199,"N")="N","N","Y")</f>
        <v>N</v>
      </c>
    </row>
    <row r="200" spans="1:8" hidden="1" x14ac:dyDescent="0.25">
      <c r="A200" s="32" t="s">
        <v>624</v>
      </c>
      <c r="B200" s="33" t="s">
        <v>829</v>
      </c>
      <c r="C200" s="66" t="s">
        <v>1947</v>
      </c>
      <c r="D200" s="28" t="s">
        <v>828</v>
      </c>
      <c r="E200" s="33" t="s">
        <v>830</v>
      </c>
      <c r="F200" s="37" t="str">
        <f>IF(IFERROR(VLOOKUP(B200,'FeeType Endpoint Occurences'!A:A,1,FALSE)=B200,"N")="N","N","Y")</f>
        <v>N</v>
      </c>
    </row>
    <row r="201" spans="1:8" hidden="1" x14ac:dyDescent="0.25">
      <c r="A201" s="32" t="s">
        <v>624</v>
      </c>
      <c r="B201" s="33" t="s">
        <v>1603</v>
      </c>
      <c r="C201" s="66" t="s">
        <v>1947</v>
      </c>
      <c r="D201" s="28" t="s">
        <v>1602</v>
      </c>
      <c r="E201" s="33" t="s">
        <v>1604</v>
      </c>
      <c r="F201" s="37" t="str">
        <f>IF(IFERROR(VLOOKUP(B201,'FeeType Endpoint Occurences'!A:A,1,FALSE)=B201,"N")="N","N","Y")</f>
        <v>N</v>
      </c>
    </row>
    <row r="202" spans="1:8" hidden="1" x14ac:dyDescent="0.25">
      <c r="A202" s="32" t="s">
        <v>624</v>
      </c>
      <c r="B202" s="33" t="s">
        <v>1591</v>
      </c>
      <c r="C202" s="66" t="s">
        <v>1947</v>
      </c>
      <c r="D202" s="28" t="s">
        <v>1590</v>
      </c>
      <c r="E202" s="33" t="s">
        <v>1592</v>
      </c>
      <c r="F202" s="37" t="str">
        <f>IF(IFERROR(VLOOKUP(B202,'FeeType Endpoint Occurences'!A:A,1,FALSE)=B202,"N")="N","N","Y")</f>
        <v>N</v>
      </c>
    </row>
    <row r="203" spans="1:8" x14ac:dyDescent="0.25">
      <c r="A203" s="32" t="s">
        <v>624</v>
      </c>
      <c r="B203" s="33" t="s">
        <v>1762</v>
      </c>
      <c r="C203" s="66" t="s">
        <v>1947</v>
      </c>
      <c r="D203" s="28" t="s">
        <v>1837</v>
      </c>
      <c r="E203" s="33" t="s">
        <v>1838</v>
      </c>
      <c r="F203" s="85" t="s">
        <v>8</v>
      </c>
      <c r="H203" s="103" t="s">
        <v>2044</v>
      </c>
    </row>
    <row r="204" spans="1:8" x14ac:dyDescent="0.25">
      <c r="A204" s="32" t="s">
        <v>624</v>
      </c>
      <c r="B204" s="33" t="s">
        <v>1588</v>
      </c>
      <c r="C204" s="66" t="s">
        <v>1947</v>
      </c>
      <c r="D204" s="28" t="s">
        <v>1587</v>
      </c>
      <c r="E204" s="33" t="s">
        <v>1589</v>
      </c>
      <c r="F204" s="37" t="str">
        <f>IF(IFERROR(VLOOKUP(B204,'FeeType Endpoint Occurences'!A:A,1,FALSE)=B204,"N")="N","N","Y")</f>
        <v>Y</v>
      </c>
      <c r="H204" s="103" t="s">
        <v>2044</v>
      </c>
    </row>
    <row r="205" spans="1:8" hidden="1" x14ac:dyDescent="0.25">
      <c r="A205" s="32" t="s">
        <v>624</v>
      </c>
      <c r="B205" s="33" t="s">
        <v>1558</v>
      </c>
      <c r="C205" s="66" t="s">
        <v>1947</v>
      </c>
      <c r="D205" s="28" t="s">
        <v>1557</v>
      </c>
      <c r="E205" s="33" t="s">
        <v>1559</v>
      </c>
      <c r="F205" s="37" t="str">
        <f>IF(IFERROR(VLOOKUP(B205,'FeeType Endpoint Occurences'!A:A,1,FALSE)=B205,"N")="N","N","Y")</f>
        <v>N</v>
      </c>
    </row>
    <row r="206" spans="1:8" hidden="1" x14ac:dyDescent="0.25">
      <c r="A206" s="32" t="s">
        <v>624</v>
      </c>
      <c r="B206" s="33" t="s">
        <v>1594</v>
      </c>
      <c r="C206" s="66" t="s">
        <v>1947</v>
      </c>
      <c r="D206" s="28" t="s">
        <v>1593</v>
      </c>
      <c r="E206" s="33" t="s">
        <v>1595</v>
      </c>
      <c r="F206" s="37" t="str">
        <f>IF(IFERROR(VLOOKUP(B206,'FeeType Endpoint Occurences'!A:A,1,FALSE)=B206,"N")="N","N","Y")</f>
        <v>N</v>
      </c>
    </row>
    <row r="207" spans="1:8" hidden="1" x14ac:dyDescent="0.25">
      <c r="A207" s="32" t="s">
        <v>624</v>
      </c>
      <c r="B207" s="33" t="s">
        <v>1600</v>
      </c>
      <c r="C207" s="66" t="s">
        <v>1947</v>
      </c>
      <c r="D207" s="28" t="s">
        <v>1599</v>
      </c>
      <c r="E207" s="33" t="s">
        <v>1601</v>
      </c>
      <c r="F207" s="37" t="str">
        <f>IF(IFERROR(VLOOKUP(B207,'FeeType Endpoint Occurences'!A:A,1,FALSE)=B207,"N")="N","N","Y")</f>
        <v>N</v>
      </c>
    </row>
    <row r="208" spans="1:8" hidden="1" x14ac:dyDescent="0.25">
      <c r="A208" s="32" t="s">
        <v>624</v>
      </c>
      <c r="B208" s="33" t="s">
        <v>1597</v>
      </c>
      <c r="C208" s="66" t="s">
        <v>1947</v>
      </c>
      <c r="D208" s="28" t="s">
        <v>1596</v>
      </c>
      <c r="E208" s="33" t="s">
        <v>1598</v>
      </c>
      <c r="F208" s="37" t="str">
        <f>IF(IFERROR(VLOOKUP(B208,'FeeType Endpoint Occurences'!A:A,1,FALSE)=B208,"N")="N","N","Y")</f>
        <v>N</v>
      </c>
    </row>
    <row r="209" spans="1:8" hidden="1" x14ac:dyDescent="0.25">
      <c r="A209" s="32" t="s">
        <v>624</v>
      </c>
      <c r="B209" s="33" t="s">
        <v>1555</v>
      </c>
      <c r="C209" s="66" t="s">
        <v>1947</v>
      </c>
      <c r="D209" s="28" t="s">
        <v>1554</v>
      </c>
      <c r="E209" s="33" t="s">
        <v>1556</v>
      </c>
      <c r="F209" s="37" t="str">
        <f>IF(IFERROR(VLOOKUP(B209,'FeeType Endpoint Occurences'!A:A,1,FALSE)=B209,"N")="N","N","Y")</f>
        <v>N</v>
      </c>
    </row>
    <row r="210" spans="1:8" x14ac:dyDescent="0.25">
      <c r="A210" s="32" t="s">
        <v>624</v>
      </c>
      <c r="B210" s="33" t="s">
        <v>1552</v>
      </c>
      <c r="C210" s="66" t="s">
        <v>1947</v>
      </c>
      <c r="D210" s="28" t="s">
        <v>1551</v>
      </c>
      <c r="E210" s="33" t="s">
        <v>1553</v>
      </c>
      <c r="F210" s="37" t="str">
        <f>IF(IFERROR(VLOOKUP(B210,'FeeType Endpoint Occurences'!A:A,1,FALSE)=B210,"N")="N","N","Y")</f>
        <v>Y</v>
      </c>
      <c r="H210" s="103" t="s">
        <v>2044</v>
      </c>
    </row>
    <row r="211" spans="1:8" hidden="1" x14ac:dyDescent="0.25">
      <c r="A211" s="32" t="s">
        <v>624</v>
      </c>
      <c r="B211" s="33" t="s">
        <v>1573</v>
      </c>
      <c r="C211" s="66" t="s">
        <v>1947</v>
      </c>
      <c r="D211" s="28" t="s">
        <v>1572</v>
      </c>
      <c r="E211" s="33" t="s">
        <v>1574</v>
      </c>
      <c r="F211" s="37" t="str">
        <f>IF(IFERROR(VLOOKUP(B211,'FeeType Endpoint Occurences'!A:A,1,FALSE)=B211,"N")="N","N","Y")</f>
        <v>N</v>
      </c>
    </row>
    <row r="212" spans="1:8" hidden="1" x14ac:dyDescent="0.25">
      <c r="A212" s="32" t="s">
        <v>624</v>
      </c>
      <c r="B212" s="33" t="s">
        <v>1567</v>
      </c>
      <c r="C212" s="66" t="s">
        <v>1947</v>
      </c>
      <c r="D212" s="28" t="s">
        <v>1566</v>
      </c>
      <c r="E212" s="33" t="s">
        <v>1568</v>
      </c>
      <c r="F212" s="37" t="str">
        <f>IF(IFERROR(VLOOKUP(B212,'FeeType Endpoint Occurences'!A:A,1,FALSE)=B212,"N")="N","N","Y")</f>
        <v>N</v>
      </c>
    </row>
    <row r="213" spans="1:8" x14ac:dyDescent="0.25">
      <c r="A213" s="32" t="s">
        <v>624</v>
      </c>
      <c r="B213" s="33" t="s">
        <v>1561</v>
      </c>
      <c r="C213" s="66" t="s">
        <v>1947</v>
      </c>
      <c r="D213" s="28" t="s">
        <v>1560</v>
      </c>
      <c r="E213" s="33" t="s">
        <v>1562</v>
      </c>
      <c r="F213" s="37" t="str">
        <f>IF(IFERROR(VLOOKUP(B213,'FeeType Endpoint Occurences'!A:A,1,FALSE)=B213,"N")="N","N","Y")</f>
        <v>Y</v>
      </c>
      <c r="H213" s="103" t="s">
        <v>2044</v>
      </c>
    </row>
    <row r="214" spans="1:8" hidden="1" x14ac:dyDescent="0.25">
      <c r="A214" s="32" t="s">
        <v>624</v>
      </c>
      <c r="B214" s="33" t="s">
        <v>1576</v>
      </c>
      <c r="C214" s="66" t="s">
        <v>1947</v>
      </c>
      <c r="D214" s="28" t="s">
        <v>1575</v>
      </c>
      <c r="E214" s="33" t="s">
        <v>1577</v>
      </c>
      <c r="F214" s="37" t="str">
        <f>IF(IFERROR(VLOOKUP(B214,'FeeType Endpoint Occurences'!A:A,1,FALSE)=B214,"N")="N","N","Y")</f>
        <v>N</v>
      </c>
    </row>
    <row r="215" spans="1:8" x14ac:dyDescent="0.25">
      <c r="A215" s="32" t="s">
        <v>624</v>
      </c>
      <c r="B215" s="33" t="s">
        <v>1579</v>
      </c>
      <c r="C215" s="66" t="s">
        <v>1947</v>
      </c>
      <c r="D215" s="28" t="s">
        <v>1578</v>
      </c>
      <c r="E215" s="33" t="s">
        <v>1580</v>
      </c>
      <c r="F215" s="37" t="str">
        <f>IF(IFERROR(VLOOKUP(B215,'FeeType Endpoint Occurences'!A:A,1,FALSE)=B215,"N")="N","N","Y")</f>
        <v>Y</v>
      </c>
      <c r="H215" s="103" t="s">
        <v>2044</v>
      </c>
    </row>
    <row r="216" spans="1:8" hidden="1" x14ac:dyDescent="0.25">
      <c r="A216" s="32" t="s">
        <v>624</v>
      </c>
      <c r="B216" s="33" t="s">
        <v>1570</v>
      </c>
      <c r="C216" s="66" t="s">
        <v>1947</v>
      </c>
      <c r="D216" s="28" t="s">
        <v>1569</v>
      </c>
      <c r="E216" s="33" t="s">
        <v>1571</v>
      </c>
      <c r="F216" s="37" t="str">
        <f>IF(IFERROR(VLOOKUP(B216,'FeeType Endpoint Occurences'!A:A,1,FALSE)=B216,"N")="N","N","Y")</f>
        <v>N</v>
      </c>
    </row>
    <row r="217" spans="1:8" hidden="1" x14ac:dyDescent="0.25">
      <c r="A217" s="32" t="s">
        <v>624</v>
      </c>
      <c r="B217" s="33" t="s">
        <v>1564</v>
      </c>
      <c r="C217" s="66" t="s">
        <v>1947</v>
      </c>
      <c r="D217" s="28" t="s">
        <v>1563</v>
      </c>
      <c r="E217" s="33" t="s">
        <v>1565</v>
      </c>
      <c r="F217" s="37" t="str">
        <f>IF(IFERROR(VLOOKUP(B217,'FeeType Endpoint Occurences'!A:A,1,FALSE)=B217,"N")="N","N","Y")</f>
        <v>N</v>
      </c>
    </row>
    <row r="218" spans="1:8" x14ac:dyDescent="0.25">
      <c r="A218" s="32" t="s">
        <v>624</v>
      </c>
      <c r="B218" s="33" t="s">
        <v>1582</v>
      </c>
      <c r="C218" s="66" t="s">
        <v>1947</v>
      </c>
      <c r="D218" s="28" t="s">
        <v>1581</v>
      </c>
      <c r="E218" s="33" t="s">
        <v>1583</v>
      </c>
      <c r="F218" s="37" t="str">
        <f>IF(IFERROR(VLOOKUP(B218,'FeeType Endpoint Occurences'!A:A,1,FALSE)=B218,"N")="N","N","Y")</f>
        <v>Y</v>
      </c>
      <c r="H218" s="103" t="s">
        <v>2044</v>
      </c>
    </row>
    <row r="219" spans="1:8" hidden="1" x14ac:dyDescent="0.25">
      <c r="A219" s="32" t="s">
        <v>624</v>
      </c>
      <c r="B219" s="33" t="s">
        <v>1585</v>
      </c>
      <c r="C219" s="66" t="s">
        <v>1947</v>
      </c>
      <c r="D219" s="28" t="s">
        <v>1584</v>
      </c>
      <c r="E219" s="33" t="s">
        <v>1586</v>
      </c>
      <c r="F219" s="37" t="str">
        <f>IF(IFERROR(VLOOKUP(B219,'FeeType Endpoint Occurences'!A:A,1,FALSE)=B219,"N")="N","N","Y")</f>
        <v>N</v>
      </c>
    </row>
    <row r="220" spans="1:8" x14ac:dyDescent="0.25">
      <c r="A220" s="32" t="s">
        <v>624</v>
      </c>
      <c r="B220" s="33" t="s">
        <v>844</v>
      </c>
      <c r="C220" s="66" t="s">
        <v>1917</v>
      </c>
      <c r="D220" s="28" t="s">
        <v>843</v>
      </c>
      <c r="E220" s="33" t="s">
        <v>845</v>
      </c>
      <c r="F220" s="37" t="str">
        <f>IF(IFERROR(VLOOKUP(B220,'FeeType Endpoint Occurences'!A:A,1,FALSE)=B220,"N")="N","N","Y")</f>
        <v>Y</v>
      </c>
      <c r="H220" s="103" t="s">
        <v>2044</v>
      </c>
    </row>
    <row r="221" spans="1:8" hidden="1" x14ac:dyDescent="0.25">
      <c r="A221" s="32" t="s">
        <v>624</v>
      </c>
      <c r="B221" s="33" t="s">
        <v>838</v>
      </c>
      <c r="C221" s="66" t="s">
        <v>1917</v>
      </c>
      <c r="D221" s="28" t="s">
        <v>837</v>
      </c>
      <c r="E221" s="33" t="s">
        <v>839</v>
      </c>
      <c r="F221" s="37" t="str">
        <f>IF(IFERROR(VLOOKUP(B221,'FeeType Endpoint Occurences'!A:A,1,FALSE)=B221,"N")="N","N","Y")</f>
        <v>N</v>
      </c>
    </row>
    <row r="222" spans="1:8" hidden="1" x14ac:dyDescent="0.25">
      <c r="A222" s="32" t="s">
        <v>624</v>
      </c>
      <c r="B222" s="33" t="s">
        <v>832</v>
      </c>
      <c r="C222" s="66" t="s">
        <v>1917</v>
      </c>
      <c r="D222" s="28" t="s">
        <v>831</v>
      </c>
      <c r="E222" s="33" t="s">
        <v>833</v>
      </c>
      <c r="F222" s="37" t="str">
        <f>IF(IFERROR(VLOOKUP(B222,'FeeType Endpoint Occurences'!A:A,1,FALSE)=B222,"N")="N","N","Y")</f>
        <v>N</v>
      </c>
    </row>
    <row r="223" spans="1:8" hidden="1" x14ac:dyDescent="0.25">
      <c r="A223" s="32" t="s">
        <v>624</v>
      </c>
      <c r="B223" s="33" t="s">
        <v>835</v>
      </c>
      <c r="C223" s="66" t="s">
        <v>1917</v>
      </c>
      <c r="D223" s="28" t="s">
        <v>834</v>
      </c>
      <c r="E223" s="33" t="s">
        <v>836</v>
      </c>
      <c r="F223" s="37" t="str">
        <f>IF(IFERROR(VLOOKUP(B223,'FeeType Endpoint Occurences'!A:A,1,FALSE)=B223,"N")="N","N","Y")</f>
        <v>N</v>
      </c>
    </row>
    <row r="224" spans="1:8" hidden="1" x14ac:dyDescent="0.25">
      <c r="A224" s="32" t="s">
        <v>624</v>
      </c>
      <c r="B224" s="33" t="s">
        <v>841</v>
      </c>
      <c r="C224" s="66" t="s">
        <v>1917</v>
      </c>
      <c r="D224" s="28" t="s">
        <v>840</v>
      </c>
      <c r="E224" s="33" t="s">
        <v>842</v>
      </c>
      <c r="F224" s="37" t="str">
        <f>IF(IFERROR(VLOOKUP(B224,'FeeType Endpoint Occurences'!A:A,1,FALSE)=B224,"N")="N","N","Y")</f>
        <v>N</v>
      </c>
    </row>
    <row r="225" spans="1:9" hidden="1" x14ac:dyDescent="0.25">
      <c r="A225" s="32" t="s">
        <v>624</v>
      </c>
      <c r="B225" s="33" t="s">
        <v>847</v>
      </c>
      <c r="C225" s="66" t="s">
        <v>1917</v>
      </c>
      <c r="D225" s="28" t="s">
        <v>846</v>
      </c>
      <c r="E225" s="33" t="s">
        <v>848</v>
      </c>
      <c r="F225" s="37" t="str">
        <f>IF(IFERROR(VLOOKUP(B225,'FeeType Endpoint Occurences'!A:A,1,FALSE)=B225,"N")="N","N","Y")</f>
        <v>N</v>
      </c>
    </row>
    <row r="226" spans="1:9" hidden="1" x14ac:dyDescent="0.25">
      <c r="A226" s="32" t="s">
        <v>624</v>
      </c>
      <c r="B226" s="33" t="s">
        <v>889</v>
      </c>
      <c r="C226" s="66" t="s">
        <v>28</v>
      </c>
      <c r="D226" s="28" t="s">
        <v>888</v>
      </c>
      <c r="E226" s="33" t="s">
        <v>890</v>
      </c>
      <c r="F226" s="37" t="str">
        <f>IF(IFERROR(VLOOKUP(B226,'FeeType Endpoint Occurences'!A:A,1,FALSE)=B226,"N")="N","N","Y")</f>
        <v>N</v>
      </c>
    </row>
    <row r="227" spans="1:9" hidden="1" x14ac:dyDescent="0.25">
      <c r="A227" s="32" t="s">
        <v>624</v>
      </c>
      <c r="B227" s="33" t="s">
        <v>892</v>
      </c>
      <c r="C227" s="66" t="s">
        <v>28</v>
      </c>
      <c r="D227" s="28" t="s">
        <v>891</v>
      </c>
      <c r="E227" s="33" t="s">
        <v>893</v>
      </c>
      <c r="F227" s="37" t="str">
        <f>IF(IFERROR(VLOOKUP(B227,'FeeType Endpoint Occurences'!A:A,1,FALSE)=B227,"N")="N","N","Y")</f>
        <v>N</v>
      </c>
    </row>
    <row r="228" spans="1:9" hidden="1" x14ac:dyDescent="0.25">
      <c r="A228" s="32" t="s">
        <v>624</v>
      </c>
      <c r="B228" s="33" t="s">
        <v>895</v>
      </c>
      <c r="C228" s="66" t="s">
        <v>28</v>
      </c>
      <c r="D228" s="28" t="s">
        <v>894</v>
      </c>
      <c r="E228" s="33" t="s">
        <v>896</v>
      </c>
      <c r="F228" s="37" t="str">
        <f>IF(IFERROR(VLOOKUP(B228,'FeeType Endpoint Occurences'!A:A,1,FALSE)=B228,"N")="N","N","Y")</f>
        <v>N</v>
      </c>
    </row>
    <row r="229" spans="1:9" hidden="1" x14ac:dyDescent="0.25">
      <c r="A229" s="32" t="s">
        <v>624</v>
      </c>
      <c r="B229" s="33" t="s">
        <v>996</v>
      </c>
      <c r="C229" s="66" t="s">
        <v>28</v>
      </c>
      <c r="D229" s="28" t="s">
        <v>995</v>
      </c>
      <c r="E229" s="33" t="s">
        <v>997</v>
      </c>
      <c r="F229" s="37" t="str">
        <f>IF(IFERROR(VLOOKUP(B229,'FeeType Endpoint Occurences'!A:A,1,FALSE)=B229,"N")="N","N","Y")</f>
        <v>N</v>
      </c>
    </row>
    <row r="230" spans="1:9" hidden="1" x14ac:dyDescent="0.25">
      <c r="A230" s="32" t="s">
        <v>624</v>
      </c>
      <c r="B230" s="33" t="s">
        <v>1002</v>
      </c>
      <c r="C230" s="66" t="s">
        <v>28</v>
      </c>
      <c r="D230" s="28" t="s">
        <v>1001</v>
      </c>
      <c r="E230" s="33" t="s">
        <v>1003</v>
      </c>
      <c r="F230" s="37" t="str">
        <f>IF(IFERROR(VLOOKUP(B230,'FeeType Endpoint Occurences'!A:A,1,FALSE)=B230,"N")="N","N","Y")</f>
        <v>N</v>
      </c>
    </row>
    <row r="231" spans="1:9" hidden="1" x14ac:dyDescent="0.25">
      <c r="A231" s="32" t="s">
        <v>624</v>
      </c>
      <c r="B231" s="33" t="s">
        <v>910</v>
      </c>
      <c r="C231" s="66" t="s">
        <v>28</v>
      </c>
      <c r="D231" s="28" t="s">
        <v>909</v>
      </c>
      <c r="E231" s="33" t="s">
        <v>911</v>
      </c>
      <c r="F231" s="37" t="str">
        <f>IF(IFERROR(VLOOKUP(B231,'FeeType Endpoint Occurences'!A:A,1,FALSE)=B231,"N")="N","N","Y")</f>
        <v>N</v>
      </c>
    </row>
    <row r="232" spans="1:9" hidden="1" x14ac:dyDescent="0.25">
      <c r="A232" s="32" t="s">
        <v>624</v>
      </c>
      <c r="B232" s="33" t="s">
        <v>904</v>
      </c>
      <c r="C232" s="66" t="s">
        <v>28</v>
      </c>
      <c r="D232" s="28" t="s">
        <v>903</v>
      </c>
      <c r="E232" s="33" t="s">
        <v>905</v>
      </c>
      <c r="F232" s="37" t="str">
        <f>IF(IFERROR(VLOOKUP(B232,'FeeType Endpoint Occurences'!A:A,1,FALSE)=B232,"N")="N","N","Y")</f>
        <v>N</v>
      </c>
    </row>
    <row r="233" spans="1:9" hidden="1" x14ac:dyDescent="0.25">
      <c r="A233" s="32" t="s">
        <v>624</v>
      </c>
      <c r="B233" s="33" t="s">
        <v>901</v>
      </c>
      <c r="C233" s="66" t="s">
        <v>28</v>
      </c>
      <c r="D233" s="28" t="s">
        <v>900</v>
      </c>
      <c r="E233" s="33" t="s">
        <v>902</v>
      </c>
      <c r="F233" s="37" t="str">
        <f>IF(IFERROR(VLOOKUP(B233,'FeeType Endpoint Occurences'!A:A,1,FALSE)=B233,"N")="N","N","Y")</f>
        <v>N</v>
      </c>
    </row>
    <row r="234" spans="1:9" hidden="1" x14ac:dyDescent="0.25">
      <c r="A234" s="32" t="s">
        <v>624</v>
      </c>
      <c r="B234" s="33" t="s">
        <v>934</v>
      </c>
      <c r="C234" s="66" t="s">
        <v>28</v>
      </c>
      <c r="D234" s="28" t="s">
        <v>933</v>
      </c>
      <c r="E234" s="33" t="s">
        <v>935</v>
      </c>
      <c r="F234" s="37" t="str">
        <f>IF(IFERROR(VLOOKUP(B234,'FeeType Endpoint Occurences'!A:A,1,FALSE)=B234,"N")="N","N","Y")</f>
        <v>N</v>
      </c>
    </row>
    <row r="235" spans="1:9" hidden="1" x14ac:dyDescent="0.25">
      <c r="A235" s="32" t="s">
        <v>624</v>
      </c>
      <c r="B235" s="33" t="s">
        <v>922</v>
      </c>
      <c r="C235" s="66" t="s">
        <v>28</v>
      </c>
      <c r="D235" s="28" t="s">
        <v>921</v>
      </c>
      <c r="E235" s="33" t="s">
        <v>923</v>
      </c>
      <c r="F235" s="37" t="str">
        <f>IF(IFERROR(VLOOKUP(B235,'FeeType Endpoint Occurences'!A:A,1,FALSE)=B235,"N")="N","N","Y")</f>
        <v>N</v>
      </c>
    </row>
    <row r="236" spans="1:9" x14ac:dyDescent="0.25">
      <c r="A236" s="32" t="s">
        <v>624</v>
      </c>
      <c r="B236" s="33" t="s">
        <v>919</v>
      </c>
      <c r="C236" s="66" t="s">
        <v>28</v>
      </c>
      <c r="D236" s="28" t="s">
        <v>918</v>
      </c>
      <c r="E236" s="33" t="s">
        <v>920</v>
      </c>
      <c r="F236" s="37" t="str">
        <f>IF(IFERROR(VLOOKUP(B236,'FeeType Endpoint Occurences'!A:A,1,FALSE)=B236,"N")="N","N","Y")</f>
        <v>Y</v>
      </c>
      <c r="H236" s="103" t="s">
        <v>2044</v>
      </c>
    </row>
    <row r="237" spans="1:9" x14ac:dyDescent="0.25">
      <c r="A237" s="32" t="s">
        <v>624</v>
      </c>
      <c r="B237" s="33" t="s">
        <v>1851</v>
      </c>
      <c r="C237" s="66" t="s">
        <v>28</v>
      </c>
      <c r="D237" s="28" t="s">
        <v>906</v>
      </c>
      <c r="E237" s="33" t="s">
        <v>1852</v>
      </c>
      <c r="F237" s="37" t="s">
        <v>8</v>
      </c>
      <c r="G237" s="37" t="s">
        <v>8</v>
      </c>
      <c r="H237" s="103" t="s">
        <v>2044</v>
      </c>
    </row>
    <row r="238" spans="1:9" hidden="1" x14ac:dyDescent="0.25">
      <c r="A238" s="32" t="s">
        <v>624</v>
      </c>
      <c r="B238" s="33" t="s">
        <v>913</v>
      </c>
      <c r="C238" s="66" t="s">
        <v>28</v>
      </c>
      <c r="D238" s="28" t="s">
        <v>912</v>
      </c>
      <c r="E238" s="33" t="s">
        <v>914</v>
      </c>
      <c r="F238" s="37" t="s">
        <v>6</v>
      </c>
      <c r="I238" s="37" t="s">
        <v>1749</v>
      </c>
    </row>
    <row r="239" spans="1:9" hidden="1" x14ac:dyDescent="0.25">
      <c r="A239" s="32" t="s">
        <v>624</v>
      </c>
      <c r="B239" s="33" t="s">
        <v>937</v>
      </c>
      <c r="C239" s="66" t="s">
        <v>28</v>
      </c>
      <c r="D239" s="28" t="s">
        <v>936</v>
      </c>
      <c r="E239" s="33" t="s">
        <v>938</v>
      </c>
      <c r="F239" s="37" t="str">
        <f>IF(IFERROR(VLOOKUP(B239,'FeeType Endpoint Occurences'!A:A,1,FALSE)=B239,"N")="N","N","Y")</f>
        <v>N</v>
      </c>
    </row>
    <row r="240" spans="1:9" hidden="1" x14ac:dyDescent="0.25">
      <c r="A240" s="32" t="s">
        <v>624</v>
      </c>
      <c r="B240" s="33" t="s">
        <v>943</v>
      </c>
      <c r="C240" s="66" t="s">
        <v>28</v>
      </c>
      <c r="D240" s="28" t="s">
        <v>942</v>
      </c>
      <c r="E240" s="33" t="s">
        <v>944</v>
      </c>
      <c r="F240" s="37" t="s">
        <v>6</v>
      </c>
      <c r="I240" s="37" t="s">
        <v>1749</v>
      </c>
    </row>
    <row r="241" spans="1:9" x14ac:dyDescent="0.25">
      <c r="A241" s="32" t="s">
        <v>624</v>
      </c>
      <c r="B241" s="33" t="s">
        <v>931</v>
      </c>
      <c r="C241" s="66" t="s">
        <v>28</v>
      </c>
      <c r="D241" s="28" t="s">
        <v>930</v>
      </c>
      <c r="E241" s="33" t="s">
        <v>932</v>
      </c>
      <c r="F241" s="37" t="str">
        <f>IF(IFERROR(VLOOKUP(B241,'FeeType Endpoint Occurences'!A:A,1,FALSE)=B241,"N")="N","N","Y")</f>
        <v>Y</v>
      </c>
      <c r="H241" s="103" t="s">
        <v>2044</v>
      </c>
    </row>
    <row r="242" spans="1:9" x14ac:dyDescent="0.25">
      <c r="A242" s="32" t="s">
        <v>624</v>
      </c>
      <c r="B242" s="33" t="s">
        <v>916</v>
      </c>
      <c r="C242" s="66" t="s">
        <v>28</v>
      </c>
      <c r="D242" s="28" t="s">
        <v>915</v>
      </c>
      <c r="E242" s="33" t="s">
        <v>917</v>
      </c>
      <c r="F242" s="37" t="str">
        <f>IF(IFERROR(VLOOKUP(B242,'FeeType Endpoint Occurences'!A:A,1,FALSE)=B242,"N")="N","N","Y")</f>
        <v>Y</v>
      </c>
      <c r="H242" s="103" t="s">
        <v>2044</v>
      </c>
    </row>
    <row r="243" spans="1:9" hidden="1" x14ac:dyDescent="0.25">
      <c r="A243" s="32" t="s">
        <v>624</v>
      </c>
      <c r="B243" s="33" t="s">
        <v>925</v>
      </c>
      <c r="C243" s="66" t="s">
        <v>28</v>
      </c>
      <c r="D243" s="28" t="s">
        <v>924</v>
      </c>
      <c r="E243" s="33" t="s">
        <v>926</v>
      </c>
      <c r="F243" s="37" t="str">
        <f>IF(IFERROR(VLOOKUP(B243,'FeeType Endpoint Occurences'!A:A,1,FALSE)=B243,"N")="N","N","Y")</f>
        <v>N</v>
      </c>
    </row>
    <row r="244" spans="1:9" hidden="1" x14ac:dyDescent="0.25">
      <c r="A244" s="32" t="s">
        <v>624</v>
      </c>
      <c r="B244" s="33" t="s">
        <v>949</v>
      </c>
      <c r="C244" s="66" t="s">
        <v>28</v>
      </c>
      <c r="D244" s="28" t="s">
        <v>948</v>
      </c>
      <c r="E244" s="33" t="s">
        <v>950</v>
      </c>
      <c r="F244" s="37" t="str">
        <f>IF(IFERROR(VLOOKUP(B244,'FeeType Endpoint Occurences'!A:A,1,FALSE)=B244,"N")="N","N","Y")</f>
        <v>N</v>
      </c>
    </row>
    <row r="245" spans="1:9" hidden="1" x14ac:dyDescent="0.25">
      <c r="A245" s="32" t="s">
        <v>624</v>
      </c>
      <c r="B245" s="33" t="s">
        <v>981</v>
      </c>
      <c r="C245" s="66" t="s">
        <v>28</v>
      </c>
      <c r="D245" s="28" t="s">
        <v>980</v>
      </c>
      <c r="E245" s="33" t="s">
        <v>982</v>
      </c>
      <c r="F245" s="37" t="str">
        <f>IF(IFERROR(VLOOKUP(B245,'FeeType Endpoint Occurences'!A:A,1,FALSE)=B245,"N")="N","N","Y")</f>
        <v>N</v>
      </c>
    </row>
    <row r="246" spans="1:9" hidden="1" x14ac:dyDescent="0.25">
      <c r="A246" s="32" t="s">
        <v>624</v>
      </c>
      <c r="B246" s="33" t="s">
        <v>984</v>
      </c>
      <c r="C246" s="66" t="s">
        <v>28</v>
      </c>
      <c r="D246" s="28" t="s">
        <v>983</v>
      </c>
      <c r="E246" s="33" t="s">
        <v>985</v>
      </c>
      <c r="F246" s="37" t="str">
        <f>IF(IFERROR(VLOOKUP(B246,'FeeType Endpoint Occurences'!A:A,1,FALSE)=B246,"N")="N","N","Y")</f>
        <v>N</v>
      </c>
    </row>
    <row r="247" spans="1:9" hidden="1" x14ac:dyDescent="0.25">
      <c r="A247" s="32" t="s">
        <v>624</v>
      </c>
      <c r="B247" s="33" t="s">
        <v>955</v>
      </c>
      <c r="C247" s="66" t="s">
        <v>28</v>
      </c>
      <c r="D247" s="28" t="s">
        <v>954</v>
      </c>
      <c r="E247" s="33" t="s">
        <v>956</v>
      </c>
      <c r="F247" s="37" t="str">
        <f>IF(IFERROR(VLOOKUP(B247,'FeeType Endpoint Occurences'!A:A,1,FALSE)=B247,"N")="N","N","Y")</f>
        <v>N</v>
      </c>
    </row>
    <row r="248" spans="1:9" hidden="1" x14ac:dyDescent="0.25">
      <c r="A248" s="32" t="s">
        <v>624</v>
      </c>
      <c r="B248" s="33" t="s">
        <v>928</v>
      </c>
      <c r="C248" s="66" t="s">
        <v>28</v>
      </c>
      <c r="D248" s="28" t="s">
        <v>927</v>
      </c>
      <c r="E248" s="33" t="s">
        <v>929</v>
      </c>
      <c r="F248" s="37" t="str">
        <f>IF(IFERROR(VLOOKUP(B248,'FeeType Endpoint Occurences'!A:A,1,FALSE)=B248,"N")="N","N","Y")</f>
        <v>N</v>
      </c>
    </row>
    <row r="249" spans="1:9" x14ac:dyDescent="0.25">
      <c r="A249" s="32" t="s">
        <v>624</v>
      </c>
      <c r="B249" s="33" t="s">
        <v>940</v>
      </c>
      <c r="C249" s="66" t="s">
        <v>28</v>
      </c>
      <c r="D249" s="28" t="s">
        <v>939</v>
      </c>
      <c r="E249" s="33" t="s">
        <v>941</v>
      </c>
      <c r="F249" s="37" t="str">
        <f>IF(IFERROR(VLOOKUP(B249,'FeeType Endpoint Occurences'!A:A,1,FALSE)=B249,"N")="N","N","Y")</f>
        <v>Y</v>
      </c>
      <c r="H249" s="103" t="s">
        <v>2044</v>
      </c>
    </row>
    <row r="250" spans="1:9" x14ac:dyDescent="0.25">
      <c r="A250" s="32" t="s">
        <v>624</v>
      </c>
      <c r="B250" s="33" t="s">
        <v>952</v>
      </c>
      <c r="C250" s="66" t="s">
        <v>28</v>
      </c>
      <c r="D250" s="28" t="s">
        <v>951</v>
      </c>
      <c r="E250" s="33" t="s">
        <v>953</v>
      </c>
      <c r="F250" s="37" t="str">
        <f>IF(IFERROR(VLOOKUP(B250,'FeeType Endpoint Occurences'!A:A,1,FALSE)=B250,"N")="N","N","Y")</f>
        <v>Y</v>
      </c>
      <c r="H250" s="103" t="s">
        <v>2044</v>
      </c>
    </row>
    <row r="251" spans="1:9" hidden="1" x14ac:dyDescent="0.25">
      <c r="A251" s="32" t="s">
        <v>624</v>
      </c>
      <c r="B251" s="33" t="s">
        <v>946</v>
      </c>
      <c r="C251" s="66" t="s">
        <v>28</v>
      </c>
      <c r="D251" s="28" t="s">
        <v>945</v>
      </c>
      <c r="E251" s="33" t="s">
        <v>947</v>
      </c>
      <c r="F251" s="37" t="str">
        <f>IF(IFERROR(VLOOKUP(B251,'FeeType Endpoint Occurences'!A:A,1,FALSE)=B251,"N")="N","N","Y")</f>
        <v>N</v>
      </c>
    </row>
    <row r="252" spans="1:9" hidden="1" x14ac:dyDescent="0.25">
      <c r="A252" s="32" t="s">
        <v>624</v>
      </c>
      <c r="B252" s="33" t="s">
        <v>907</v>
      </c>
      <c r="C252" s="66" t="s">
        <v>28</v>
      </c>
      <c r="D252" s="28" t="s">
        <v>906</v>
      </c>
      <c r="E252" s="33" t="s">
        <v>908</v>
      </c>
      <c r="F252" s="37" t="str">
        <f>IF(IFERROR(VLOOKUP(B252,'FeeType Endpoint Occurences'!A:A,1,FALSE)=B252,"N")="N","N","Y")</f>
        <v>N</v>
      </c>
    </row>
    <row r="253" spans="1:9" hidden="1" x14ac:dyDescent="0.25">
      <c r="A253" s="32" t="s">
        <v>624</v>
      </c>
      <c r="B253" s="33" t="s">
        <v>972</v>
      </c>
      <c r="C253" s="66" t="s">
        <v>28</v>
      </c>
      <c r="D253" s="28" t="s">
        <v>971</v>
      </c>
      <c r="E253" s="33" t="s">
        <v>973</v>
      </c>
      <c r="F253" s="37" t="str">
        <f>IF(IFERROR(VLOOKUP(B253,'FeeType Endpoint Occurences'!A:A,1,FALSE)=B253,"N")="N","N","Y")</f>
        <v>N</v>
      </c>
    </row>
    <row r="254" spans="1:9" x14ac:dyDescent="0.25">
      <c r="A254" s="32" t="s">
        <v>624</v>
      </c>
      <c r="B254" s="33" t="s">
        <v>966</v>
      </c>
      <c r="C254" s="66" t="s">
        <v>28</v>
      </c>
      <c r="D254" s="28" t="s">
        <v>965</v>
      </c>
      <c r="E254" s="33" t="s">
        <v>967</v>
      </c>
      <c r="F254" s="37" t="str">
        <f>IF(IFERROR(VLOOKUP(B254,'FeeType Endpoint Occurences'!A:A,1,FALSE)=B254,"N")="N","N","Y")</f>
        <v>Y</v>
      </c>
      <c r="H254" s="103" t="s">
        <v>2044</v>
      </c>
    </row>
    <row r="255" spans="1:9" hidden="1" x14ac:dyDescent="0.25">
      <c r="A255" s="32" t="s">
        <v>624</v>
      </c>
      <c r="B255" s="33" t="s">
        <v>960</v>
      </c>
      <c r="C255" s="66" t="s">
        <v>28</v>
      </c>
      <c r="D255" s="28" t="s">
        <v>959</v>
      </c>
      <c r="E255" s="33" t="s">
        <v>961</v>
      </c>
      <c r="F255" s="37" t="str">
        <f>IF(IFERROR(VLOOKUP(B255,'FeeType Endpoint Occurences'!A:A,1,FALSE)=B255,"N")="N","N","Y")</f>
        <v>N</v>
      </c>
    </row>
    <row r="256" spans="1:9" x14ac:dyDescent="0.25">
      <c r="A256" s="32" t="s">
        <v>624</v>
      </c>
      <c r="B256" s="33" t="s">
        <v>958</v>
      </c>
      <c r="C256" s="66" t="s">
        <v>28</v>
      </c>
      <c r="D256" s="28" t="s">
        <v>957</v>
      </c>
      <c r="E256" s="33" t="s">
        <v>1833</v>
      </c>
      <c r="F256" s="37" t="str">
        <f>IF(IFERROR(VLOOKUP(B256,'FeeType Endpoint Occurences'!A:A,1,FALSE)=B256,"N")="N","N","Y")</f>
        <v>Y</v>
      </c>
      <c r="H256" s="103" t="s">
        <v>2044</v>
      </c>
      <c r="I256" s="37" t="s">
        <v>1834</v>
      </c>
    </row>
    <row r="257" spans="1:9" hidden="1" x14ac:dyDescent="0.25">
      <c r="A257" s="32" t="s">
        <v>624</v>
      </c>
      <c r="B257" s="33" t="s">
        <v>963</v>
      </c>
      <c r="C257" s="66" t="s">
        <v>28</v>
      </c>
      <c r="D257" s="28" t="s">
        <v>962</v>
      </c>
      <c r="E257" s="33" t="s">
        <v>964</v>
      </c>
      <c r="F257" s="37" t="s">
        <v>6</v>
      </c>
      <c r="I257" s="37" t="s">
        <v>1832</v>
      </c>
    </row>
    <row r="258" spans="1:9" hidden="1" x14ac:dyDescent="0.25">
      <c r="A258" s="32" t="s">
        <v>624</v>
      </c>
      <c r="B258" s="33" t="s">
        <v>969</v>
      </c>
      <c r="C258" s="66" t="s">
        <v>28</v>
      </c>
      <c r="D258" s="28" t="s">
        <v>968</v>
      </c>
      <c r="E258" s="33" t="s">
        <v>970</v>
      </c>
      <c r="F258" s="37" t="str">
        <f>IF(IFERROR(VLOOKUP(B258,'FeeType Endpoint Occurences'!A:A,1,FALSE)=B258,"N")="N","N","Y")</f>
        <v>N</v>
      </c>
    </row>
    <row r="259" spans="1:9" x14ac:dyDescent="0.25">
      <c r="A259" s="32" t="s">
        <v>624</v>
      </c>
      <c r="B259" s="33" t="s">
        <v>975</v>
      </c>
      <c r="C259" s="66" t="s">
        <v>28</v>
      </c>
      <c r="D259" s="28" t="s">
        <v>974</v>
      </c>
      <c r="E259" s="33" t="s">
        <v>976</v>
      </c>
      <c r="F259" s="37" t="str">
        <f>IF(IFERROR(VLOOKUP(B259,'FeeType Endpoint Occurences'!A:A,1,FALSE)=B259,"N")="N","N","Y")</f>
        <v>Y</v>
      </c>
      <c r="H259" s="103" t="s">
        <v>2044</v>
      </c>
    </row>
    <row r="260" spans="1:9" x14ac:dyDescent="0.25">
      <c r="A260" s="32" t="s">
        <v>624</v>
      </c>
      <c r="B260" s="33" t="s">
        <v>978</v>
      </c>
      <c r="C260" s="66" t="s">
        <v>28</v>
      </c>
      <c r="D260" s="28" t="s">
        <v>977</v>
      </c>
      <c r="E260" s="33" t="s">
        <v>979</v>
      </c>
      <c r="F260" s="37" t="str">
        <f>IF(IFERROR(VLOOKUP(B260,'FeeType Endpoint Occurences'!A:A,1,FALSE)=B260,"N")="N","N","Y")</f>
        <v>Y</v>
      </c>
      <c r="H260" s="103" t="s">
        <v>2044</v>
      </c>
    </row>
    <row r="261" spans="1:9" hidden="1" x14ac:dyDescent="0.25">
      <c r="A261" s="32" t="s">
        <v>624</v>
      </c>
      <c r="B261" s="33" t="s">
        <v>898</v>
      </c>
      <c r="C261" s="66" t="s">
        <v>28</v>
      </c>
      <c r="D261" s="28" t="s">
        <v>897</v>
      </c>
      <c r="E261" s="33" t="s">
        <v>899</v>
      </c>
      <c r="F261" s="37" t="str">
        <f>IF(IFERROR(VLOOKUP(B261,'FeeType Endpoint Occurences'!A:A,1,FALSE)=B261,"N")="N","N","Y")</f>
        <v>N</v>
      </c>
    </row>
    <row r="262" spans="1:9" hidden="1" x14ac:dyDescent="0.25">
      <c r="A262" s="32" t="s">
        <v>624</v>
      </c>
      <c r="B262" s="33" t="s">
        <v>987</v>
      </c>
      <c r="C262" s="66" t="s">
        <v>28</v>
      </c>
      <c r="D262" s="28" t="s">
        <v>986</v>
      </c>
      <c r="E262" s="33" t="s">
        <v>988</v>
      </c>
      <c r="F262" s="37" t="str">
        <f>IF(IFERROR(VLOOKUP(B262,'FeeType Endpoint Occurences'!A:A,1,FALSE)=B262,"N")="N","N","Y")</f>
        <v>N</v>
      </c>
    </row>
    <row r="263" spans="1:9" hidden="1" x14ac:dyDescent="0.25">
      <c r="A263" s="32" t="s">
        <v>624</v>
      </c>
      <c r="B263" s="33" t="s">
        <v>990</v>
      </c>
      <c r="C263" s="66" t="s">
        <v>28</v>
      </c>
      <c r="D263" s="28" t="s">
        <v>989</v>
      </c>
      <c r="E263" s="33" t="s">
        <v>991</v>
      </c>
      <c r="F263" s="37" t="str">
        <f>IF(IFERROR(VLOOKUP(B263,'FeeType Endpoint Occurences'!A:A,1,FALSE)=B263,"N")="N","N","Y")</f>
        <v>N</v>
      </c>
    </row>
    <row r="264" spans="1:9" hidden="1" x14ac:dyDescent="0.25">
      <c r="A264" s="32" t="s">
        <v>624</v>
      </c>
      <c r="B264" s="33" t="s">
        <v>993</v>
      </c>
      <c r="C264" s="66" t="s">
        <v>28</v>
      </c>
      <c r="D264" s="28" t="s">
        <v>992</v>
      </c>
      <c r="E264" s="33" t="s">
        <v>994</v>
      </c>
      <c r="F264" s="37" t="str">
        <f>IF(IFERROR(VLOOKUP(B264,'FeeType Endpoint Occurences'!A:A,1,FALSE)=B264,"N")="N","N","Y")</f>
        <v>N</v>
      </c>
    </row>
    <row r="265" spans="1:9" x14ac:dyDescent="0.25">
      <c r="A265" s="32" t="s">
        <v>624</v>
      </c>
      <c r="B265" s="33" t="s">
        <v>999</v>
      </c>
      <c r="C265" s="66" t="s">
        <v>28</v>
      </c>
      <c r="D265" s="28" t="s">
        <v>998</v>
      </c>
      <c r="E265" s="33" t="s">
        <v>1000</v>
      </c>
      <c r="F265" s="37" t="str">
        <f>IF(IFERROR(VLOOKUP(B265,'FeeType Endpoint Occurences'!A:A,1,FALSE)=B265,"N")="N","N","Y")</f>
        <v>Y</v>
      </c>
      <c r="H265" s="103" t="s">
        <v>2044</v>
      </c>
    </row>
    <row r="266" spans="1:9" hidden="1" x14ac:dyDescent="0.25">
      <c r="A266" s="32" t="s">
        <v>624</v>
      </c>
      <c r="B266" s="33" t="s">
        <v>1014</v>
      </c>
      <c r="C266" s="66" t="s">
        <v>1913</v>
      </c>
      <c r="D266" s="28" t="s">
        <v>1013</v>
      </c>
      <c r="E266" s="33" t="s">
        <v>1015</v>
      </c>
      <c r="F266" s="37" t="str">
        <f>IF(IFERROR(VLOOKUP(B266,'FeeType Endpoint Occurences'!A:A,1,FALSE)=B266,"N")="N","N","Y")</f>
        <v>N</v>
      </c>
    </row>
    <row r="267" spans="1:9" hidden="1" x14ac:dyDescent="0.25">
      <c r="A267" s="32" t="s">
        <v>624</v>
      </c>
      <c r="B267" s="33" t="s">
        <v>1017</v>
      </c>
      <c r="C267" s="66" t="s">
        <v>1913</v>
      </c>
      <c r="D267" s="28" t="s">
        <v>1016</v>
      </c>
      <c r="E267" s="33" t="s">
        <v>1018</v>
      </c>
      <c r="F267" s="37" t="str">
        <f>IF(IFERROR(VLOOKUP(B267,'FeeType Endpoint Occurences'!A:A,1,FALSE)=B267,"N")="N","N","Y")</f>
        <v>N</v>
      </c>
    </row>
    <row r="268" spans="1:9" x14ac:dyDescent="0.25">
      <c r="A268" s="32" t="s">
        <v>624</v>
      </c>
      <c r="B268" s="33" t="s">
        <v>1005</v>
      </c>
      <c r="C268" s="66" t="s">
        <v>1913</v>
      </c>
      <c r="D268" s="28" t="s">
        <v>1004</v>
      </c>
      <c r="E268" s="33" t="s">
        <v>1006</v>
      </c>
      <c r="F268" s="37" t="str">
        <f>IF(IFERROR(VLOOKUP(B268,'FeeType Endpoint Occurences'!A:A,1,FALSE)=B268,"N")="N","N","Y")</f>
        <v>Y</v>
      </c>
      <c r="H268" s="103" t="s">
        <v>2044</v>
      </c>
    </row>
    <row r="269" spans="1:9" x14ac:dyDescent="0.25">
      <c r="A269" s="32" t="s">
        <v>624</v>
      </c>
      <c r="B269" s="33" t="s">
        <v>1008</v>
      </c>
      <c r="C269" s="66" t="s">
        <v>1913</v>
      </c>
      <c r="D269" s="28" t="s">
        <v>1007</v>
      </c>
      <c r="E269" s="33" t="s">
        <v>1009</v>
      </c>
      <c r="F269" s="37" t="str">
        <f>IF(IFERROR(VLOOKUP(B269,'FeeType Endpoint Occurences'!A:A,1,FALSE)=B269,"N")="N","N","Y")</f>
        <v>Y</v>
      </c>
      <c r="H269" s="103" t="s">
        <v>2044</v>
      </c>
    </row>
    <row r="270" spans="1:9" x14ac:dyDescent="0.25">
      <c r="A270" s="32" t="s">
        <v>624</v>
      </c>
      <c r="B270" s="33" t="s">
        <v>1011</v>
      </c>
      <c r="C270" s="66" t="s">
        <v>1913</v>
      </c>
      <c r="D270" s="28" t="s">
        <v>1010</v>
      </c>
      <c r="E270" s="33" t="s">
        <v>1012</v>
      </c>
      <c r="F270" s="37" t="str">
        <f>IF(IFERROR(VLOOKUP(B270,'FeeType Endpoint Occurences'!A:A,1,FALSE)=B270,"N")="N","N","Y")</f>
        <v>Y</v>
      </c>
      <c r="H270" s="103" t="s">
        <v>2044</v>
      </c>
    </row>
    <row r="271" spans="1:9" hidden="1" x14ac:dyDescent="0.25">
      <c r="A271" s="32" t="s">
        <v>624</v>
      </c>
      <c r="B271" s="33" t="s">
        <v>1020</v>
      </c>
      <c r="C271" s="66" t="s">
        <v>1913</v>
      </c>
      <c r="D271" s="28" t="s">
        <v>1019</v>
      </c>
      <c r="E271" s="33" t="s">
        <v>1021</v>
      </c>
      <c r="F271" s="37" t="str">
        <f>IF(IFERROR(VLOOKUP(B271,'FeeType Endpoint Occurences'!A:A,1,FALSE)=B271,"N")="N","N","Y")</f>
        <v>N</v>
      </c>
    </row>
    <row r="272" spans="1:9" hidden="1" x14ac:dyDescent="0.25">
      <c r="A272" s="32" t="s">
        <v>624</v>
      </c>
      <c r="B272" s="33" t="s">
        <v>1023</v>
      </c>
      <c r="C272" s="66" t="s">
        <v>1913</v>
      </c>
      <c r="D272" s="28" t="s">
        <v>1022</v>
      </c>
      <c r="E272" s="33" t="s">
        <v>1024</v>
      </c>
      <c r="F272" s="37" t="str">
        <f>IF(IFERROR(VLOOKUP(B272,'FeeType Endpoint Occurences'!A:A,1,FALSE)=B272,"N")="N","N","Y")</f>
        <v>N</v>
      </c>
    </row>
    <row r="273" spans="1:8" hidden="1" x14ac:dyDescent="0.25">
      <c r="A273" s="32" t="s">
        <v>624</v>
      </c>
      <c r="B273" s="33" t="s">
        <v>1026</v>
      </c>
      <c r="C273" s="66" t="s">
        <v>1913</v>
      </c>
      <c r="D273" s="28" t="s">
        <v>1025</v>
      </c>
      <c r="E273" s="33" t="s">
        <v>1027</v>
      </c>
      <c r="F273" s="37" t="str">
        <f>IF(IFERROR(VLOOKUP(B273,'FeeType Endpoint Occurences'!A:A,1,FALSE)=B273,"N")="N","N","Y")</f>
        <v>N</v>
      </c>
    </row>
    <row r="274" spans="1:8" x14ac:dyDescent="0.25">
      <c r="A274" s="32" t="s">
        <v>624</v>
      </c>
      <c r="B274" s="33" t="s">
        <v>1032</v>
      </c>
      <c r="C274" s="66" t="s">
        <v>1913</v>
      </c>
      <c r="D274" s="28" t="s">
        <v>1031</v>
      </c>
      <c r="E274" s="33" t="s">
        <v>1033</v>
      </c>
      <c r="F274" s="37" t="str">
        <f>IF(IFERROR(VLOOKUP(B274,'FeeType Endpoint Occurences'!A:A,1,FALSE)=B274,"N")="N","N","Y")</f>
        <v>Y</v>
      </c>
      <c r="H274" s="103" t="s">
        <v>2044</v>
      </c>
    </row>
    <row r="275" spans="1:8" hidden="1" x14ac:dyDescent="0.25">
      <c r="A275" s="32" t="s">
        <v>624</v>
      </c>
      <c r="B275" s="33" t="s">
        <v>1029</v>
      </c>
      <c r="C275" s="66" t="s">
        <v>1913</v>
      </c>
      <c r="D275" s="28" t="s">
        <v>1028</v>
      </c>
      <c r="E275" s="33" t="s">
        <v>1030</v>
      </c>
      <c r="F275" s="37" t="str">
        <f>IF(IFERROR(VLOOKUP(B275,'FeeType Endpoint Occurences'!A:A,1,FALSE)=B275,"N")="N","N","Y")</f>
        <v>N</v>
      </c>
    </row>
    <row r="276" spans="1:8" hidden="1" x14ac:dyDescent="0.25">
      <c r="A276" s="32" t="s">
        <v>624</v>
      </c>
      <c r="B276" s="33" t="s">
        <v>850</v>
      </c>
      <c r="C276" s="66" t="s">
        <v>1914</v>
      </c>
      <c r="D276" s="28" t="s">
        <v>849</v>
      </c>
      <c r="E276" s="33" t="s">
        <v>851</v>
      </c>
      <c r="F276" s="37" t="str">
        <f>IF(IFERROR(VLOOKUP(B276,'FeeType Endpoint Occurences'!A:A,1,FALSE)=B276,"N")="N","N","Y")</f>
        <v>N</v>
      </c>
    </row>
    <row r="277" spans="1:8" hidden="1" x14ac:dyDescent="0.25">
      <c r="A277" s="32" t="s">
        <v>624</v>
      </c>
      <c r="B277" s="33" t="s">
        <v>856</v>
      </c>
      <c r="C277" s="66" t="s">
        <v>1914</v>
      </c>
      <c r="D277" s="28" t="s">
        <v>855</v>
      </c>
      <c r="E277" s="33" t="s">
        <v>857</v>
      </c>
      <c r="F277" s="37" t="str">
        <f>IF(IFERROR(VLOOKUP(B277,'FeeType Endpoint Occurences'!A:A,1,FALSE)=B277,"N")="N","N","Y")</f>
        <v>N</v>
      </c>
    </row>
    <row r="278" spans="1:8" hidden="1" x14ac:dyDescent="0.25">
      <c r="A278" s="32" t="s">
        <v>624</v>
      </c>
      <c r="B278" s="33" t="s">
        <v>862</v>
      </c>
      <c r="C278" s="66" t="s">
        <v>1914</v>
      </c>
      <c r="D278" s="28" t="s">
        <v>861</v>
      </c>
      <c r="E278" s="33" t="s">
        <v>863</v>
      </c>
      <c r="F278" s="37" t="str">
        <f>IF(IFERROR(VLOOKUP(B278,'FeeType Endpoint Occurences'!A:A,1,FALSE)=B278,"N")="N","N","Y")</f>
        <v>N</v>
      </c>
    </row>
    <row r="279" spans="1:8" x14ac:dyDescent="0.25">
      <c r="A279" s="32" t="s">
        <v>624</v>
      </c>
      <c r="B279" s="33" t="s">
        <v>859</v>
      </c>
      <c r="C279" s="66" t="s">
        <v>1914</v>
      </c>
      <c r="D279" s="28" t="s">
        <v>858</v>
      </c>
      <c r="E279" s="33" t="s">
        <v>860</v>
      </c>
      <c r="F279" s="37" t="str">
        <f>IF(IFERROR(VLOOKUP(B279,'FeeType Endpoint Occurences'!A:A,1,FALSE)=B279,"N")="N","N","Y")</f>
        <v>Y</v>
      </c>
      <c r="H279" s="103" t="s">
        <v>2044</v>
      </c>
    </row>
    <row r="280" spans="1:8" hidden="1" x14ac:dyDescent="0.25">
      <c r="A280" s="32" t="s">
        <v>624</v>
      </c>
      <c r="B280" s="33" t="s">
        <v>865</v>
      </c>
      <c r="C280" s="66" t="s">
        <v>1914</v>
      </c>
      <c r="D280" s="28" t="s">
        <v>864</v>
      </c>
      <c r="E280" s="33" t="s">
        <v>866</v>
      </c>
      <c r="F280" s="37" t="str">
        <f>IF(IFERROR(VLOOKUP(B280,'FeeType Endpoint Occurences'!A:A,1,FALSE)=B280,"N")="N","N","Y")</f>
        <v>N</v>
      </c>
    </row>
    <row r="281" spans="1:8" hidden="1" x14ac:dyDescent="0.25">
      <c r="A281" s="32" t="s">
        <v>624</v>
      </c>
      <c r="B281" s="33" t="s">
        <v>868</v>
      </c>
      <c r="C281" s="66" t="s">
        <v>1914</v>
      </c>
      <c r="D281" s="28" t="s">
        <v>867</v>
      </c>
      <c r="E281" s="33" t="s">
        <v>869</v>
      </c>
      <c r="F281" s="37" t="str">
        <f>IF(IFERROR(VLOOKUP(B281,'FeeType Endpoint Occurences'!A:A,1,FALSE)=B281,"N")="N","N","Y")</f>
        <v>N</v>
      </c>
    </row>
    <row r="282" spans="1:8" hidden="1" x14ac:dyDescent="0.25">
      <c r="A282" s="32" t="s">
        <v>624</v>
      </c>
      <c r="B282" s="33" t="s">
        <v>871</v>
      </c>
      <c r="C282" s="66" t="s">
        <v>1914</v>
      </c>
      <c r="D282" s="28" t="s">
        <v>870</v>
      </c>
      <c r="E282" s="33" t="s">
        <v>872</v>
      </c>
      <c r="F282" s="37" t="str">
        <f>IF(IFERROR(VLOOKUP(B282,'FeeType Endpoint Occurences'!A:A,1,FALSE)=B282,"N")="N","N","Y")</f>
        <v>N</v>
      </c>
    </row>
    <row r="283" spans="1:8" hidden="1" x14ac:dyDescent="0.25">
      <c r="A283" s="32" t="s">
        <v>624</v>
      </c>
      <c r="B283" s="33" t="s">
        <v>874</v>
      </c>
      <c r="C283" s="66" t="s">
        <v>1914</v>
      </c>
      <c r="D283" s="28" t="s">
        <v>873</v>
      </c>
      <c r="E283" s="33" t="s">
        <v>875</v>
      </c>
      <c r="F283" s="37" t="str">
        <f>IF(IFERROR(VLOOKUP(B283,'FeeType Endpoint Occurences'!A:A,1,FALSE)=B283,"N")="N","N","Y")</f>
        <v>N</v>
      </c>
    </row>
    <row r="284" spans="1:8" hidden="1" x14ac:dyDescent="0.25">
      <c r="A284" s="32" t="s">
        <v>624</v>
      </c>
      <c r="B284" s="33" t="s">
        <v>877</v>
      </c>
      <c r="C284" s="66" t="s">
        <v>1914</v>
      </c>
      <c r="D284" s="28" t="s">
        <v>876</v>
      </c>
      <c r="E284" s="33" t="s">
        <v>878</v>
      </c>
      <c r="F284" s="37" t="str">
        <f>IF(IFERROR(VLOOKUP(B284,'FeeType Endpoint Occurences'!A:A,1,FALSE)=B284,"N")="N","N","Y")</f>
        <v>N</v>
      </c>
    </row>
    <row r="285" spans="1:8" hidden="1" x14ac:dyDescent="0.25">
      <c r="A285" s="32" t="s">
        <v>624</v>
      </c>
      <c r="B285" s="33" t="s">
        <v>853</v>
      </c>
      <c r="C285" s="66" t="s">
        <v>1914</v>
      </c>
      <c r="D285" s="28" t="s">
        <v>852</v>
      </c>
      <c r="E285" s="33" t="s">
        <v>854</v>
      </c>
      <c r="F285" s="37" t="str">
        <f>IF(IFERROR(VLOOKUP(B285,'FeeType Endpoint Occurences'!A:A,1,FALSE)=B285,"N")="N","N","Y")</f>
        <v>N</v>
      </c>
    </row>
    <row r="286" spans="1:8" hidden="1" x14ac:dyDescent="0.25">
      <c r="A286" s="32" t="s">
        <v>624</v>
      </c>
      <c r="B286" s="33" t="s">
        <v>880</v>
      </c>
      <c r="C286" s="66" t="s">
        <v>1914</v>
      </c>
      <c r="D286" s="28" t="s">
        <v>879</v>
      </c>
      <c r="E286" s="33" t="s">
        <v>881</v>
      </c>
      <c r="F286" s="37" t="str">
        <f>IF(IFERROR(VLOOKUP(B286,'FeeType Endpoint Occurences'!A:A,1,FALSE)=B286,"N")="N","N","Y")</f>
        <v>N</v>
      </c>
    </row>
    <row r="287" spans="1:8" hidden="1" x14ac:dyDescent="0.25">
      <c r="A287" s="32" t="s">
        <v>624</v>
      </c>
      <c r="B287" s="33" t="s">
        <v>1068</v>
      </c>
      <c r="C287" s="66" t="s">
        <v>2003</v>
      </c>
      <c r="D287" s="28" t="s">
        <v>1067</v>
      </c>
      <c r="E287" s="33" t="s">
        <v>1069</v>
      </c>
      <c r="F287" s="37" t="str">
        <f>IF(IFERROR(VLOOKUP(B287,'FeeType Endpoint Occurences'!A:A,1,FALSE)=B287,"N")="N","N","Y")</f>
        <v>N</v>
      </c>
    </row>
    <row r="288" spans="1:8" hidden="1" x14ac:dyDescent="0.25">
      <c r="A288" s="32" t="s">
        <v>624</v>
      </c>
      <c r="B288" s="33" t="s">
        <v>1065</v>
      </c>
      <c r="C288" s="66" t="s">
        <v>2003</v>
      </c>
      <c r="D288" s="28" t="s">
        <v>1064</v>
      </c>
      <c r="E288" s="33" t="s">
        <v>1066</v>
      </c>
      <c r="F288" s="37" t="str">
        <f>IF(IFERROR(VLOOKUP(B288,'FeeType Endpoint Occurences'!A:A,1,FALSE)=B288,"N")="N","N","Y")</f>
        <v>N</v>
      </c>
    </row>
    <row r="289" spans="1:8" hidden="1" x14ac:dyDescent="0.25">
      <c r="A289" s="32" t="s">
        <v>624</v>
      </c>
      <c r="B289" s="33" t="s">
        <v>1071</v>
      </c>
      <c r="C289" s="66" t="s">
        <v>2003</v>
      </c>
      <c r="D289" s="28" t="s">
        <v>1070</v>
      </c>
      <c r="E289" s="33" t="s">
        <v>1072</v>
      </c>
      <c r="F289" s="37" t="str">
        <f>IF(IFERROR(VLOOKUP(B289,'FeeType Endpoint Occurences'!A:A,1,FALSE)=B289,"N")="N","N","Y")</f>
        <v>N</v>
      </c>
    </row>
    <row r="290" spans="1:8" hidden="1" x14ac:dyDescent="0.25">
      <c r="A290" s="32" t="s">
        <v>624</v>
      </c>
      <c r="B290" s="33" t="s">
        <v>1074</v>
      </c>
      <c r="C290" s="66" t="s">
        <v>2003</v>
      </c>
      <c r="D290" s="28" t="s">
        <v>1073</v>
      </c>
      <c r="E290" s="33" t="s">
        <v>1075</v>
      </c>
      <c r="F290" s="37" t="str">
        <f>IF(IFERROR(VLOOKUP(B290,'FeeType Endpoint Occurences'!A:A,1,FALSE)=B290,"N")="N","N","Y")</f>
        <v>N</v>
      </c>
    </row>
    <row r="291" spans="1:8" hidden="1" x14ac:dyDescent="0.25">
      <c r="A291" s="32" t="s">
        <v>624</v>
      </c>
      <c r="B291" s="33" t="s">
        <v>1077</v>
      </c>
      <c r="C291" s="66" t="s">
        <v>2003</v>
      </c>
      <c r="D291" s="28" t="s">
        <v>1076</v>
      </c>
      <c r="E291" s="33" t="s">
        <v>1078</v>
      </c>
      <c r="F291" s="37" t="str">
        <f>IF(IFERROR(VLOOKUP(B291,'FeeType Endpoint Occurences'!A:A,1,FALSE)=B291,"N")="N","N","Y")</f>
        <v>N</v>
      </c>
    </row>
    <row r="292" spans="1:8" hidden="1" x14ac:dyDescent="0.25">
      <c r="A292" s="32" t="s">
        <v>624</v>
      </c>
      <c r="B292" s="33" t="s">
        <v>1080</v>
      </c>
      <c r="C292" s="66" t="s">
        <v>2003</v>
      </c>
      <c r="D292" s="28" t="s">
        <v>1079</v>
      </c>
      <c r="E292" s="33" t="s">
        <v>1081</v>
      </c>
      <c r="F292" s="37" t="str">
        <f>IF(IFERROR(VLOOKUP(B292,'FeeType Endpoint Occurences'!A:A,1,FALSE)=B292,"N")="N","N","Y")</f>
        <v>N</v>
      </c>
    </row>
    <row r="293" spans="1:8" hidden="1" x14ac:dyDescent="0.25">
      <c r="A293" s="32" t="s">
        <v>624</v>
      </c>
      <c r="B293" s="33" t="s">
        <v>1086</v>
      </c>
      <c r="C293" s="66" t="s">
        <v>2004</v>
      </c>
      <c r="D293" s="28" t="s">
        <v>1085</v>
      </c>
      <c r="E293" s="33" t="s">
        <v>1087</v>
      </c>
      <c r="F293" s="37" t="str">
        <f>IF(IFERROR(VLOOKUP(B293,'FeeType Endpoint Occurences'!A:A,1,FALSE)=B293,"N")="N","N","Y")</f>
        <v>N</v>
      </c>
    </row>
    <row r="294" spans="1:8" hidden="1" x14ac:dyDescent="0.25">
      <c r="A294" s="32" t="s">
        <v>624</v>
      </c>
      <c r="B294" s="33" t="s">
        <v>1089</v>
      </c>
      <c r="C294" s="66" t="s">
        <v>2004</v>
      </c>
      <c r="D294" s="28" t="s">
        <v>1088</v>
      </c>
      <c r="E294" s="33" t="s">
        <v>1090</v>
      </c>
      <c r="F294" s="37" t="str">
        <f>IF(IFERROR(VLOOKUP(B294,'FeeType Endpoint Occurences'!A:A,1,FALSE)=B294,"N")="N","N","Y")</f>
        <v>N</v>
      </c>
    </row>
    <row r="295" spans="1:8" hidden="1" x14ac:dyDescent="0.25">
      <c r="A295" s="32" t="s">
        <v>624</v>
      </c>
      <c r="B295" s="33" t="s">
        <v>1083</v>
      </c>
      <c r="C295" s="66" t="s">
        <v>2004</v>
      </c>
      <c r="D295" s="28" t="s">
        <v>1082</v>
      </c>
      <c r="E295" s="33" t="s">
        <v>1084</v>
      </c>
      <c r="F295" s="37" t="str">
        <f>IF(IFERROR(VLOOKUP(B295,'FeeType Endpoint Occurences'!A:A,1,FALSE)=B295,"N")="N","N","Y")</f>
        <v>N</v>
      </c>
    </row>
    <row r="296" spans="1:8" x14ac:dyDescent="0.25">
      <c r="A296" s="32" t="s">
        <v>624</v>
      </c>
      <c r="B296" s="33" t="s">
        <v>1092</v>
      </c>
      <c r="C296" s="66" t="s">
        <v>2004</v>
      </c>
      <c r="D296" s="28" t="s">
        <v>1091</v>
      </c>
      <c r="E296" s="33" t="s">
        <v>1093</v>
      </c>
      <c r="F296" s="37" t="str">
        <f>IF(IFERROR(VLOOKUP(B296,'FeeType Endpoint Occurences'!A:A,1,FALSE)=B296,"N")="N","N","Y")</f>
        <v>Y</v>
      </c>
      <c r="H296" s="103" t="s">
        <v>2044</v>
      </c>
    </row>
    <row r="297" spans="1:8" hidden="1" x14ac:dyDescent="0.25">
      <c r="A297" s="32" t="s">
        <v>624</v>
      </c>
      <c r="B297" s="33" t="s">
        <v>1518</v>
      </c>
      <c r="C297" s="68" t="s">
        <v>74</v>
      </c>
      <c r="D297" s="28" t="s">
        <v>1517</v>
      </c>
      <c r="E297" s="33" t="s">
        <v>1519</v>
      </c>
      <c r="F297" s="37" t="str">
        <f>IF(IFERROR(VLOOKUP(B297,'FeeType Endpoint Occurences'!A:A,1,FALSE)=B297,"N")="N","N","Y")</f>
        <v>N</v>
      </c>
    </row>
    <row r="298" spans="1:8" hidden="1" x14ac:dyDescent="0.25">
      <c r="A298" s="32" t="s">
        <v>624</v>
      </c>
      <c r="B298" s="33" t="s">
        <v>1521</v>
      </c>
      <c r="C298" s="68" t="s">
        <v>74</v>
      </c>
      <c r="D298" s="28" t="s">
        <v>1520</v>
      </c>
      <c r="E298" s="33" t="s">
        <v>1522</v>
      </c>
      <c r="F298" s="37" t="str">
        <f>IF(IFERROR(VLOOKUP(B298,'FeeType Endpoint Occurences'!A:A,1,FALSE)=B298,"N")="N","N","Y")</f>
        <v>N</v>
      </c>
    </row>
    <row r="299" spans="1:8" hidden="1" x14ac:dyDescent="0.25">
      <c r="A299" s="32" t="s">
        <v>624</v>
      </c>
      <c r="B299" s="33" t="s">
        <v>1549</v>
      </c>
      <c r="C299" s="68" t="s">
        <v>74</v>
      </c>
      <c r="D299" s="28" t="s">
        <v>1548</v>
      </c>
      <c r="E299" s="33" t="s">
        <v>1550</v>
      </c>
      <c r="F299" s="37" t="str">
        <f>IF(IFERROR(VLOOKUP(B299,'FeeType Endpoint Occurences'!A:A,1,FALSE)=B299,"N")="N","N","Y")</f>
        <v>N</v>
      </c>
    </row>
    <row r="300" spans="1:8" hidden="1" x14ac:dyDescent="0.25">
      <c r="A300" s="32" t="s">
        <v>624</v>
      </c>
      <c r="B300" s="33" t="s">
        <v>1494</v>
      </c>
      <c r="C300" s="68" t="s">
        <v>74</v>
      </c>
      <c r="D300" s="28" t="s">
        <v>1493</v>
      </c>
      <c r="E300" s="33" t="s">
        <v>1495</v>
      </c>
      <c r="F300" s="37" t="str">
        <f>IF(IFERROR(VLOOKUP(B300,'FeeType Endpoint Occurences'!A:A,1,FALSE)=B300,"N")="N","N","Y")</f>
        <v>N</v>
      </c>
    </row>
    <row r="301" spans="1:8" hidden="1" x14ac:dyDescent="0.25">
      <c r="A301" s="32" t="s">
        <v>624</v>
      </c>
      <c r="B301" s="33" t="s">
        <v>1500</v>
      </c>
      <c r="C301" s="68" t="s">
        <v>74</v>
      </c>
      <c r="D301" s="28" t="s">
        <v>1499</v>
      </c>
      <c r="E301" s="33" t="s">
        <v>1501</v>
      </c>
      <c r="F301" s="37" t="str">
        <f>IF(IFERROR(VLOOKUP(B301,'FeeType Endpoint Occurences'!A:A,1,FALSE)=B301,"N")="N","N","Y")</f>
        <v>N</v>
      </c>
    </row>
    <row r="302" spans="1:8" hidden="1" x14ac:dyDescent="0.25">
      <c r="A302" s="32" t="s">
        <v>624</v>
      </c>
      <c r="B302" s="33" t="s">
        <v>1497</v>
      </c>
      <c r="C302" s="68" t="s">
        <v>74</v>
      </c>
      <c r="D302" s="28" t="s">
        <v>1496</v>
      </c>
      <c r="E302" s="33" t="s">
        <v>1498</v>
      </c>
      <c r="F302" s="37" t="str">
        <f>IF(IFERROR(VLOOKUP(B302,'FeeType Endpoint Occurences'!A:A,1,FALSE)=B302,"N")="N","N","Y")</f>
        <v>N</v>
      </c>
    </row>
    <row r="303" spans="1:8" ht="25.5" hidden="1" x14ac:dyDescent="0.25">
      <c r="A303" s="32" t="s">
        <v>624</v>
      </c>
      <c r="B303" s="31" t="s">
        <v>1506</v>
      </c>
      <c r="C303" s="68" t="s">
        <v>74</v>
      </c>
      <c r="D303" s="30" t="s">
        <v>1505</v>
      </c>
      <c r="E303" s="31" t="s">
        <v>1507</v>
      </c>
      <c r="F303" s="37" t="str">
        <f>IF(IFERROR(VLOOKUP(B303,'FeeType Endpoint Occurences'!A:A,1,FALSE)=B303,"N")="N","N","Y")</f>
        <v>N</v>
      </c>
    </row>
    <row r="304" spans="1:8" ht="25.5" hidden="1" x14ac:dyDescent="0.25">
      <c r="A304" s="32" t="s">
        <v>624</v>
      </c>
      <c r="B304" s="42" t="s">
        <v>1503</v>
      </c>
      <c r="C304" s="68" t="s">
        <v>74</v>
      </c>
      <c r="D304" s="43" t="s">
        <v>1502</v>
      </c>
      <c r="E304" s="42" t="s">
        <v>1504</v>
      </c>
      <c r="F304" s="37" t="str">
        <f>IF(IFERROR(VLOOKUP(B304,'FeeType Endpoint Occurences'!A:A,1,FALSE)=B304,"N")="N","N","Y")</f>
        <v>N</v>
      </c>
    </row>
    <row r="305" spans="1:8" ht="25.5" hidden="1" x14ac:dyDescent="0.25">
      <c r="A305" s="32" t="s">
        <v>624</v>
      </c>
      <c r="B305" s="33" t="s">
        <v>1512</v>
      </c>
      <c r="C305" s="68" t="s">
        <v>74</v>
      </c>
      <c r="D305" s="44" t="s">
        <v>1511</v>
      </c>
      <c r="E305" s="33" t="s">
        <v>1513</v>
      </c>
      <c r="F305" s="37" t="str">
        <f>IF(IFERROR(VLOOKUP(B305,'FeeType Endpoint Occurences'!A:A,1,FALSE)=B305,"N")="N","N","Y")</f>
        <v>N</v>
      </c>
    </row>
    <row r="306" spans="1:8" ht="25.5" hidden="1" x14ac:dyDescent="0.25">
      <c r="A306" s="32" t="s">
        <v>624</v>
      </c>
      <c r="B306" s="33" t="s">
        <v>1509</v>
      </c>
      <c r="C306" s="68" t="s">
        <v>74</v>
      </c>
      <c r="D306" s="44" t="s">
        <v>1508</v>
      </c>
      <c r="E306" s="33" t="s">
        <v>1510</v>
      </c>
      <c r="F306" s="37" t="str">
        <f>IF(IFERROR(VLOOKUP(B306,'FeeType Endpoint Occurences'!A:A,1,FALSE)=B306,"N")="N","N","Y")</f>
        <v>N</v>
      </c>
    </row>
    <row r="307" spans="1:8" hidden="1" x14ac:dyDescent="0.25">
      <c r="A307" s="32" t="s">
        <v>624</v>
      </c>
      <c r="B307" s="33" t="s">
        <v>1491</v>
      </c>
      <c r="C307" s="68" t="s">
        <v>74</v>
      </c>
      <c r="D307" s="28" t="s">
        <v>1490</v>
      </c>
      <c r="E307" s="33" t="s">
        <v>1492</v>
      </c>
      <c r="F307" s="37" t="str">
        <f>IF(IFERROR(VLOOKUP(B307,'FeeType Endpoint Occurences'!A:A,1,FALSE)=B307,"N")="N","N","Y")</f>
        <v>N</v>
      </c>
    </row>
    <row r="308" spans="1:8" hidden="1" x14ac:dyDescent="0.25">
      <c r="A308" s="32" t="s">
        <v>624</v>
      </c>
      <c r="B308" s="33" t="s">
        <v>1540</v>
      </c>
      <c r="C308" s="68" t="s">
        <v>74</v>
      </c>
      <c r="D308" s="28" t="s">
        <v>1539</v>
      </c>
      <c r="E308" s="33" t="s">
        <v>1541</v>
      </c>
      <c r="F308" s="37" t="str">
        <f>IF(IFERROR(VLOOKUP(B308,'FeeType Endpoint Occurences'!A:A,1,FALSE)=B308,"N")="N","N","Y")</f>
        <v>N</v>
      </c>
    </row>
    <row r="309" spans="1:8" hidden="1" x14ac:dyDescent="0.25">
      <c r="A309" s="32" t="s">
        <v>624</v>
      </c>
      <c r="B309" s="33" t="s">
        <v>1546</v>
      </c>
      <c r="C309" s="68" t="s">
        <v>74</v>
      </c>
      <c r="D309" s="28" t="s">
        <v>1545</v>
      </c>
      <c r="E309" s="33" t="s">
        <v>1547</v>
      </c>
      <c r="F309" s="37" t="str">
        <f>IF(IFERROR(VLOOKUP(B309,'FeeType Endpoint Occurences'!A:A,1,FALSE)=B309,"N")="N","N","Y")</f>
        <v>N</v>
      </c>
    </row>
    <row r="310" spans="1:8" hidden="1" x14ac:dyDescent="0.25">
      <c r="A310" s="32" t="s">
        <v>624</v>
      </c>
      <c r="B310" s="33" t="s">
        <v>1527</v>
      </c>
      <c r="C310" s="68" t="s">
        <v>74</v>
      </c>
      <c r="D310" s="28" t="s">
        <v>1526</v>
      </c>
      <c r="E310" s="33" t="s">
        <v>1528</v>
      </c>
      <c r="F310" s="37" t="str">
        <f>IF(IFERROR(VLOOKUP(B310,'FeeType Endpoint Occurences'!A:A,1,FALSE)=B310,"N")="N","N","Y")</f>
        <v>N</v>
      </c>
    </row>
    <row r="311" spans="1:8" hidden="1" x14ac:dyDescent="0.25">
      <c r="A311" s="32" t="s">
        <v>624</v>
      </c>
      <c r="B311" s="33" t="s">
        <v>1532</v>
      </c>
      <c r="C311" s="68" t="s">
        <v>74</v>
      </c>
      <c r="D311" s="28" t="s">
        <v>1531</v>
      </c>
      <c r="E311" s="33" t="s">
        <v>1528</v>
      </c>
      <c r="F311" s="37" t="str">
        <f>IF(IFERROR(VLOOKUP(B311,'FeeType Endpoint Occurences'!A:A,1,FALSE)=B311,"N")="N","N","Y")</f>
        <v>N</v>
      </c>
    </row>
    <row r="312" spans="1:8" hidden="1" x14ac:dyDescent="0.25">
      <c r="A312" s="32" t="s">
        <v>624</v>
      </c>
      <c r="B312" s="33" t="s">
        <v>1530</v>
      </c>
      <c r="C312" s="68" t="s">
        <v>74</v>
      </c>
      <c r="D312" s="28" t="s">
        <v>1529</v>
      </c>
      <c r="E312" s="33" t="s">
        <v>1528</v>
      </c>
      <c r="F312" s="37" t="str">
        <f>IF(IFERROR(VLOOKUP(B312,'FeeType Endpoint Occurences'!A:A,1,FALSE)=B312,"N")="N","N","Y")</f>
        <v>N</v>
      </c>
    </row>
    <row r="313" spans="1:8" hidden="1" x14ac:dyDescent="0.25">
      <c r="A313" s="32" t="s">
        <v>624</v>
      </c>
      <c r="B313" s="33" t="s">
        <v>1536</v>
      </c>
      <c r="C313" s="68" t="s">
        <v>74</v>
      </c>
      <c r="D313" s="28" t="s">
        <v>1535</v>
      </c>
      <c r="E313" s="33" t="s">
        <v>1528</v>
      </c>
      <c r="F313" s="37" t="str">
        <f>IF(IFERROR(VLOOKUP(B313,'FeeType Endpoint Occurences'!A:A,1,FALSE)=B313,"N")="N","N","Y")</f>
        <v>N</v>
      </c>
    </row>
    <row r="314" spans="1:8" hidden="1" x14ac:dyDescent="0.25">
      <c r="A314" s="32" t="s">
        <v>624</v>
      </c>
      <c r="B314" s="33" t="s">
        <v>1538</v>
      </c>
      <c r="C314" s="68" t="s">
        <v>74</v>
      </c>
      <c r="D314" s="28" t="s">
        <v>1537</v>
      </c>
      <c r="E314" s="33" t="s">
        <v>1528</v>
      </c>
      <c r="F314" s="37" t="str">
        <f>IF(IFERROR(VLOOKUP(B314,'FeeType Endpoint Occurences'!A:A,1,FALSE)=B314,"N")="N","N","Y")</f>
        <v>N</v>
      </c>
    </row>
    <row r="315" spans="1:8" hidden="1" x14ac:dyDescent="0.25">
      <c r="A315" s="32" t="s">
        <v>624</v>
      </c>
      <c r="B315" s="33" t="s">
        <v>1524</v>
      </c>
      <c r="C315" s="68" t="s">
        <v>74</v>
      </c>
      <c r="D315" s="28" t="s">
        <v>1523</v>
      </c>
      <c r="E315" s="33" t="s">
        <v>1525</v>
      </c>
      <c r="F315" s="37" t="str">
        <f>IF(IFERROR(VLOOKUP(B315,'FeeType Endpoint Occurences'!A:A,1,FALSE)=B315,"N")="N","N","Y")</f>
        <v>N</v>
      </c>
    </row>
    <row r="316" spans="1:8" x14ac:dyDescent="0.25">
      <c r="A316" s="32" t="s">
        <v>624</v>
      </c>
      <c r="B316" s="33" t="s">
        <v>1534</v>
      </c>
      <c r="C316" s="68" t="s">
        <v>74</v>
      </c>
      <c r="D316" s="28" t="s">
        <v>1533</v>
      </c>
      <c r="E316" s="33" t="s">
        <v>1528</v>
      </c>
      <c r="F316" s="37" t="str">
        <f>IF(IFERROR(VLOOKUP(B316,'FeeType Endpoint Occurences'!A:A,1,FALSE)=B316,"N")="N","N","Y")</f>
        <v>Y</v>
      </c>
      <c r="H316" s="103" t="s">
        <v>2044</v>
      </c>
    </row>
    <row r="317" spans="1:8" hidden="1" x14ac:dyDescent="0.25">
      <c r="A317" s="32" t="s">
        <v>624</v>
      </c>
      <c r="B317" s="33" t="s">
        <v>1515</v>
      </c>
      <c r="C317" s="68" t="s">
        <v>74</v>
      </c>
      <c r="D317" s="28" t="s">
        <v>1514</v>
      </c>
      <c r="E317" s="33" t="s">
        <v>1516</v>
      </c>
      <c r="F317" s="37" t="str">
        <f>IF(IFERROR(VLOOKUP(B317,'FeeType Endpoint Occurences'!A:A,1,FALSE)=B317,"N")="N","N","Y")</f>
        <v>N</v>
      </c>
    </row>
    <row r="318" spans="1:8" x14ac:dyDescent="0.25">
      <c r="A318" s="32" t="s">
        <v>624</v>
      </c>
      <c r="B318" s="33" t="s">
        <v>1543</v>
      </c>
      <c r="C318" s="68" t="s">
        <v>74</v>
      </c>
      <c r="D318" s="28" t="s">
        <v>1542</v>
      </c>
      <c r="E318" s="33" t="s">
        <v>1544</v>
      </c>
      <c r="F318" s="37" t="str">
        <f>IF(IFERROR(VLOOKUP(B318,'FeeType Endpoint Occurences'!A:A,1,FALSE)=B318,"N")="N","N","Y")</f>
        <v>Y</v>
      </c>
      <c r="H318" s="103" t="s">
        <v>2044</v>
      </c>
    </row>
    <row r="319" spans="1:8" x14ac:dyDescent="0.25">
      <c r="A319" s="32" t="s">
        <v>624</v>
      </c>
      <c r="B319" s="33" t="s">
        <v>1</v>
      </c>
      <c r="C319" s="68" t="s">
        <v>1</v>
      </c>
      <c r="D319" s="28" t="s">
        <v>1701</v>
      </c>
      <c r="E319" s="33" t="s">
        <v>2016</v>
      </c>
      <c r="F319" s="37" t="s">
        <v>8</v>
      </c>
      <c r="H319" s="103" t="s">
        <v>2045</v>
      </c>
    </row>
    <row r="320" spans="1:8" hidden="1" x14ac:dyDescent="0.25">
      <c r="A320" s="32" t="s">
        <v>624</v>
      </c>
      <c r="B320" s="33" t="s">
        <v>1098</v>
      </c>
      <c r="C320" s="68" t="s">
        <v>80</v>
      </c>
      <c r="D320" s="28" t="s">
        <v>1097</v>
      </c>
      <c r="E320" s="33" t="s">
        <v>1099</v>
      </c>
      <c r="F320" s="37" t="str">
        <f>IF(IFERROR(VLOOKUP(B320,'FeeType Endpoint Occurences'!A:A,1,FALSE)=B320,"N")="N","N","Y")</f>
        <v>N</v>
      </c>
    </row>
    <row r="321" spans="1:8" hidden="1" x14ac:dyDescent="0.25">
      <c r="A321" s="32" t="s">
        <v>624</v>
      </c>
      <c r="B321" s="33" t="s">
        <v>1101</v>
      </c>
      <c r="C321" s="68" t="s">
        <v>80</v>
      </c>
      <c r="D321" s="28" t="s">
        <v>1100</v>
      </c>
      <c r="E321" s="33" t="s">
        <v>1102</v>
      </c>
      <c r="F321" s="37" t="str">
        <f>IF(IFERROR(VLOOKUP(B321,'FeeType Endpoint Occurences'!A:A,1,FALSE)=B321,"N")="N","N","Y")</f>
        <v>N</v>
      </c>
    </row>
    <row r="322" spans="1:8" hidden="1" x14ac:dyDescent="0.25">
      <c r="A322" s="32" t="s">
        <v>624</v>
      </c>
      <c r="B322" s="33" t="s">
        <v>1095</v>
      </c>
      <c r="C322" s="68" t="s">
        <v>80</v>
      </c>
      <c r="D322" s="28" t="s">
        <v>1094</v>
      </c>
      <c r="E322" s="33" t="s">
        <v>1096</v>
      </c>
      <c r="F322" s="37" t="str">
        <f>IF(IFERROR(VLOOKUP(B322,'FeeType Endpoint Occurences'!A:A,1,FALSE)=B322,"N")="N","N","Y")</f>
        <v>N</v>
      </c>
    </row>
    <row r="323" spans="1:8" hidden="1" x14ac:dyDescent="0.25">
      <c r="A323" s="32" t="s">
        <v>624</v>
      </c>
      <c r="B323" s="33" t="s">
        <v>1104</v>
      </c>
      <c r="C323" s="68" t="s">
        <v>80</v>
      </c>
      <c r="D323" s="28" t="s">
        <v>1103</v>
      </c>
      <c r="E323" s="33" t="s">
        <v>1105</v>
      </c>
      <c r="F323" s="37" t="str">
        <f>IF(IFERROR(VLOOKUP(B323,'FeeType Endpoint Occurences'!A:A,1,FALSE)=B323,"N")="N","N","Y")</f>
        <v>N</v>
      </c>
    </row>
    <row r="324" spans="1:8" hidden="1" x14ac:dyDescent="0.25">
      <c r="A324" s="32" t="s">
        <v>624</v>
      </c>
      <c r="B324" s="33" t="s">
        <v>1217</v>
      </c>
      <c r="C324" s="68" t="s">
        <v>1915</v>
      </c>
      <c r="D324" s="28" t="s">
        <v>1216</v>
      </c>
      <c r="E324" s="33" t="s">
        <v>1218</v>
      </c>
      <c r="F324" s="37" t="str">
        <f>IF(IFERROR(VLOOKUP(B324,'FeeType Endpoint Occurences'!A:A,1,FALSE)=B324,"N")="N","N","Y")</f>
        <v>N</v>
      </c>
    </row>
    <row r="325" spans="1:8" hidden="1" x14ac:dyDescent="0.25">
      <c r="A325" s="32" t="s">
        <v>624</v>
      </c>
      <c r="B325" s="33" t="s">
        <v>1244</v>
      </c>
      <c r="C325" s="68" t="s">
        <v>1915</v>
      </c>
      <c r="D325" s="28" t="s">
        <v>1243</v>
      </c>
      <c r="E325" s="33" t="s">
        <v>1245</v>
      </c>
      <c r="F325" s="37" t="str">
        <f>IF(IFERROR(VLOOKUP(B325,'FeeType Endpoint Occurences'!A:A,1,FALSE)=B325,"N")="N","N","Y")</f>
        <v>N</v>
      </c>
    </row>
    <row r="326" spans="1:8" x14ac:dyDescent="0.25">
      <c r="A326" s="32" t="s">
        <v>624</v>
      </c>
      <c r="B326" s="33" t="s">
        <v>1843</v>
      </c>
      <c r="C326" s="68" t="s">
        <v>1915</v>
      </c>
      <c r="D326" s="28" t="s">
        <v>1844</v>
      </c>
      <c r="E326" s="33" t="s">
        <v>1845</v>
      </c>
      <c r="F326" s="85" t="s">
        <v>8</v>
      </c>
      <c r="H326" s="103" t="s">
        <v>2044</v>
      </c>
    </row>
    <row r="327" spans="1:8" x14ac:dyDescent="0.25">
      <c r="A327" s="32" t="s">
        <v>624</v>
      </c>
      <c r="B327" s="33" t="s">
        <v>632</v>
      </c>
      <c r="C327" s="68" t="s">
        <v>1915</v>
      </c>
      <c r="D327" s="28" t="s">
        <v>631</v>
      </c>
      <c r="E327" s="33" t="s">
        <v>633</v>
      </c>
      <c r="F327" s="37" t="str">
        <f>IF(IFERROR(VLOOKUP(B327,'FeeType Endpoint Occurences'!A:A,1,FALSE)=B327,"N")="N","N","Y")</f>
        <v>Y</v>
      </c>
      <c r="H327" s="103" t="s">
        <v>2044</v>
      </c>
    </row>
    <row r="328" spans="1:8" x14ac:dyDescent="0.25">
      <c r="A328" s="32" t="s">
        <v>624</v>
      </c>
      <c r="B328" s="33" t="s">
        <v>1232</v>
      </c>
      <c r="C328" s="68" t="s">
        <v>1915</v>
      </c>
      <c r="D328" s="28" t="s">
        <v>1231</v>
      </c>
      <c r="E328" s="33" t="s">
        <v>1233</v>
      </c>
      <c r="F328" s="37" t="str">
        <f>IF(IFERROR(VLOOKUP(B328,'FeeType Endpoint Occurences'!A:A,1,FALSE)=B328,"N")="N","N","Y")</f>
        <v>Y</v>
      </c>
      <c r="H328" s="103" t="s">
        <v>2044</v>
      </c>
    </row>
    <row r="329" spans="1:8" x14ac:dyDescent="0.25">
      <c r="A329" s="32" t="s">
        <v>624</v>
      </c>
      <c r="B329" s="33" t="s">
        <v>1229</v>
      </c>
      <c r="C329" s="68" t="s">
        <v>1915</v>
      </c>
      <c r="D329" s="28" t="s">
        <v>1228</v>
      </c>
      <c r="E329" s="33" t="s">
        <v>1230</v>
      </c>
      <c r="F329" s="37" t="str">
        <f>IF(IFERROR(VLOOKUP(B329,'FeeType Endpoint Occurences'!A:A,1,FALSE)=B329,"N")="N","N","Y")</f>
        <v>Y</v>
      </c>
      <c r="H329" s="103" t="s">
        <v>2044</v>
      </c>
    </row>
    <row r="330" spans="1:8" hidden="1" x14ac:dyDescent="0.25">
      <c r="A330" s="32" t="s">
        <v>624</v>
      </c>
      <c r="B330" s="33" t="s">
        <v>1226</v>
      </c>
      <c r="C330" s="68" t="s">
        <v>1915</v>
      </c>
      <c r="D330" s="28" t="s">
        <v>1225</v>
      </c>
      <c r="E330" s="33" t="s">
        <v>1227</v>
      </c>
      <c r="F330" s="37" t="str">
        <f>IF(IFERROR(VLOOKUP(B330,'FeeType Endpoint Occurences'!A:A,1,FALSE)=B330,"N")="N","N","Y")</f>
        <v>N</v>
      </c>
    </row>
    <row r="331" spans="1:8" hidden="1" x14ac:dyDescent="0.25">
      <c r="A331" s="32" t="s">
        <v>624</v>
      </c>
      <c r="B331" s="33" t="s">
        <v>1235</v>
      </c>
      <c r="C331" s="68" t="s">
        <v>1915</v>
      </c>
      <c r="D331" s="28" t="s">
        <v>1234</v>
      </c>
      <c r="E331" s="33" t="s">
        <v>1236</v>
      </c>
      <c r="F331" s="37" t="str">
        <f>IF(IFERROR(VLOOKUP(B331,'FeeType Endpoint Occurences'!A:A,1,FALSE)=B331,"N")="N","N","Y")</f>
        <v>N</v>
      </c>
    </row>
    <row r="332" spans="1:8" hidden="1" x14ac:dyDescent="0.25">
      <c r="A332" s="32" t="s">
        <v>624</v>
      </c>
      <c r="B332" s="33" t="s">
        <v>1220</v>
      </c>
      <c r="C332" s="68" t="s">
        <v>1915</v>
      </c>
      <c r="D332" s="28" t="s">
        <v>1219</v>
      </c>
      <c r="E332" s="33" t="s">
        <v>1221</v>
      </c>
      <c r="F332" s="37" t="str">
        <f>IF(IFERROR(VLOOKUP(B332,'FeeType Endpoint Occurences'!A:A,1,FALSE)=B332,"N")="N","N","Y")</f>
        <v>N</v>
      </c>
    </row>
    <row r="333" spans="1:8" hidden="1" x14ac:dyDescent="0.25">
      <c r="A333" s="32" t="s">
        <v>624</v>
      </c>
      <c r="B333" s="33" t="s">
        <v>1241</v>
      </c>
      <c r="C333" s="68" t="s">
        <v>1915</v>
      </c>
      <c r="D333" s="28" t="s">
        <v>1240</v>
      </c>
      <c r="E333" s="33" t="s">
        <v>1242</v>
      </c>
      <c r="F333" s="37" t="str">
        <f>IF(IFERROR(VLOOKUP(B333,'FeeType Endpoint Occurences'!A:A,1,FALSE)=B333,"N")="N","N","Y")</f>
        <v>N</v>
      </c>
    </row>
    <row r="334" spans="1:8" hidden="1" x14ac:dyDescent="0.25">
      <c r="A334" s="32" t="s">
        <v>624</v>
      </c>
      <c r="B334" s="33" t="s">
        <v>1238</v>
      </c>
      <c r="C334" s="68" t="s">
        <v>1915</v>
      </c>
      <c r="D334" s="28" t="s">
        <v>1237</v>
      </c>
      <c r="E334" s="33" t="s">
        <v>1239</v>
      </c>
      <c r="F334" s="37" t="str">
        <f>IF(IFERROR(VLOOKUP(B334,'FeeType Endpoint Occurences'!A:A,1,FALSE)=B334,"N")="N","N","Y")</f>
        <v>N</v>
      </c>
    </row>
    <row r="335" spans="1:8" x14ac:dyDescent="0.25">
      <c r="A335" s="32" t="s">
        <v>624</v>
      </c>
      <c r="B335" s="33" t="s">
        <v>1262</v>
      </c>
      <c r="C335" s="68" t="s">
        <v>1915</v>
      </c>
      <c r="D335" s="28" t="s">
        <v>1261</v>
      </c>
      <c r="E335" s="33" t="s">
        <v>1263</v>
      </c>
      <c r="F335" s="37" t="str">
        <f>IF(IFERROR(VLOOKUP(B335,'FeeType Endpoint Occurences'!A:A,1,FALSE)=B335,"N")="N","N","Y")</f>
        <v>Y</v>
      </c>
      <c r="H335" s="103" t="s">
        <v>2044</v>
      </c>
    </row>
    <row r="336" spans="1:8" x14ac:dyDescent="0.25">
      <c r="A336" s="32" t="s">
        <v>624</v>
      </c>
      <c r="B336" s="33" t="s">
        <v>1265</v>
      </c>
      <c r="C336" s="68" t="s">
        <v>1915</v>
      </c>
      <c r="D336" s="28" t="s">
        <v>1264</v>
      </c>
      <c r="E336" s="33" t="s">
        <v>1266</v>
      </c>
      <c r="F336" s="37" t="str">
        <f>IF(IFERROR(VLOOKUP(B336,'FeeType Endpoint Occurences'!A:A,1,FALSE)=B336,"N")="N","N","Y")</f>
        <v>Y</v>
      </c>
      <c r="H336" s="103" t="s">
        <v>2044</v>
      </c>
    </row>
    <row r="337" spans="1:8" hidden="1" x14ac:dyDescent="0.25">
      <c r="A337" s="32" t="s">
        <v>624</v>
      </c>
      <c r="B337" s="33" t="s">
        <v>1304</v>
      </c>
      <c r="C337" s="68" t="s">
        <v>1915</v>
      </c>
      <c r="D337" s="28" t="s">
        <v>1303</v>
      </c>
      <c r="E337" s="33" t="s">
        <v>1305</v>
      </c>
      <c r="F337" s="37" t="str">
        <f>IF(IFERROR(VLOOKUP(B337,'FeeType Endpoint Occurences'!A:A,1,FALSE)=B337,"N")="N","N","Y")</f>
        <v>N</v>
      </c>
    </row>
    <row r="338" spans="1:8" hidden="1" x14ac:dyDescent="0.25">
      <c r="A338" s="32" t="s">
        <v>624</v>
      </c>
      <c r="B338" s="33" t="s">
        <v>1301</v>
      </c>
      <c r="C338" s="68" t="s">
        <v>1915</v>
      </c>
      <c r="D338" s="28" t="s">
        <v>1300</v>
      </c>
      <c r="E338" s="33" t="s">
        <v>1302</v>
      </c>
      <c r="F338" s="37" t="str">
        <f>IF(IFERROR(VLOOKUP(B338,'FeeType Endpoint Occurences'!A:A,1,FALSE)=B338,"N")="N","N","Y")</f>
        <v>N</v>
      </c>
    </row>
    <row r="339" spans="1:8" hidden="1" x14ac:dyDescent="0.25">
      <c r="A339" s="32" t="s">
        <v>624</v>
      </c>
      <c r="B339" s="33" t="s">
        <v>1292</v>
      </c>
      <c r="C339" s="68" t="s">
        <v>1915</v>
      </c>
      <c r="D339" s="28" t="s">
        <v>1291</v>
      </c>
      <c r="E339" s="33" t="s">
        <v>1293</v>
      </c>
      <c r="F339" s="37" t="str">
        <f>IF(IFERROR(VLOOKUP(B339,'FeeType Endpoint Occurences'!A:A,1,FALSE)=B339,"N")="N","N","Y")</f>
        <v>N</v>
      </c>
    </row>
    <row r="340" spans="1:8" hidden="1" x14ac:dyDescent="0.25">
      <c r="A340" s="32" t="s">
        <v>624</v>
      </c>
      <c r="B340" s="33" t="s">
        <v>1298</v>
      </c>
      <c r="C340" s="68" t="s">
        <v>1915</v>
      </c>
      <c r="D340" s="28" t="s">
        <v>1297</v>
      </c>
      <c r="E340" s="33" t="s">
        <v>1299</v>
      </c>
      <c r="F340" s="37" t="str">
        <f>IF(IFERROR(VLOOKUP(B340,'FeeType Endpoint Occurences'!A:A,1,FALSE)=B340,"N")="N","N","Y")</f>
        <v>N</v>
      </c>
    </row>
    <row r="341" spans="1:8" hidden="1" x14ac:dyDescent="0.25">
      <c r="A341" s="32" t="s">
        <v>624</v>
      </c>
      <c r="B341" s="33" t="s">
        <v>1259</v>
      </c>
      <c r="C341" s="68" t="s">
        <v>1915</v>
      </c>
      <c r="D341" s="28" t="s">
        <v>1258</v>
      </c>
      <c r="E341" s="33" t="s">
        <v>1260</v>
      </c>
      <c r="F341" s="37" t="str">
        <f>IF(IFERROR(VLOOKUP(B341,'FeeType Endpoint Occurences'!A:A,1,FALSE)=B341,"N")="N","N","Y")</f>
        <v>N</v>
      </c>
    </row>
    <row r="342" spans="1:8" hidden="1" x14ac:dyDescent="0.25">
      <c r="A342" s="32" t="s">
        <v>624</v>
      </c>
      <c r="B342" s="33" t="s">
        <v>1268</v>
      </c>
      <c r="C342" s="68" t="s">
        <v>1915</v>
      </c>
      <c r="D342" s="28" t="s">
        <v>1267</v>
      </c>
      <c r="E342" s="33" t="s">
        <v>1269</v>
      </c>
      <c r="F342" s="37" t="str">
        <f>IF(IFERROR(VLOOKUP(B342,'FeeType Endpoint Occurences'!A:A,1,FALSE)=B342,"N")="N","N","Y")</f>
        <v>N</v>
      </c>
    </row>
    <row r="343" spans="1:8" hidden="1" x14ac:dyDescent="0.25">
      <c r="A343" s="32" t="s">
        <v>624</v>
      </c>
      <c r="B343" s="33" t="s">
        <v>1271</v>
      </c>
      <c r="C343" s="68" t="s">
        <v>1915</v>
      </c>
      <c r="D343" s="28" t="s">
        <v>1270</v>
      </c>
      <c r="E343" s="33" t="s">
        <v>1272</v>
      </c>
      <c r="F343" s="37" t="str">
        <f>IF(IFERROR(VLOOKUP(B343,'FeeType Endpoint Occurences'!A:A,1,FALSE)=B343,"N")="N","N","Y")</f>
        <v>N</v>
      </c>
    </row>
    <row r="344" spans="1:8" hidden="1" x14ac:dyDescent="0.25">
      <c r="A344" s="32" t="s">
        <v>624</v>
      </c>
      <c r="B344" s="33" t="s">
        <v>1247</v>
      </c>
      <c r="C344" s="68" t="s">
        <v>1915</v>
      </c>
      <c r="D344" s="28" t="s">
        <v>1246</v>
      </c>
      <c r="E344" s="33" t="s">
        <v>1248</v>
      </c>
      <c r="F344" s="37" t="str">
        <f>IF(IFERROR(VLOOKUP(B344,'FeeType Endpoint Occurences'!A:A,1,FALSE)=B344,"N")="N","N","Y")</f>
        <v>N</v>
      </c>
    </row>
    <row r="345" spans="1:8" hidden="1" x14ac:dyDescent="0.25">
      <c r="A345" s="32" t="s">
        <v>624</v>
      </c>
      <c r="B345" s="33" t="s">
        <v>1250</v>
      </c>
      <c r="C345" s="68" t="s">
        <v>1915</v>
      </c>
      <c r="D345" s="28" t="s">
        <v>1249</v>
      </c>
      <c r="E345" s="33" t="s">
        <v>1251</v>
      </c>
      <c r="F345" s="37" t="str">
        <f>IF(IFERROR(VLOOKUP(B345,'FeeType Endpoint Occurences'!A:A,1,FALSE)=B345,"N")="N","N","Y")</f>
        <v>N</v>
      </c>
    </row>
    <row r="346" spans="1:8" hidden="1" x14ac:dyDescent="0.25">
      <c r="A346" s="32" t="s">
        <v>624</v>
      </c>
      <c r="B346" s="33" t="s">
        <v>1253</v>
      </c>
      <c r="C346" s="68" t="s">
        <v>1915</v>
      </c>
      <c r="D346" s="28" t="s">
        <v>1252</v>
      </c>
      <c r="E346" s="33" t="s">
        <v>1254</v>
      </c>
      <c r="F346" s="37" t="str">
        <f>IF(IFERROR(VLOOKUP(B346,'FeeType Endpoint Occurences'!A:A,1,FALSE)=B346,"N")="N","N","Y")</f>
        <v>N</v>
      </c>
    </row>
    <row r="347" spans="1:8" hidden="1" x14ac:dyDescent="0.25">
      <c r="A347" s="32" t="s">
        <v>624</v>
      </c>
      <c r="B347" s="33" t="s">
        <v>1256</v>
      </c>
      <c r="C347" s="68" t="s">
        <v>1915</v>
      </c>
      <c r="D347" s="28" t="s">
        <v>1255</v>
      </c>
      <c r="E347" s="33" t="s">
        <v>1257</v>
      </c>
      <c r="F347" s="37" t="str">
        <f>IF(IFERROR(VLOOKUP(B347,'FeeType Endpoint Occurences'!A:A,1,FALSE)=B347,"N")="N","N","Y")</f>
        <v>N</v>
      </c>
    </row>
    <row r="348" spans="1:8" x14ac:dyDescent="0.25">
      <c r="A348" s="32" t="s">
        <v>624</v>
      </c>
      <c r="B348" s="33" t="s">
        <v>1286</v>
      </c>
      <c r="C348" s="68" t="s">
        <v>1915</v>
      </c>
      <c r="D348" s="28" t="s">
        <v>1285</v>
      </c>
      <c r="E348" s="33" t="s">
        <v>1287</v>
      </c>
      <c r="F348" s="37" t="str">
        <f>IF(IFERROR(VLOOKUP(B348,'FeeType Endpoint Occurences'!A:A,1,FALSE)=B348,"N")="N","N","Y")</f>
        <v>Y</v>
      </c>
      <c r="H348" s="103" t="s">
        <v>2044</v>
      </c>
    </row>
    <row r="349" spans="1:8" x14ac:dyDescent="0.25">
      <c r="A349" s="32" t="s">
        <v>624</v>
      </c>
      <c r="B349" s="33" t="s">
        <v>1274</v>
      </c>
      <c r="C349" s="68" t="s">
        <v>1915</v>
      </c>
      <c r="D349" s="28" t="s">
        <v>1273</v>
      </c>
      <c r="E349" s="33" t="s">
        <v>1275</v>
      </c>
      <c r="F349" s="37" t="str">
        <f>IF(IFERROR(VLOOKUP(B349,'FeeType Endpoint Occurences'!A:A,1,FALSE)=B349,"N")="N","N","Y")</f>
        <v>Y</v>
      </c>
      <c r="H349" s="103" t="s">
        <v>2044</v>
      </c>
    </row>
    <row r="350" spans="1:8" hidden="1" x14ac:dyDescent="0.25">
      <c r="A350" s="32" t="s">
        <v>624</v>
      </c>
      <c r="B350" s="33" t="s">
        <v>1295</v>
      </c>
      <c r="C350" s="68" t="s">
        <v>1915</v>
      </c>
      <c r="D350" s="28" t="s">
        <v>1294</v>
      </c>
      <c r="E350" s="33" t="s">
        <v>1296</v>
      </c>
      <c r="F350" s="37" t="str">
        <f>IF(IFERROR(VLOOKUP(B350,'FeeType Endpoint Occurences'!A:A,1,FALSE)=B350,"N")="N","N","Y")</f>
        <v>N</v>
      </c>
    </row>
    <row r="351" spans="1:8" x14ac:dyDescent="0.25">
      <c r="A351" s="32" t="s">
        <v>624</v>
      </c>
      <c r="B351" s="33" t="s">
        <v>1280</v>
      </c>
      <c r="C351" s="68" t="s">
        <v>1915</v>
      </c>
      <c r="D351" s="28" t="s">
        <v>1279</v>
      </c>
      <c r="E351" s="33" t="s">
        <v>1281</v>
      </c>
      <c r="F351" s="37" t="str">
        <f>IF(IFERROR(VLOOKUP(B351,'FeeType Endpoint Occurences'!A:A,1,FALSE)=B351,"N")="N","N","Y")</f>
        <v>Y</v>
      </c>
      <c r="H351" s="103" t="s">
        <v>2044</v>
      </c>
    </row>
    <row r="352" spans="1:8" hidden="1" x14ac:dyDescent="0.25">
      <c r="A352" s="32" t="s">
        <v>624</v>
      </c>
      <c r="B352" s="33" t="s">
        <v>1283</v>
      </c>
      <c r="C352" s="68" t="s">
        <v>1915</v>
      </c>
      <c r="D352" s="28" t="s">
        <v>1282</v>
      </c>
      <c r="E352" s="33" t="s">
        <v>1284</v>
      </c>
      <c r="F352" s="37" t="str">
        <f>IF(IFERROR(VLOOKUP(B352,'FeeType Endpoint Occurences'!A:A,1,FALSE)=B352,"N")="N","N","Y")</f>
        <v>N</v>
      </c>
    </row>
    <row r="353" spans="1:8" hidden="1" x14ac:dyDescent="0.25">
      <c r="A353" s="32" t="s">
        <v>624</v>
      </c>
      <c r="B353" s="33" t="s">
        <v>1289</v>
      </c>
      <c r="C353" s="68" t="s">
        <v>1915</v>
      </c>
      <c r="D353" s="28" t="s">
        <v>1288</v>
      </c>
      <c r="E353" s="33" t="s">
        <v>1290</v>
      </c>
      <c r="F353" s="37" t="str">
        <f>IF(IFERROR(VLOOKUP(B353,'FeeType Endpoint Occurences'!A:A,1,FALSE)=B353,"N")="N","N","Y")</f>
        <v>N</v>
      </c>
    </row>
    <row r="354" spans="1:8" x14ac:dyDescent="0.25">
      <c r="A354" s="32" t="s">
        <v>624</v>
      </c>
      <c r="B354" s="33" t="s">
        <v>1277</v>
      </c>
      <c r="C354" s="68" t="s">
        <v>1915</v>
      </c>
      <c r="D354" s="28" t="s">
        <v>1276</v>
      </c>
      <c r="E354" s="33" t="s">
        <v>1278</v>
      </c>
      <c r="F354" s="37" t="str">
        <f>IF(IFERROR(VLOOKUP(B354,'FeeType Endpoint Occurences'!A:A,1,FALSE)=B354,"N")="N","N","Y")</f>
        <v>Y</v>
      </c>
      <c r="H354" s="103" t="s">
        <v>2044</v>
      </c>
    </row>
    <row r="355" spans="1:8" hidden="1" x14ac:dyDescent="0.25">
      <c r="A355" s="32" t="s">
        <v>624</v>
      </c>
      <c r="B355" s="33" t="s">
        <v>1307</v>
      </c>
      <c r="C355" s="68" t="s">
        <v>1915</v>
      </c>
      <c r="D355" s="28" t="s">
        <v>1306</v>
      </c>
      <c r="E355" s="33" t="s">
        <v>1308</v>
      </c>
      <c r="F355" s="37" t="str">
        <f>IF(IFERROR(VLOOKUP(B355,'FeeType Endpoint Occurences'!A:A,1,FALSE)=B355,"N")="N","N","Y")</f>
        <v>N</v>
      </c>
    </row>
    <row r="356" spans="1:8" hidden="1" x14ac:dyDescent="0.25">
      <c r="A356" s="32" t="s">
        <v>624</v>
      </c>
      <c r="B356" s="33" t="s">
        <v>1223</v>
      </c>
      <c r="C356" s="68" t="s">
        <v>1915</v>
      </c>
      <c r="D356" s="28" t="s">
        <v>1222</v>
      </c>
      <c r="E356" s="33" t="s">
        <v>1224</v>
      </c>
      <c r="F356" s="37" t="str">
        <f>IF(IFERROR(VLOOKUP(B356,'FeeType Endpoint Occurences'!A:A,1,FALSE)=B356,"N")="N","N","Y")</f>
        <v>N</v>
      </c>
    </row>
    <row r="357" spans="1:8" hidden="1" x14ac:dyDescent="0.25">
      <c r="A357" s="32" t="s">
        <v>624</v>
      </c>
      <c r="B357" s="33" t="s">
        <v>1313</v>
      </c>
      <c r="C357" s="68" t="s">
        <v>1915</v>
      </c>
      <c r="D357" s="28" t="s">
        <v>1312</v>
      </c>
      <c r="E357" s="33" t="s">
        <v>1314</v>
      </c>
      <c r="F357" s="37" t="str">
        <f>IF(IFERROR(VLOOKUP(B357,'FeeType Endpoint Occurences'!A:A,1,FALSE)=B357,"N")="N","N","Y")</f>
        <v>N</v>
      </c>
    </row>
    <row r="358" spans="1:8" hidden="1" x14ac:dyDescent="0.25">
      <c r="A358" s="32" t="s">
        <v>624</v>
      </c>
      <c r="B358" s="33" t="s">
        <v>1310</v>
      </c>
      <c r="C358" s="68" t="s">
        <v>1915</v>
      </c>
      <c r="D358" s="28" t="s">
        <v>1309</v>
      </c>
      <c r="E358" s="33" t="s">
        <v>1311</v>
      </c>
      <c r="F358" s="37" t="str">
        <f>IF(IFERROR(VLOOKUP(B358,'FeeType Endpoint Occurences'!A:A,1,FALSE)=B358,"N")="N","N","Y")</f>
        <v>N</v>
      </c>
    </row>
    <row r="359" spans="1:8" hidden="1" x14ac:dyDescent="0.25">
      <c r="A359" s="32" t="s">
        <v>624</v>
      </c>
      <c r="B359" s="33" t="s">
        <v>1035</v>
      </c>
      <c r="C359" s="66" t="s">
        <v>1916</v>
      </c>
      <c r="D359" s="28" t="s">
        <v>1034</v>
      </c>
      <c r="E359" s="33" t="s">
        <v>1036</v>
      </c>
      <c r="F359" s="37" t="str">
        <f>IF(IFERROR(VLOOKUP(B359,'FeeType Endpoint Occurences'!A:A,1,FALSE)=B359,"N")="N","N","Y")</f>
        <v>N</v>
      </c>
    </row>
    <row r="360" spans="1:8" hidden="1" x14ac:dyDescent="0.25">
      <c r="A360" s="32" t="s">
        <v>624</v>
      </c>
      <c r="B360" s="33" t="s">
        <v>1038</v>
      </c>
      <c r="C360" s="66" t="s">
        <v>1916</v>
      </c>
      <c r="D360" s="28" t="s">
        <v>1037</v>
      </c>
      <c r="E360" s="33" t="s">
        <v>1039</v>
      </c>
      <c r="F360" s="37" t="str">
        <f>IF(IFERROR(VLOOKUP(B360,'FeeType Endpoint Occurences'!A:A,1,FALSE)=B360,"N")="N","N","Y")</f>
        <v>N</v>
      </c>
    </row>
    <row r="361" spans="1:8" hidden="1" x14ac:dyDescent="0.25">
      <c r="A361" s="32" t="s">
        <v>624</v>
      </c>
      <c r="B361" s="33" t="s">
        <v>1056</v>
      </c>
      <c r="C361" s="66" t="s">
        <v>1916</v>
      </c>
      <c r="D361" s="28" t="s">
        <v>1055</v>
      </c>
      <c r="E361" s="33" t="s">
        <v>1057</v>
      </c>
      <c r="F361" s="37" t="str">
        <f>IF(IFERROR(VLOOKUP(B361,'FeeType Endpoint Occurences'!A:A,1,FALSE)=B361,"N")="N","N","Y")</f>
        <v>N</v>
      </c>
    </row>
    <row r="362" spans="1:8" x14ac:dyDescent="0.25">
      <c r="A362" s="32" t="s">
        <v>624</v>
      </c>
      <c r="B362" s="33" t="s">
        <v>1041</v>
      </c>
      <c r="C362" s="66" t="s">
        <v>1916</v>
      </c>
      <c r="D362" s="28" t="s">
        <v>1040</v>
      </c>
      <c r="E362" s="33" t="s">
        <v>1042</v>
      </c>
      <c r="F362" s="37" t="str">
        <f>IF(IFERROR(VLOOKUP(B362,'FeeType Endpoint Occurences'!A:A,1,FALSE)=B362,"N")="N","N","Y")</f>
        <v>Y</v>
      </c>
      <c r="H362" s="103" t="s">
        <v>2044</v>
      </c>
    </row>
    <row r="363" spans="1:8" x14ac:dyDescent="0.25">
      <c r="A363" s="32" t="s">
        <v>624</v>
      </c>
      <c r="B363" s="33" t="s">
        <v>1044</v>
      </c>
      <c r="C363" s="66" t="s">
        <v>1916</v>
      </c>
      <c r="D363" s="28" t="s">
        <v>1043</v>
      </c>
      <c r="E363" s="33" t="s">
        <v>1045</v>
      </c>
      <c r="F363" s="37" t="str">
        <f>IF(IFERROR(VLOOKUP(B363,'FeeType Endpoint Occurences'!A:A,1,FALSE)=B363,"N")="N","N","Y")</f>
        <v>Y</v>
      </c>
      <c r="H363" s="103" t="s">
        <v>2044</v>
      </c>
    </row>
    <row r="364" spans="1:8" x14ac:dyDescent="0.25">
      <c r="A364" s="32" t="s">
        <v>624</v>
      </c>
      <c r="B364" s="33" t="s">
        <v>1047</v>
      </c>
      <c r="C364" s="66" t="s">
        <v>1916</v>
      </c>
      <c r="D364" s="28" t="s">
        <v>1046</v>
      </c>
      <c r="E364" s="33" t="s">
        <v>1048</v>
      </c>
      <c r="F364" s="37" t="str">
        <f>IF(IFERROR(VLOOKUP(B364,'FeeType Endpoint Occurences'!A:A,1,FALSE)=B364,"N")="N","N","Y")</f>
        <v>Y</v>
      </c>
      <c r="H364" s="103" t="s">
        <v>2044</v>
      </c>
    </row>
    <row r="365" spans="1:8" x14ac:dyDescent="0.25">
      <c r="A365" s="32" t="s">
        <v>624</v>
      </c>
      <c r="B365" s="33" t="s">
        <v>1053</v>
      </c>
      <c r="C365" s="66" t="s">
        <v>1916</v>
      </c>
      <c r="D365" s="28" t="s">
        <v>1052</v>
      </c>
      <c r="E365" s="33" t="s">
        <v>1054</v>
      </c>
      <c r="F365" s="37" t="str">
        <f>IF(IFERROR(VLOOKUP(B365,'FeeType Endpoint Occurences'!A:A,1,FALSE)=B365,"N")="N","N","Y")</f>
        <v>Y</v>
      </c>
      <c r="H365" s="103" t="s">
        <v>2044</v>
      </c>
    </row>
    <row r="366" spans="1:8" hidden="1" x14ac:dyDescent="0.25">
      <c r="A366" s="32" t="s">
        <v>624</v>
      </c>
      <c r="B366" s="33" t="s">
        <v>1050</v>
      </c>
      <c r="C366" s="66" t="s">
        <v>1916</v>
      </c>
      <c r="D366" s="28" t="s">
        <v>1049</v>
      </c>
      <c r="E366" s="33" t="s">
        <v>1051</v>
      </c>
      <c r="F366" s="37" t="str">
        <f>IF(IFERROR(VLOOKUP(B366,'FeeType Endpoint Occurences'!A:A,1,FALSE)=B366,"N")="N","N","Y")</f>
        <v>N</v>
      </c>
    </row>
    <row r="367" spans="1:8" hidden="1" x14ac:dyDescent="0.25">
      <c r="A367" s="32" t="s">
        <v>624</v>
      </c>
      <c r="B367" s="33" t="s">
        <v>1059</v>
      </c>
      <c r="C367" s="66" t="s">
        <v>1916</v>
      </c>
      <c r="D367" s="28" t="s">
        <v>1058</v>
      </c>
      <c r="E367" s="33" t="s">
        <v>1060</v>
      </c>
      <c r="F367" s="37" t="str">
        <f>IF(IFERROR(VLOOKUP(B367,'FeeType Endpoint Occurences'!A:A,1,FALSE)=B367,"N")="N","N","Y")</f>
        <v>N</v>
      </c>
    </row>
    <row r="368" spans="1:8" hidden="1" x14ac:dyDescent="0.25">
      <c r="A368" s="32" t="s">
        <v>624</v>
      </c>
      <c r="B368" s="33" t="s">
        <v>1062</v>
      </c>
      <c r="C368" s="66" t="s">
        <v>1916</v>
      </c>
      <c r="D368" s="28" t="s">
        <v>1061</v>
      </c>
      <c r="E368" s="33" t="s">
        <v>1063</v>
      </c>
      <c r="F368" s="37" t="str">
        <f>IF(IFERROR(VLOOKUP(B368,'FeeType Endpoint Occurences'!A:A,1,FALSE)=B368,"N")="N","N","Y")</f>
        <v>N</v>
      </c>
    </row>
    <row r="369" spans="1:8" hidden="1" x14ac:dyDescent="0.25">
      <c r="A369" s="32" t="s">
        <v>624</v>
      </c>
      <c r="B369" s="33" t="s">
        <v>1319</v>
      </c>
      <c r="C369" s="66" t="s">
        <v>1917</v>
      </c>
      <c r="D369" s="28" t="s">
        <v>1318</v>
      </c>
      <c r="E369" s="33" t="s">
        <v>1320</v>
      </c>
      <c r="F369" s="37" t="str">
        <f>IF(IFERROR(VLOOKUP(B369,'FeeType Endpoint Occurences'!A:A,1,FALSE)=B369,"N")="N","N","Y")</f>
        <v>N</v>
      </c>
    </row>
    <row r="370" spans="1:8" hidden="1" x14ac:dyDescent="0.25">
      <c r="A370" s="32" t="s">
        <v>624</v>
      </c>
      <c r="B370" s="33" t="s">
        <v>1316</v>
      </c>
      <c r="C370" s="66" t="s">
        <v>1917</v>
      </c>
      <c r="D370" s="28" t="s">
        <v>1315</v>
      </c>
      <c r="E370" s="33" t="s">
        <v>1317</v>
      </c>
      <c r="F370" s="37" t="str">
        <f>IF(IFERROR(VLOOKUP(B370,'FeeType Endpoint Occurences'!A:A,1,FALSE)=B370,"N")="N","N","Y")</f>
        <v>N</v>
      </c>
    </row>
    <row r="371" spans="1:8" hidden="1" x14ac:dyDescent="0.25">
      <c r="A371" s="32" t="s">
        <v>624</v>
      </c>
      <c r="B371" s="33" t="s">
        <v>1322</v>
      </c>
      <c r="C371" s="66" t="s">
        <v>1917</v>
      </c>
      <c r="D371" s="28" t="s">
        <v>1321</v>
      </c>
      <c r="E371" s="33" t="s">
        <v>1323</v>
      </c>
      <c r="F371" s="37" t="str">
        <f>IF(IFERROR(VLOOKUP(B371,'FeeType Endpoint Occurences'!A:A,1,FALSE)=B371,"N")="N","N","Y")</f>
        <v>N</v>
      </c>
    </row>
    <row r="372" spans="1:8" hidden="1" x14ac:dyDescent="0.25">
      <c r="A372" s="32" t="s">
        <v>624</v>
      </c>
      <c r="B372" s="33" t="s">
        <v>1325</v>
      </c>
      <c r="C372" s="66" t="s">
        <v>1917</v>
      </c>
      <c r="D372" s="28" t="s">
        <v>1324</v>
      </c>
      <c r="E372" s="33" t="s">
        <v>1326</v>
      </c>
      <c r="F372" s="37" t="str">
        <f>IF(IFERROR(VLOOKUP(B372,'FeeType Endpoint Occurences'!A:A,1,FALSE)=B372,"N")="N","N","Y")</f>
        <v>N</v>
      </c>
    </row>
    <row r="373" spans="1:8" x14ac:dyDescent="0.25">
      <c r="A373" s="32" t="s">
        <v>624</v>
      </c>
      <c r="B373" s="33" t="s">
        <v>1331</v>
      </c>
      <c r="C373" s="66" t="s">
        <v>1917</v>
      </c>
      <c r="D373" s="28" t="s">
        <v>1330</v>
      </c>
      <c r="E373" s="33" t="s">
        <v>1332</v>
      </c>
      <c r="F373" s="37" t="str">
        <f>IF(IFERROR(VLOOKUP(B373,'FeeType Endpoint Occurences'!A:A,1,FALSE)=B373,"N")="N","N","Y")</f>
        <v>Y</v>
      </c>
      <c r="H373" s="103" t="s">
        <v>2044</v>
      </c>
    </row>
    <row r="374" spans="1:8" x14ac:dyDescent="0.25">
      <c r="A374" s="32" t="s">
        <v>624</v>
      </c>
      <c r="B374" s="33" t="s">
        <v>1328</v>
      </c>
      <c r="C374" s="66" t="s">
        <v>1917</v>
      </c>
      <c r="D374" s="28" t="s">
        <v>1327</v>
      </c>
      <c r="E374" s="33" t="s">
        <v>1329</v>
      </c>
      <c r="F374" s="37" t="str">
        <f>IF(IFERROR(VLOOKUP(B374,'FeeType Endpoint Occurences'!A:A,1,FALSE)=B374,"N")="N","N","Y")</f>
        <v>Y</v>
      </c>
      <c r="H374" s="103" t="s">
        <v>2044</v>
      </c>
    </row>
    <row r="375" spans="1:8" x14ac:dyDescent="0.25">
      <c r="A375" s="32" t="s">
        <v>624</v>
      </c>
      <c r="B375" s="33" t="s">
        <v>1334</v>
      </c>
      <c r="C375" s="66" t="s">
        <v>1917</v>
      </c>
      <c r="D375" s="28" t="s">
        <v>1333</v>
      </c>
      <c r="E375" s="33" t="s">
        <v>1335</v>
      </c>
      <c r="F375" s="37" t="str">
        <f>IF(IFERROR(VLOOKUP(B375,'FeeType Endpoint Occurences'!A:A,1,FALSE)=B375,"N")="N","N","Y")</f>
        <v>Y</v>
      </c>
      <c r="H375" s="103" t="s">
        <v>2044</v>
      </c>
    </row>
    <row r="376" spans="1:8" hidden="1" x14ac:dyDescent="0.25">
      <c r="A376" s="32" t="s">
        <v>624</v>
      </c>
      <c r="B376" s="33" t="s">
        <v>1337</v>
      </c>
      <c r="C376" s="66" t="s">
        <v>1917</v>
      </c>
      <c r="D376" s="28" t="s">
        <v>1336</v>
      </c>
      <c r="E376" s="33" t="s">
        <v>1338</v>
      </c>
      <c r="F376" s="37" t="str">
        <f>IF(IFERROR(VLOOKUP(B376,'FeeType Endpoint Occurences'!A:A,1,FALSE)=B376,"N")="N","N","Y")</f>
        <v>N</v>
      </c>
    </row>
    <row r="377" spans="1:8" hidden="1" x14ac:dyDescent="0.25">
      <c r="A377" s="32" t="s">
        <v>624</v>
      </c>
      <c r="B377" s="33" t="s">
        <v>1340</v>
      </c>
      <c r="C377" s="66" t="s">
        <v>1917</v>
      </c>
      <c r="D377" s="28" t="s">
        <v>1339</v>
      </c>
      <c r="E377" s="33" t="s">
        <v>1341</v>
      </c>
      <c r="F377" s="37" t="str">
        <f>IF(IFERROR(VLOOKUP(B377,'FeeType Endpoint Occurences'!A:A,1,FALSE)=B377,"N")="N","N","Y")</f>
        <v>N</v>
      </c>
    </row>
    <row r="378" spans="1:8" hidden="1" x14ac:dyDescent="0.25">
      <c r="A378" s="32" t="s">
        <v>624</v>
      </c>
      <c r="B378" s="33" t="s">
        <v>1343</v>
      </c>
      <c r="C378" s="66" t="s">
        <v>1917</v>
      </c>
      <c r="D378" s="28" t="s">
        <v>1342</v>
      </c>
      <c r="E378" s="33" t="s">
        <v>1344</v>
      </c>
      <c r="F378" s="37" t="str">
        <f>IF(IFERROR(VLOOKUP(B378,'FeeType Endpoint Occurences'!A:A,1,FALSE)=B378,"N")="N","N","Y")</f>
        <v>N</v>
      </c>
    </row>
    <row r="379" spans="1:8" x14ac:dyDescent="0.25">
      <c r="A379" s="32" t="s">
        <v>624</v>
      </c>
      <c r="B379" s="33" t="s">
        <v>1606</v>
      </c>
      <c r="C379" s="68" t="s">
        <v>1918</v>
      </c>
      <c r="D379" s="28" t="s">
        <v>1605</v>
      </c>
      <c r="E379" s="33" t="s">
        <v>1607</v>
      </c>
      <c r="F379" s="37" t="str">
        <f>IF(IFERROR(VLOOKUP(B379,'FeeType Endpoint Occurences'!A:A,1,FALSE)=B379,"N")="N","N","Y")</f>
        <v>Y</v>
      </c>
      <c r="H379" s="103" t="s">
        <v>2045</v>
      </c>
    </row>
    <row r="380" spans="1:8" x14ac:dyDescent="0.25">
      <c r="A380" s="32" t="s">
        <v>624</v>
      </c>
      <c r="B380" s="33" t="s">
        <v>1609</v>
      </c>
      <c r="C380" s="68" t="s">
        <v>1918</v>
      </c>
      <c r="D380" s="28" t="s">
        <v>1608</v>
      </c>
      <c r="E380" s="33" t="s">
        <v>1610</v>
      </c>
      <c r="F380" s="37" t="str">
        <f>IF(IFERROR(VLOOKUP(B380,'FeeType Endpoint Occurences'!A:A,1,FALSE)=B380,"N")="N","N","Y")</f>
        <v>Y</v>
      </c>
      <c r="H380" s="103" t="s">
        <v>2045</v>
      </c>
    </row>
    <row r="381" spans="1:8" hidden="1" x14ac:dyDescent="0.25">
      <c r="A381" s="32" t="s">
        <v>624</v>
      </c>
      <c r="B381" s="33" t="s">
        <v>1612</v>
      </c>
      <c r="C381" s="68" t="s">
        <v>1918</v>
      </c>
      <c r="D381" s="28" t="s">
        <v>1611</v>
      </c>
      <c r="E381" s="33" t="s">
        <v>1613</v>
      </c>
      <c r="F381" s="37" t="str">
        <f>IF(IFERROR(VLOOKUP(B381,'FeeType Endpoint Occurences'!A:A,1,FALSE)=B381,"N")="N","N","Y")</f>
        <v>N</v>
      </c>
    </row>
    <row r="382" spans="1:8" hidden="1" x14ac:dyDescent="0.25">
      <c r="A382" s="32" t="s">
        <v>624</v>
      </c>
      <c r="B382" s="33" t="s">
        <v>1615</v>
      </c>
      <c r="C382" s="68" t="s">
        <v>1918</v>
      </c>
      <c r="D382" s="28" t="s">
        <v>1614</v>
      </c>
      <c r="E382" s="33" t="s">
        <v>1616</v>
      </c>
      <c r="F382" s="37" t="str">
        <f>IF(IFERROR(VLOOKUP(B382,'FeeType Endpoint Occurences'!A:A,1,FALSE)=B382,"N")="N","N","Y")</f>
        <v>N</v>
      </c>
    </row>
    <row r="383" spans="1:8" hidden="1" x14ac:dyDescent="0.25">
      <c r="A383" s="32" t="s">
        <v>624</v>
      </c>
      <c r="B383" s="33" t="s">
        <v>1621</v>
      </c>
      <c r="C383" s="68" t="s">
        <v>1918</v>
      </c>
      <c r="D383" s="28" t="s">
        <v>1620</v>
      </c>
      <c r="E383" s="33" t="s">
        <v>1622</v>
      </c>
      <c r="F383" s="37" t="str">
        <f>IF(IFERROR(VLOOKUP(B383,'FeeType Endpoint Occurences'!A:A,1,FALSE)=B383,"N")="N","N","Y")</f>
        <v>N</v>
      </c>
    </row>
    <row r="384" spans="1:8" hidden="1" x14ac:dyDescent="0.25">
      <c r="A384" s="32" t="s">
        <v>624</v>
      </c>
      <c r="B384" s="33" t="s">
        <v>1618</v>
      </c>
      <c r="C384" s="68" t="s">
        <v>1918</v>
      </c>
      <c r="D384" s="28" t="s">
        <v>1617</v>
      </c>
      <c r="E384" s="33" t="s">
        <v>1619</v>
      </c>
      <c r="F384" s="37" t="str">
        <f>IF(IFERROR(VLOOKUP(B384,'FeeType Endpoint Occurences'!A:A,1,FALSE)=B384,"N")="N","N","Y")</f>
        <v>N</v>
      </c>
    </row>
    <row r="385" spans="1:8" hidden="1" x14ac:dyDescent="0.25">
      <c r="A385" s="32" t="s">
        <v>624</v>
      </c>
      <c r="B385" s="33" t="s">
        <v>1627</v>
      </c>
      <c r="C385" s="68" t="s">
        <v>1918</v>
      </c>
      <c r="D385" s="28" t="s">
        <v>1626</v>
      </c>
      <c r="E385" s="33" t="s">
        <v>1628</v>
      </c>
      <c r="F385" s="37" t="str">
        <f>IF(IFERROR(VLOOKUP(B385,'FeeType Endpoint Occurences'!A:A,1,FALSE)=B385,"N")="N","N","Y")</f>
        <v>N</v>
      </c>
    </row>
    <row r="386" spans="1:8" hidden="1" x14ac:dyDescent="0.25">
      <c r="A386" s="32" t="s">
        <v>624</v>
      </c>
      <c r="B386" s="33" t="s">
        <v>1630</v>
      </c>
      <c r="C386" s="68" t="s">
        <v>1918</v>
      </c>
      <c r="D386" s="28" t="s">
        <v>1629</v>
      </c>
      <c r="E386" s="33" t="s">
        <v>1631</v>
      </c>
      <c r="F386" s="37" t="str">
        <f>IF(IFERROR(VLOOKUP(B386,'FeeType Endpoint Occurences'!A:A,1,FALSE)=B386,"N")="N","N","Y")</f>
        <v>N</v>
      </c>
    </row>
    <row r="387" spans="1:8" hidden="1" x14ac:dyDescent="0.25">
      <c r="A387" s="32" t="s">
        <v>624</v>
      </c>
      <c r="B387" s="33" t="s">
        <v>1624</v>
      </c>
      <c r="C387" s="68" t="s">
        <v>1918</v>
      </c>
      <c r="D387" s="28" t="s">
        <v>1623</v>
      </c>
      <c r="E387" s="33" t="s">
        <v>1625</v>
      </c>
      <c r="F387" s="37" t="str">
        <f>IF(IFERROR(VLOOKUP(B387,'FeeType Endpoint Occurences'!A:A,1,FALSE)=B387,"N")="N","N","Y")</f>
        <v>N</v>
      </c>
    </row>
    <row r="388" spans="1:8" hidden="1" x14ac:dyDescent="0.25">
      <c r="A388" s="32" t="s">
        <v>624</v>
      </c>
      <c r="B388" s="33" t="s">
        <v>1633</v>
      </c>
      <c r="C388" s="68" t="s">
        <v>1918</v>
      </c>
      <c r="D388" s="28" t="s">
        <v>1632</v>
      </c>
      <c r="E388" s="33" t="s">
        <v>1634</v>
      </c>
      <c r="F388" s="37" t="str">
        <f>IF(IFERROR(VLOOKUP(B388,'FeeType Endpoint Occurences'!A:A,1,FALSE)=B388,"N")="N","N","Y")</f>
        <v>N</v>
      </c>
    </row>
    <row r="389" spans="1:8" hidden="1" x14ac:dyDescent="0.25">
      <c r="A389" s="32" t="s">
        <v>624</v>
      </c>
      <c r="B389" s="33" t="s">
        <v>1636</v>
      </c>
      <c r="C389" s="68" t="s">
        <v>1918</v>
      </c>
      <c r="D389" s="28" t="s">
        <v>1635</v>
      </c>
      <c r="E389" s="33" t="s">
        <v>1637</v>
      </c>
      <c r="F389" s="37" t="str">
        <f>IF(IFERROR(VLOOKUP(B389,'FeeType Endpoint Occurences'!A:A,1,FALSE)=B389,"N")="N","N","Y")</f>
        <v>N</v>
      </c>
    </row>
    <row r="390" spans="1:8" hidden="1" x14ac:dyDescent="0.25">
      <c r="A390" s="32" t="s">
        <v>624</v>
      </c>
      <c r="B390" s="31" t="s">
        <v>1642</v>
      </c>
      <c r="C390" s="68" t="s">
        <v>1918</v>
      </c>
      <c r="D390" s="30" t="s">
        <v>1641</v>
      </c>
      <c r="E390" s="31" t="s">
        <v>1643</v>
      </c>
      <c r="F390" s="37" t="str">
        <f>IF(IFERROR(VLOOKUP(B390,'FeeType Endpoint Occurences'!A:A,1,FALSE)=B390,"N")="N","N","Y")</f>
        <v>N</v>
      </c>
    </row>
    <row r="391" spans="1:8" hidden="1" x14ac:dyDescent="0.25">
      <c r="A391" s="32" t="s">
        <v>624</v>
      </c>
      <c r="B391" s="42" t="s">
        <v>1645</v>
      </c>
      <c r="C391" s="68" t="s">
        <v>1918</v>
      </c>
      <c r="D391" s="43" t="s">
        <v>1644</v>
      </c>
      <c r="E391" s="42" t="s">
        <v>1646</v>
      </c>
      <c r="F391" s="37" t="str">
        <f>IF(IFERROR(VLOOKUP(B391,'FeeType Endpoint Occurences'!A:A,1,FALSE)=B391,"N")="N","N","Y")</f>
        <v>N</v>
      </c>
    </row>
    <row r="392" spans="1:8" x14ac:dyDescent="0.25">
      <c r="A392" s="32" t="s">
        <v>624</v>
      </c>
      <c r="B392" s="33" t="s">
        <v>1648</v>
      </c>
      <c r="C392" s="68" t="s">
        <v>1918</v>
      </c>
      <c r="D392" s="44" t="s">
        <v>1647</v>
      </c>
      <c r="E392" s="33" t="s">
        <v>1649</v>
      </c>
      <c r="F392" s="37" t="str">
        <f>IF(IFERROR(VLOOKUP(B392,'FeeType Endpoint Occurences'!A:A,1,FALSE)=B392,"N")="N","N","Y")</f>
        <v>Y</v>
      </c>
      <c r="H392" s="103" t="s">
        <v>2045</v>
      </c>
    </row>
    <row r="393" spans="1:8" hidden="1" x14ac:dyDescent="0.25">
      <c r="A393" s="32" t="s">
        <v>624</v>
      </c>
      <c r="B393" s="33" t="s">
        <v>1639</v>
      </c>
      <c r="C393" s="68" t="s">
        <v>1918</v>
      </c>
      <c r="D393" s="44" t="s">
        <v>1638</v>
      </c>
      <c r="E393" s="33" t="s">
        <v>1640</v>
      </c>
      <c r="F393" s="37" t="str">
        <f>IF(IFERROR(VLOOKUP(B393,'FeeType Endpoint Occurences'!A:A,1,FALSE)=B393,"N")="N","N","Y")</f>
        <v>N</v>
      </c>
    </row>
    <row r="394" spans="1:8" hidden="1" x14ac:dyDescent="0.25">
      <c r="A394" s="32" t="s">
        <v>624</v>
      </c>
      <c r="B394" s="33" t="s">
        <v>1711</v>
      </c>
      <c r="C394" s="68" t="s">
        <v>2005</v>
      </c>
      <c r="D394" s="47" t="s">
        <v>1739</v>
      </c>
      <c r="E394" s="33" t="s">
        <v>1891</v>
      </c>
      <c r="F394" s="37" t="s">
        <v>6</v>
      </c>
      <c r="G394" s="37" t="s">
        <v>8</v>
      </c>
    </row>
    <row r="395" spans="1:8" hidden="1" x14ac:dyDescent="0.25">
      <c r="A395" s="32" t="s">
        <v>624</v>
      </c>
      <c r="B395" s="33" t="s">
        <v>1355</v>
      </c>
      <c r="C395" s="68" t="s">
        <v>1919</v>
      </c>
      <c r="D395" s="28" t="s">
        <v>1354</v>
      </c>
      <c r="E395" s="33" t="s">
        <v>2041</v>
      </c>
      <c r="F395" s="37" t="str">
        <f>IF(IFERROR(VLOOKUP(B395,'FeeType Endpoint Occurences'!A:A,1,FALSE)=B395,"N")="N","N","Y")</f>
        <v>N</v>
      </c>
    </row>
    <row r="396" spans="1:8" hidden="1" x14ac:dyDescent="0.25">
      <c r="A396" s="32" t="s">
        <v>624</v>
      </c>
      <c r="B396" s="33" t="s">
        <v>1349</v>
      </c>
      <c r="C396" s="68" t="s">
        <v>1919</v>
      </c>
      <c r="D396" s="28" t="s">
        <v>1348</v>
      </c>
      <c r="E396" s="33" t="s">
        <v>1350</v>
      </c>
      <c r="F396" s="37" t="str">
        <f>IF(IFERROR(VLOOKUP(B396,'FeeType Endpoint Occurences'!A:A,1,FALSE)=B396,"N")="N","N","Y")</f>
        <v>N</v>
      </c>
    </row>
    <row r="397" spans="1:8" hidden="1" x14ac:dyDescent="0.25">
      <c r="A397" s="32" t="s">
        <v>624</v>
      </c>
      <c r="B397" s="33" t="s">
        <v>1346</v>
      </c>
      <c r="C397" s="68" t="s">
        <v>1919</v>
      </c>
      <c r="D397" s="28" t="s">
        <v>1345</v>
      </c>
      <c r="E397" s="33" t="s">
        <v>1347</v>
      </c>
      <c r="F397" s="37" t="str">
        <f>IF(IFERROR(VLOOKUP(B397,'FeeType Endpoint Occurences'!A:A,1,FALSE)=B397,"N")="N","N","Y")</f>
        <v>N</v>
      </c>
    </row>
    <row r="398" spans="1:8" hidden="1" x14ac:dyDescent="0.25">
      <c r="A398" s="32" t="s">
        <v>624</v>
      </c>
      <c r="B398" s="33" t="s">
        <v>1357</v>
      </c>
      <c r="C398" s="68" t="s">
        <v>1919</v>
      </c>
      <c r="D398" s="28" t="s">
        <v>1356</v>
      </c>
      <c r="E398" s="33" t="s">
        <v>1358</v>
      </c>
      <c r="F398" s="37" t="str">
        <f>IF(IFERROR(VLOOKUP(B398,'FeeType Endpoint Occurences'!A:A,1,FALSE)=B398,"N")="N","N","Y")</f>
        <v>N</v>
      </c>
    </row>
    <row r="399" spans="1:8" hidden="1" x14ac:dyDescent="0.25">
      <c r="A399" s="32" t="s">
        <v>624</v>
      </c>
      <c r="B399" s="33" t="s">
        <v>1375</v>
      </c>
      <c r="C399" s="68" t="s">
        <v>1919</v>
      </c>
      <c r="D399" s="28" t="s">
        <v>1374</v>
      </c>
      <c r="E399" s="33" t="s">
        <v>1376</v>
      </c>
      <c r="F399" s="37" t="str">
        <f>IF(IFERROR(VLOOKUP(B399,'FeeType Endpoint Occurences'!A:A,1,FALSE)=B399,"N")="N","N","Y")</f>
        <v>N</v>
      </c>
    </row>
    <row r="400" spans="1:8" x14ac:dyDescent="0.25">
      <c r="A400" s="32" t="s">
        <v>624</v>
      </c>
      <c r="B400" s="33" t="s">
        <v>1390</v>
      </c>
      <c r="C400" s="68" t="s">
        <v>1919</v>
      </c>
      <c r="D400" s="28" t="s">
        <v>1389</v>
      </c>
      <c r="E400" s="33" t="s">
        <v>1391</v>
      </c>
      <c r="F400" s="37" t="str">
        <f>IF(IFERROR(VLOOKUP(B400,'FeeType Endpoint Occurences'!A:A,1,FALSE)=B400,"N")="N","N","Y")</f>
        <v>Y</v>
      </c>
      <c r="H400" s="103" t="s">
        <v>2044</v>
      </c>
    </row>
    <row r="401" spans="1:8" hidden="1" x14ac:dyDescent="0.25">
      <c r="A401" s="32" t="s">
        <v>624</v>
      </c>
      <c r="B401" s="33" t="s">
        <v>1360</v>
      </c>
      <c r="C401" s="68" t="s">
        <v>1919</v>
      </c>
      <c r="D401" s="28" t="s">
        <v>1359</v>
      </c>
      <c r="E401" s="33" t="s">
        <v>1361</v>
      </c>
      <c r="F401" s="37" t="str">
        <f>IF(IFERROR(VLOOKUP(B401,'FeeType Endpoint Occurences'!A:A,1,FALSE)=B401,"N")="N","N","Y")</f>
        <v>N</v>
      </c>
    </row>
    <row r="402" spans="1:8" x14ac:dyDescent="0.25">
      <c r="A402" s="32" t="s">
        <v>624</v>
      </c>
      <c r="B402" s="33" t="s">
        <v>1369</v>
      </c>
      <c r="C402" s="68" t="s">
        <v>1919</v>
      </c>
      <c r="D402" s="28" t="s">
        <v>1368</v>
      </c>
      <c r="E402" s="33" t="s">
        <v>1370</v>
      </c>
      <c r="F402" s="37" t="str">
        <f>IF(IFERROR(VLOOKUP(B402,'FeeType Endpoint Occurences'!A:A,1,FALSE)=B402,"N")="N","N","Y")</f>
        <v>Y</v>
      </c>
      <c r="H402" s="103" t="s">
        <v>2044</v>
      </c>
    </row>
    <row r="403" spans="1:8" x14ac:dyDescent="0.25">
      <c r="A403" s="32" t="s">
        <v>624</v>
      </c>
      <c r="B403" s="33" t="s">
        <v>1372</v>
      </c>
      <c r="C403" s="68" t="s">
        <v>1919</v>
      </c>
      <c r="D403" s="28" t="s">
        <v>1371</v>
      </c>
      <c r="E403" s="33" t="s">
        <v>1373</v>
      </c>
      <c r="F403" s="37" t="str">
        <f>IF(IFERROR(VLOOKUP(B403,'FeeType Endpoint Occurences'!A:A,1,FALSE)=B403,"N")="N","N","Y")</f>
        <v>Y</v>
      </c>
      <c r="H403" s="103" t="s">
        <v>2044</v>
      </c>
    </row>
    <row r="404" spans="1:8" x14ac:dyDescent="0.25">
      <c r="A404" s="32" t="s">
        <v>624</v>
      </c>
      <c r="B404" s="33" t="s">
        <v>1363</v>
      </c>
      <c r="C404" s="68" t="s">
        <v>1919</v>
      </c>
      <c r="D404" s="28" t="s">
        <v>1362</v>
      </c>
      <c r="E404" s="33" t="s">
        <v>1364</v>
      </c>
      <c r="F404" s="37" t="str">
        <f>IF(IFERROR(VLOOKUP(B404,'FeeType Endpoint Occurences'!A:A,1,FALSE)=B404,"N")="N","N","Y")</f>
        <v>Y</v>
      </c>
      <c r="H404" s="103" t="s">
        <v>2044</v>
      </c>
    </row>
    <row r="405" spans="1:8" hidden="1" x14ac:dyDescent="0.25">
      <c r="A405" s="32" t="s">
        <v>624</v>
      </c>
      <c r="B405" s="33" t="s">
        <v>1366</v>
      </c>
      <c r="C405" s="68" t="s">
        <v>1919</v>
      </c>
      <c r="D405" s="28" t="s">
        <v>1365</v>
      </c>
      <c r="E405" s="33" t="s">
        <v>1367</v>
      </c>
      <c r="F405" s="37" t="str">
        <f>IF(IFERROR(VLOOKUP(B405,'FeeType Endpoint Occurences'!A:A,1,FALSE)=B405,"N")="N","N","Y")</f>
        <v>N</v>
      </c>
    </row>
    <row r="406" spans="1:8" hidden="1" x14ac:dyDescent="0.25">
      <c r="A406" s="32" t="s">
        <v>624</v>
      </c>
      <c r="B406" s="33" t="s">
        <v>1381</v>
      </c>
      <c r="C406" s="68" t="s">
        <v>1919</v>
      </c>
      <c r="D406" s="28" t="s">
        <v>1380</v>
      </c>
      <c r="E406" s="33" t="s">
        <v>1382</v>
      </c>
      <c r="F406" s="37" t="str">
        <f>IF(IFERROR(VLOOKUP(B406,'FeeType Endpoint Occurences'!A:A,1,FALSE)=B406,"N")="N","N","Y")</f>
        <v>N</v>
      </c>
    </row>
    <row r="407" spans="1:8" hidden="1" x14ac:dyDescent="0.25">
      <c r="A407" s="32" t="s">
        <v>624</v>
      </c>
      <c r="B407" s="33" t="s">
        <v>1378</v>
      </c>
      <c r="C407" s="68" t="s">
        <v>1919</v>
      </c>
      <c r="D407" s="28" t="s">
        <v>1377</v>
      </c>
      <c r="E407" s="33" t="s">
        <v>1379</v>
      </c>
      <c r="F407" s="37" t="str">
        <f>IF(IFERROR(VLOOKUP(B407,'FeeType Endpoint Occurences'!A:A,1,FALSE)=B407,"N")="N","N","Y")</f>
        <v>N</v>
      </c>
    </row>
    <row r="408" spans="1:8" hidden="1" x14ac:dyDescent="0.25">
      <c r="A408" s="32" t="s">
        <v>624</v>
      </c>
      <c r="B408" s="33" t="s">
        <v>1393</v>
      </c>
      <c r="C408" s="68" t="s">
        <v>1919</v>
      </c>
      <c r="D408" s="28" t="s">
        <v>1392</v>
      </c>
      <c r="E408" s="33" t="s">
        <v>1394</v>
      </c>
      <c r="F408" s="37" t="str">
        <f>IF(IFERROR(VLOOKUP(B408,'FeeType Endpoint Occurences'!A:A,1,FALSE)=B408,"N")="N","N","Y")</f>
        <v>N</v>
      </c>
    </row>
    <row r="409" spans="1:8" hidden="1" x14ac:dyDescent="0.25">
      <c r="A409" s="32" t="s">
        <v>624</v>
      </c>
      <c r="B409" s="33" t="s">
        <v>1399</v>
      </c>
      <c r="C409" s="68" t="s">
        <v>1919</v>
      </c>
      <c r="D409" s="28" t="s">
        <v>1398</v>
      </c>
      <c r="E409" s="33" t="s">
        <v>1394</v>
      </c>
      <c r="F409" s="37" t="str">
        <f>IF(IFERROR(VLOOKUP(B409,'FeeType Endpoint Occurences'!A:A,1,FALSE)=B409,"N")="N","N","Y")</f>
        <v>N</v>
      </c>
    </row>
    <row r="410" spans="1:8" hidden="1" x14ac:dyDescent="0.25">
      <c r="A410" s="32" t="s">
        <v>624</v>
      </c>
      <c r="B410" s="33" t="s">
        <v>1387</v>
      </c>
      <c r="C410" s="68" t="s">
        <v>1919</v>
      </c>
      <c r="D410" s="28" t="s">
        <v>1386</v>
      </c>
      <c r="E410" s="33" t="s">
        <v>1388</v>
      </c>
      <c r="F410" s="37" t="str">
        <f>IF(IFERROR(VLOOKUP(B410,'FeeType Endpoint Occurences'!A:A,1,FALSE)=B410,"N")="N","N","Y")</f>
        <v>N</v>
      </c>
    </row>
    <row r="411" spans="1:8" hidden="1" x14ac:dyDescent="0.25">
      <c r="A411" s="32" t="s">
        <v>624</v>
      </c>
      <c r="B411" s="33" t="s">
        <v>1401</v>
      </c>
      <c r="C411" s="68" t="s">
        <v>1919</v>
      </c>
      <c r="D411" s="28" t="s">
        <v>1400</v>
      </c>
      <c r="E411" s="33" t="s">
        <v>1402</v>
      </c>
      <c r="F411" s="37" t="str">
        <f>IF(IFERROR(VLOOKUP(B411,'FeeType Endpoint Occurences'!A:A,1,FALSE)=B411,"N")="N","N","Y")</f>
        <v>N</v>
      </c>
    </row>
    <row r="412" spans="1:8" hidden="1" x14ac:dyDescent="0.25">
      <c r="A412" s="32" t="s">
        <v>624</v>
      </c>
      <c r="B412" s="33" t="s">
        <v>1404</v>
      </c>
      <c r="C412" s="68" t="s">
        <v>1919</v>
      </c>
      <c r="D412" s="28" t="s">
        <v>1403</v>
      </c>
      <c r="E412" s="33" t="s">
        <v>1405</v>
      </c>
      <c r="F412" s="37" t="str">
        <f>IF(IFERROR(VLOOKUP(B412,'FeeType Endpoint Occurences'!A:A,1,FALSE)=B412,"N")="N","N","Y")</f>
        <v>N</v>
      </c>
    </row>
    <row r="413" spans="1:8" hidden="1" x14ac:dyDescent="0.25">
      <c r="A413" s="32" t="s">
        <v>624</v>
      </c>
      <c r="B413" s="33" t="s">
        <v>1407</v>
      </c>
      <c r="C413" s="68" t="s">
        <v>1919</v>
      </c>
      <c r="D413" s="28" t="s">
        <v>1406</v>
      </c>
      <c r="E413" s="33" t="s">
        <v>1408</v>
      </c>
      <c r="F413" s="37" t="str">
        <f>IF(IFERROR(VLOOKUP(B413,'FeeType Endpoint Occurences'!A:A,1,FALSE)=B413,"N")="N","N","Y")</f>
        <v>N</v>
      </c>
    </row>
    <row r="414" spans="1:8" x14ac:dyDescent="0.25">
      <c r="A414" s="32" t="s">
        <v>624</v>
      </c>
      <c r="B414" s="33" t="s">
        <v>1410</v>
      </c>
      <c r="C414" s="68" t="s">
        <v>1919</v>
      </c>
      <c r="D414" s="28" t="s">
        <v>1409</v>
      </c>
      <c r="E414" s="33" t="s">
        <v>2042</v>
      </c>
      <c r="F414" s="37" t="str">
        <f>IF(IFERROR(VLOOKUP(B414,'FeeType Endpoint Occurences'!A:A,1,FALSE)=B414,"N")="N","N","Y")</f>
        <v>Y</v>
      </c>
      <c r="H414" s="103" t="s">
        <v>2044</v>
      </c>
    </row>
    <row r="415" spans="1:8" hidden="1" x14ac:dyDescent="0.25">
      <c r="A415" s="32" t="s">
        <v>624</v>
      </c>
      <c r="B415" s="33" t="s">
        <v>1415</v>
      </c>
      <c r="C415" s="68" t="s">
        <v>1919</v>
      </c>
      <c r="D415" s="28" t="s">
        <v>1414</v>
      </c>
      <c r="E415" s="33" t="s">
        <v>1416</v>
      </c>
      <c r="F415" s="37" t="str">
        <f>IF(IFERROR(VLOOKUP(B415,'FeeType Endpoint Occurences'!A:A,1,FALSE)=B415,"N")="N","N","Y")</f>
        <v>N</v>
      </c>
    </row>
    <row r="416" spans="1:8" hidden="1" x14ac:dyDescent="0.25">
      <c r="A416" s="32" t="s">
        <v>624</v>
      </c>
      <c r="B416" s="33" t="s">
        <v>1412</v>
      </c>
      <c r="C416" s="68" t="s">
        <v>1919</v>
      </c>
      <c r="D416" s="28" t="s">
        <v>1411</v>
      </c>
      <c r="E416" s="33" t="s">
        <v>1413</v>
      </c>
      <c r="F416" s="37" t="str">
        <f>IF(IFERROR(VLOOKUP(B416,'FeeType Endpoint Occurences'!A:A,1,FALSE)=B416,"N")="N","N","Y")</f>
        <v>N</v>
      </c>
    </row>
    <row r="417" spans="1:8" hidden="1" x14ac:dyDescent="0.25">
      <c r="A417" s="32" t="s">
        <v>624</v>
      </c>
      <c r="B417" s="33" t="s">
        <v>1421</v>
      </c>
      <c r="C417" s="68" t="s">
        <v>1919</v>
      </c>
      <c r="D417" s="28" t="s">
        <v>1420</v>
      </c>
      <c r="E417" s="33" t="s">
        <v>1422</v>
      </c>
      <c r="F417" s="37" t="str">
        <f>IF(IFERROR(VLOOKUP(B417,'FeeType Endpoint Occurences'!A:A,1,FALSE)=B417,"N")="N","N","Y")</f>
        <v>N</v>
      </c>
    </row>
    <row r="418" spans="1:8" x14ac:dyDescent="0.25">
      <c r="A418" s="32" t="s">
        <v>624</v>
      </c>
      <c r="B418" s="33" t="s">
        <v>1418</v>
      </c>
      <c r="C418" s="68" t="s">
        <v>1919</v>
      </c>
      <c r="D418" s="28" t="s">
        <v>1417</v>
      </c>
      <c r="E418" s="33" t="s">
        <v>1419</v>
      </c>
      <c r="F418" s="37" t="str">
        <f>IF(IFERROR(VLOOKUP(B418,'FeeType Endpoint Occurences'!A:A,1,FALSE)=B418,"N")="N","N","Y")</f>
        <v>Y</v>
      </c>
      <c r="H418" s="103" t="s">
        <v>2044</v>
      </c>
    </row>
    <row r="419" spans="1:8" hidden="1" x14ac:dyDescent="0.25">
      <c r="A419" s="32" t="s">
        <v>624</v>
      </c>
      <c r="B419" s="33" t="s">
        <v>1427</v>
      </c>
      <c r="C419" s="68" t="s">
        <v>1919</v>
      </c>
      <c r="D419" s="28" t="s">
        <v>1426</v>
      </c>
      <c r="E419" s="33" t="s">
        <v>1428</v>
      </c>
      <c r="F419" s="37" t="str">
        <f>IF(IFERROR(VLOOKUP(B419,'FeeType Endpoint Occurences'!A:A,1,FALSE)=B419,"N")="N","N","Y")</f>
        <v>N</v>
      </c>
    </row>
    <row r="420" spans="1:8" hidden="1" x14ac:dyDescent="0.25">
      <c r="A420" s="32" t="s">
        <v>624</v>
      </c>
      <c r="B420" s="33" t="s">
        <v>1424</v>
      </c>
      <c r="C420" s="68" t="s">
        <v>1919</v>
      </c>
      <c r="D420" s="28" t="s">
        <v>1423</v>
      </c>
      <c r="E420" s="33" t="s">
        <v>1425</v>
      </c>
      <c r="F420" s="37" t="str">
        <f>IF(IFERROR(VLOOKUP(B420,'FeeType Endpoint Occurences'!A:A,1,FALSE)=B420,"N")="N","N","Y")</f>
        <v>N</v>
      </c>
    </row>
    <row r="421" spans="1:8" hidden="1" x14ac:dyDescent="0.25">
      <c r="A421" s="32" t="s">
        <v>624</v>
      </c>
      <c r="B421" s="33" t="s">
        <v>1430</v>
      </c>
      <c r="C421" s="68" t="s">
        <v>1919</v>
      </c>
      <c r="D421" s="28" t="s">
        <v>1429</v>
      </c>
      <c r="E421" s="33" t="s">
        <v>1431</v>
      </c>
      <c r="F421" s="37" t="str">
        <f>IF(IFERROR(VLOOKUP(B421,'FeeType Endpoint Occurences'!A:A,1,FALSE)=B421,"N")="N","N","Y")</f>
        <v>N</v>
      </c>
    </row>
    <row r="422" spans="1:8" x14ac:dyDescent="0.25">
      <c r="A422" s="32" t="s">
        <v>624</v>
      </c>
      <c r="B422" s="33" t="s">
        <v>1461</v>
      </c>
      <c r="C422" s="68" t="s">
        <v>1917</v>
      </c>
      <c r="D422" s="28" t="s">
        <v>1460</v>
      </c>
      <c r="E422" s="33" t="s">
        <v>1462</v>
      </c>
      <c r="F422" s="37" t="str">
        <f>IF(IFERROR(VLOOKUP(B422,'FeeType Endpoint Occurences'!A:A,1,FALSE)=B422,"N")="N","N","Y")</f>
        <v>Y</v>
      </c>
      <c r="H422" s="103" t="s">
        <v>2044</v>
      </c>
    </row>
    <row r="423" spans="1:8" x14ac:dyDescent="0.25">
      <c r="A423" s="32" t="s">
        <v>624</v>
      </c>
      <c r="B423" s="33" t="s">
        <v>1396</v>
      </c>
      <c r="C423" s="68" t="s">
        <v>1919</v>
      </c>
      <c r="D423" s="28" t="s">
        <v>1395</v>
      </c>
      <c r="E423" s="33" t="s">
        <v>1397</v>
      </c>
      <c r="F423" s="37" t="str">
        <f>IF(IFERROR(VLOOKUP(B423,'FeeType Endpoint Occurences'!A:A,1,FALSE)=B423,"N")="N","N","Y")</f>
        <v>Y</v>
      </c>
      <c r="H423" s="103" t="s">
        <v>2044</v>
      </c>
    </row>
    <row r="424" spans="1:8" hidden="1" x14ac:dyDescent="0.25">
      <c r="A424" s="32" t="s">
        <v>624</v>
      </c>
      <c r="B424" s="33" t="s">
        <v>1439</v>
      </c>
      <c r="C424" s="68" t="s">
        <v>1919</v>
      </c>
      <c r="D424" s="28" t="s">
        <v>1438</v>
      </c>
      <c r="E424" s="33" t="s">
        <v>1440</v>
      </c>
      <c r="F424" s="37" t="str">
        <f>IF(IFERROR(VLOOKUP(B424,'FeeType Endpoint Occurences'!A:A,1,FALSE)=B424,"N")="N","N","Y")</f>
        <v>N</v>
      </c>
    </row>
    <row r="425" spans="1:8" hidden="1" x14ac:dyDescent="0.25">
      <c r="A425" s="32" t="s">
        <v>624</v>
      </c>
      <c r="B425" s="33" t="s">
        <v>1445</v>
      </c>
      <c r="C425" s="68" t="s">
        <v>1919</v>
      </c>
      <c r="D425" s="28" t="s">
        <v>1444</v>
      </c>
      <c r="E425" s="33" t="s">
        <v>1440</v>
      </c>
      <c r="F425" s="37" t="str">
        <f>IF(IFERROR(VLOOKUP(B425,'FeeType Endpoint Occurences'!A:A,1,FALSE)=B425,"N")="N","N","Y")</f>
        <v>N</v>
      </c>
    </row>
    <row r="426" spans="1:8" hidden="1" x14ac:dyDescent="0.25">
      <c r="A426" s="32" t="s">
        <v>624</v>
      </c>
      <c r="B426" s="33" t="s">
        <v>1459</v>
      </c>
      <c r="C426" s="68" t="s">
        <v>1919</v>
      </c>
      <c r="D426" s="28" t="s">
        <v>1458</v>
      </c>
      <c r="E426" s="33" t="s">
        <v>1440</v>
      </c>
      <c r="F426" s="37" t="str">
        <f>IF(IFERROR(VLOOKUP(B426,'FeeType Endpoint Occurences'!A:A,1,FALSE)=B426,"N")="N","N","Y")</f>
        <v>N</v>
      </c>
    </row>
    <row r="427" spans="1:8" hidden="1" x14ac:dyDescent="0.25">
      <c r="A427" s="32" t="s">
        <v>624</v>
      </c>
      <c r="B427" s="33" t="s">
        <v>1442</v>
      </c>
      <c r="C427" s="68" t="s">
        <v>1919</v>
      </c>
      <c r="D427" s="28" t="s">
        <v>1441</v>
      </c>
      <c r="E427" s="33" t="s">
        <v>1443</v>
      </c>
      <c r="F427" s="37" t="str">
        <f>IF(IFERROR(VLOOKUP(B427,'FeeType Endpoint Occurences'!A:A,1,FALSE)=B427,"N")="N","N","Y")</f>
        <v>N</v>
      </c>
    </row>
    <row r="428" spans="1:8" hidden="1" x14ac:dyDescent="0.25">
      <c r="A428" s="32" t="s">
        <v>624</v>
      </c>
      <c r="B428" s="33" t="s">
        <v>1352</v>
      </c>
      <c r="C428" s="68" t="s">
        <v>1919</v>
      </c>
      <c r="D428" s="28" t="s">
        <v>1351</v>
      </c>
      <c r="E428" s="33" t="s">
        <v>1353</v>
      </c>
      <c r="F428" s="37" t="str">
        <f>IF(IFERROR(VLOOKUP(B428,'FeeType Endpoint Occurences'!A:A,1,FALSE)=B428,"N")="N","N","Y")</f>
        <v>N</v>
      </c>
    </row>
    <row r="429" spans="1:8" x14ac:dyDescent="0.25">
      <c r="A429" s="32" t="s">
        <v>624</v>
      </c>
      <c r="B429" s="33" t="s">
        <v>1450</v>
      </c>
      <c r="C429" s="68" t="s">
        <v>1919</v>
      </c>
      <c r="D429" s="28" t="s">
        <v>1449</v>
      </c>
      <c r="E429" s="33" t="s">
        <v>1451</v>
      </c>
      <c r="F429" s="37" t="str">
        <f>IF(IFERROR(VLOOKUP(B429,'FeeType Endpoint Occurences'!A:A,1,FALSE)=B429,"N")="N","N","Y")</f>
        <v>Y</v>
      </c>
      <c r="H429" s="103" t="s">
        <v>2044</v>
      </c>
    </row>
    <row r="430" spans="1:8" hidden="1" x14ac:dyDescent="0.25">
      <c r="A430" s="32" t="s">
        <v>624</v>
      </c>
      <c r="B430" s="33" t="s">
        <v>1436</v>
      </c>
      <c r="C430" s="68" t="s">
        <v>1919</v>
      </c>
      <c r="D430" s="28" t="s">
        <v>1435</v>
      </c>
      <c r="E430" s="33" t="s">
        <v>1437</v>
      </c>
      <c r="F430" s="37" t="str">
        <f>IF(IFERROR(VLOOKUP(B430,'FeeType Endpoint Occurences'!A:A,1,FALSE)=B430,"N")="N","N","Y")</f>
        <v>N</v>
      </c>
    </row>
    <row r="431" spans="1:8" hidden="1" x14ac:dyDescent="0.25">
      <c r="A431" s="32" t="s">
        <v>624</v>
      </c>
      <c r="B431" s="33" t="s">
        <v>1433</v>
      </c>
      <c r="C431" s="68" t="s">
        <v>1919</v>
      </c>
      <c r="D431" s="28" t="s">
        <v>1432</v>
      </c>
      <c r="E431" s="33" t="s">
        <v>1434</v>
      </c>
      <c r="F431" s="37" t="str">
        <f>IF(IFERROR(VLOOKUP(B431,'FeeType Endpoint Occurences'!A:A,1,FALSE)=B431,"N")="N","N","Y")</f>
        <v>N</v>
      </c>
    </row>
    <row r="432" spans="1:8" hidden="1" x14ac:dyDescent="0.25">
      <c r="A432" s="32" t="s">
        <v>624</v>
      </c>
      <c r="B432" s="33" t="s">
        <v>1447</v>
      </c>
      <c r="C432" s="68" t="s">
        <v>1919</v>
      </c>
      <c r="D432" s="28" t="s">
        <v>1446</v>
      </c>
      <c r="E432" s="33" t="s">
        <v>1448</v>
      </c>
      <c r="F432" s="37" t="str">
        <f>IF(IFERROR(VLOOKUP(B432,'FeeType Endpoint Occurences'!A:A,1,FALSE)=B432,"N")="N","N","Y")</f>
        <v>N</v>
      </c>
    </row>
    <row r="433" spans="1:9" hidden="1" x14ac:dyDescent="0.25">
      <c r="A433" s="32" t="s">
        <v>624</v>
      </c>
      <c r="B433" s="33" t="s">
        <v>1384</v>
      </c>
      <c r="C433" s="68" t="s">
        <v>1919</v>
      </c>
      <c r="D433" s="28" t="s">
        <v>1383</v>
      </c>
      <c r="E433" s="33" t="s">
        <v>1385</v>
      </c>
      <c r="F433" s="37" t="str">
        <f>IF(IFERROR(VLOOKUP(B433,'FeeType Endpoint Occurences'!A:A,1,FALSE)=B433,"N")="N","N","Y")</f>
        <v>N</v>
      </c>
    </row>
    <row r="434" spans="1:9" hidden="1" x14ac:dyDescent="0.25">
      <c r="A434" s="32" t="s">
        <v>624</v>
      </c>
      <c r="B434" s="33" t="s">
        <v>1454</v>
      </c>
      <c r="C434" s="68" t="s">
        <v>1919</v>
      </c>
      <c r="D434" s="28" t="s">
        <v>1453</v>
      </c>
      <c r="E434" s="33" t="s">
        <v>1455</v>
      </c>
      <c r="F434" s="37" t="str">
        <f>IF(IFERROR(VLOOKUP(B434,'FeeType Endpoint Occurences'!A:A,1,FALSE)=B434,"N")="N","N","Y")</f>
        <v>N</v>
      </c>
    </row>
    <row r="435" spans="1:9" hidden="1" x14ac:dyDescent="0.25">
      <c r="A435" s="32" t="s">
        <v>624</v>
      </c>
      <c r="B435" s="33" t="s">
        <v>1485</v>
      </c>
      <c r="C435" s="68" t="s">
        <v>1947</v>
      </c>
      <c r="D435" s="28" t="s">
        <v>1484</v>
      </c>
      <c r="E435" s="33" t="s">
        <v>1486</v>
      </c>
      <c r="F435" s="37" t="str">
        <f>IF(IFERROR(VLOOKUP(B435,'FeeType Endpoint Occurences'!A:A,1,FALSE)=B435,"N")="N","N","Y")</f>
        <v>N</v>
      </c>
    </row>
    <row r="436" spans="1:9" hidden="1" x14ac:dyDescent="0.25">
      <c r="A436" s="32" t="s">
        <v>624</v>
      </c>
      <c r="B436" s="33" t="s">
        <v>1482</v>
      </c>
      <c r="C436" s="68" t="s">
        <v>1947</v>
      </c>
      <c r="D436" s="28" t="s">
        <v>1481</v>
      </c>
      <c r="E436" s="33" t="s">
        <v>1483</v>
      </c>
      <c r="F436" s="37" t="str">
        <f>IF(IFERROR(VLOOKUP(B436,'FeeType Endpoint Occurences'!A:A,1,FALSE)=B436,"N")="N","N","Y")</f>
        <v>N</v>
      </c>
    </row>
    <row r="437" spans="1:9" hidden="1" x14ac:dyDescent="0.25">
      <c r="A437" s="32" t="s">
        <v>624</v>
      </c>
      <c r="B437" s="33" t="s">
        <v>1488</v>
      </c>
      <c r="C437" s="68" t="s">
        <v>1947</v>
      </c>
      <c r="D437" s="28" t="s">
        <v>1487</v>
      </c>
      <c r="E437" s="33" t="s">
        <v>1489</v>
      </c>
      <c r="F437" s="37" t="str">
        <f>IF(IFERROR(VLOOKUP(B437,'FeeType Endpoint Occurences'!A:A,1,FALSE)=B437,"N")="N","N","Y")</f>
        <v>N</v>
      </c>
    </row>
    <row r="438" spans="1:9" hidden="1" x14ac:dyDescent="0.25">
      <c r="A438" s="51" t="s">
        <v>1800</v>
      </c>
      <c r="B438" s="51" t="s">
        <v>1754</v>
      </c>
      <c r="C438" s="51"/>
      <c r="D438" s="52" t="s">
        <v>1763</v>
      </c>
      <c r="E438" s="63" t="s">
        <v>1775</v>
      </c>
      <c r="F438" s="64" t="s">
        <v>6</v>
      </c>
      <c r="I438" s="37" t="s">
        <v>1848</v>
      </c>
    </row>
    <row r="439" spans="1:9" hidden="1" x14ac:dyDescent="0.25">
      <c r="A439" s="51" t="s">
        <v>1858</v>
      </c>
      <c r="B439" s="51" t="s">
        <v>1755</v>
      </c>
      <c r="C439" s="51"/>
      <c r="D439" s="52" t="s">
        <v>1764</v>
      </c>
      <c r="E439" s="63" t="s">
        <v>1776</v>
      </c>
      <c r="F439" s="64" t="s">
        <v>6</v>
      </c>
      <c r="G439" s="64" t="s">
        <v>11</v>
      </c>
      <c r="H439" s="104"/>
      <c r="I439" s="37" t="s">
        <v>1893</v>
      </c>
    </row>
    <row r="440" spans="1:9" hidden="1" x14ac:dyDescent="0.25">
      <c r="A440" s="51" t="s">
        <v>1858</v>
      </c>
      <c r="B440" s="51" t="s">
        <v>1756</v>
      </c>
      <c r="C440" s="51"/>
      <c r="D440" s="52" t="s">
        <v>1765</v>
      </c>
      <c r="E440" s="63" t="s">
        <v>1777</v>
      </c>
      <c r="F440" s="64" t="s">
        <v>6</v>
      </c>
      <c r="G440" s="64" t="s">
        <v>11</v>
      </c>
      <c r="H440" s="104"/>
      <c r="I440" s="37" t="s">
        <v>1893</v>
      </c>
    </row>
    <row r="441" spans="1:9" hidden="1" x14ac:dyDescent="0.25">
      <c r="A441" s="51" t="s">
        <v>1800</v>
      </c>
      <c r="B441" s="51" t="s">
        <v>1757</v>
      </c>
      <c r="C441" s="51"/>
      <c r="D441" s="52" t="s">
        <v>1767</v>
      </c>
      <c r="E441" s="63" t="s">
        <v>1782</v>
      </c>
      <c r="F441" s="64" t="s">
        <v>6</v>
      </c>
      <c r="I441" s="37" t="s">
        <v>1847</v>
      </c>
    </row>
    <row r="442" spans="1:9" hidden="1" x14ac:dyDescent="0.25">
      <c r="A442" s="51" t="s">
        <v>1800</v>
      </c>
      <c r="B442" s="51" t="s">
        <v>1758</v>
      </c>
      <c r="C442" s="51"/>
      <c r="D442" s="52" t="s">
        <v>1766</v>
      </c>
      <c r="E442" s="63" t="s">
        <v>1778</v>
      </c>
      <c r="F442" s="64" t="s">
        <v>6</v>
      </c>
      <c r="I442" s="37" t="s">
        <v>1847</v>
      </c>
    </row>
    <row r="443" spans="1:9" hidden="1" x14ac:dyDescent="0.25">
      <c r="A443" s="51" t="s">
        <v>1800</v>
      </c>
      <c r="B443" s="51" t="s">
        <v>1759</v>
      </c>
      <c r="C443" s="51"/>
      <c r="D443" s="52" t="s">
        <v>1768</v>
      </c>
      <c r="E443" s="63" t="s">
        <v>1779</v>
      </c>
      <c r="F443" s="64" t="s">
        <v>6</v>
      </c>
      <c r="I443" s="37" t="s">
        <v>1847</v>
      </c>
    </row>
    <row r="444" spans="1:9" hidden="1" x14ac:dyDescent="0.25">
      <c r="A444" s="51" t="s">
        <v>1800</v>
      </c>
      <c r="B444" s="51" t="s">
        <v>1760</v>
      </c>
      <c r="C444" s="51"/>
      <c r="D444" s="52" t="s">
        <v>1769</v>
      </c>
      <c r="E444" s="63" t="s">
        <v>1780</v>
      </c>
      <c r="F444" s="64" t="s">
        <v>6</v>
      </c>
      <c r="I444" s="37" t="s">
        <v>1849</v>
      </c>
    </row>
    <row r="445" spans="1:9" hidden="1" x14ac:dyDescent="0.25">
      <c r="A445" s="51" t="s">
        <v>1800</v>
      </c>
      <c r="B445" s="51" t="s">
        <v>1761</v>
      </c>
      <c r="C445" s="51"/>
      <c r="D445" s="52" t="s">
        <v>1770</v>
      </c>
      <c r="E445" s="63" t="s">
        <v>1781</v>
      </c>
      <c r="F445" s="64" t="s">
        <v>6</v>
      </c>
      <c r="I445" s="37" t="s">
        <v>1849</v>
      </c>
    </row>
    <row r="446" spans="1:9" hidden="1" x14ac:dyDescent="0.25">
      <c r="A446" s="51" t="s">
        <v>1858</v>
      </c>
      <c r="B446" s="51" t="s">
        <v>22</v>
      </c>
      <c r="C446" s="51"/>
      <c r="D446" s="52" t="s">
        <v>1771</v>
      </c>
      <c r="E446" s="63" t="s">
        <v>1850</v>
      </c>
      <c r="F446" s="64" t="s">
        <v>6</v>
      </c>
      <c r="G446" s="64" t="s">
        <v>11</v>
      </c>
      <c r="H446" s="104"/>
      <c r="I446" s="37" t="s">
        <v>1894</v>
      </c>
    </row>
    <row r="447" spans="1:9" hidden="1" x14ac:dyDescent="0.25">
      <c r="A447" s="51" t="s">
        <v>1800</v>
      </c>
      <c r="B447" s="51" t="s">
        <v>311</v>
      </c>
      <c r="C447" s="51"/>
      <c r="D447" s="52" t="s">
        <v>1772</v>
      </c>
      <c r="E447" s="63" t="s">
        <v>1783</v>
      </c>
      <c r="F447" s="64" t="s">
        <v>6</v>
      </c>
      <c r="I447" s="37" t="s">
        <v>1846</v>
      </c>
    </row>
    <row r="448" spans="1:9" hidden="1" x14ac:dyDescent="0.25">
      <c r="A448" s="51" t="s">
        <v>1800</v>
      </c>
      <c r="B448" s="51" t="s">
        <v>1762</v>
      </c>
      <c r="C448" s="51"/>
      <c r="D448" s="52" t="s">
        <v>1773</v>
      </c>
      <c r="E448" s="63" t="s">
        <v>1784</v>
      </c>
      <c r="F448" s="64" t="s">
        <v>6</v>
      </c>
      <c r="I448" s="37" t="s">
        <v>1847</v>
      </c>
    </row>
    <row r="449" spans="1:9" hidden="1" x14ac:dyDescent="0.25">
      <c r="A449" s="51" t="s">
        <v>1858</v>
      </c>
      <c r="B449" s="51" t="s">
        <v>1</v>
      </c>
      <c r="C449" s="51"/>
      <c r="D449" s="52" t="s">
        <v>1774</v>
      </c>
      <c r="E449" s="63" t="s">
        <v>1889</v>
      </c>
      <c r="F449" s="64" t="s">
        <v>6</v>
      </c>
      <c r="G449" s="64" t="s">
        <v>11</v>
      </c>
      <c r="H449" s="104"/>
      <c r="I449" s="37" t="s">
        <v>1895</v>
      </c>
    </row>
    <row r="450" spans="1:9" s="103" customFormat="1" x14ac:dyDescent="0.25">
      <c r="A450" s="32" t="s">
        <v>624</v>
      </c>
      <c r="B450" s="107" t="s">
        <v>2065</v>
      </c>
      <c r="C450" s="107" t="s">
        <v>2061</v>
      </c>
      <c r="D450" s="108" t="s">
        <v>2081</v>
      </c>
      <c r="E450" s="109" t="s">
        <v>2066</v>
      </c>
      <c r="F450" s="110" t="s">
        <v>8</v>
      </c>
      <c r="G450" s="104"/>
      <c r="H450" s="103" t="s">
        <v>2044</v>
      </c>
    </row>
    <row r="451" spans="1:9" s="103" customFormat="1" x14ac:dyDescent="0.25">
      <c r="A451" s="32" t="s">
        <v>624</v>
      </c>
      <c r="B451" s="107" t="s">
        <v>2067</v>
      </c>
      <c r="C451" s="107" t="s">
        <v>2061</v>
      </c>
      <c r="D451" s="108" t="s">
        <v>2082</v>
      </c>
      <c r="E451" s="109" t="s">
        <v>2068</v>
      </c>
      <c r="F451" s="110" t="s">
        <v>8</v>
      </c>
      <c r="G451" s="104"/>
      <c r="H451" s="103" t="s">
        <v>2044</v>
      </c>
    </row>
    <row r="452" spans="1:9" s="103" customFormat="1" x14ac:dyDescent="0.25">
      <c r="A452" s="32" t="s">
        <v>624</v>
      </c>
      <c r="B452" s="107" t="s">
        <v>2069</v>
      </c>
      <c r="C452" s="107" t="s">
        <v>2061</v>
      </c>
      <c r="D452" s="108" t="s">
        <v>2083</v>
      </c>
      <c r="E452" s="109" t="s">
        <v>2070</v>
      </c>
      <c r="F452" s="110" t="s">
        <v>8</v>
      </c>
      <c r="G452" s="104"/>
      <c r="H452" s="103" t="s">
        <v>2044</v>
      </c>
    </row>
    <row r="453" spans="1:9" s="103" customFormat="1" x14ac:dyDescent="0.25">
      <c r="A453" s="32" t="s">
        <v>624</v>
      </c>
      <c r="B453" s="107" t="s">
        <v>2071</v>
      </c>
      <c r="C453" s="107" t="s">
        <v>2061</v>
      </c>
      <c r="D453" s="108" t="s">
        <v>2084</v>
      </c>
      <c r="E453" s="109" t="s">
        <v>2072</v>
      </c>
      <c r="F453" s="110" t="s">
        <v>8</v>
      </c>
      <c r="G453" s="104"/>
      <c r="H453" s="103" t="s">
        <v>2044</v>
      </c>
    </row>
    <row r="454" spans="1:9" s="103" customFormat="1" x14ac:dyDescent="0.25">
      <c r="A454" s="32" t="s">
        <v>624</v>
      </c>
      <c r="B454" s="107" t="s">
        <v>2073</v>
      </c>
      <c r="C454" s="107" t="s">
        <v>2061</v>
      </c>
      <c r="D454" s="108" t="s">
        <v>2085</v>
      </c>
      <c r="E454" s="109" t="s">
        <v>2074</v>
      </c>
      <c r="F454" s="110" t="s">
        <v>8</v>
      </c>
      <c r="G454" s="104"/>
      <c r="H454" s="103" t="s">
        <v>2044</v>
      </c>
    </row>
    <row r="455" spans="1:9" s="103" customFormat="1" x14ac:dyDescent="0.25">
      <c r="A455" s="32" t="s">
        <v>624</v>
      </c>
      <c r="B455" s="107" t="s">
        <v>2075</v>
      </c>
      <c r="C455" s="107" t="s">
        <v>2061</v>
      </c>
      <c r="D455" s="108" t="s">
        <v>2086</v>
      </c>
      <c r="E455" s="109" t="s">
        <v>2078</v>
      </c>
      <c r="F455" s="110" t="s">
        <v>8</v>
      </c>
      <c r="G455" s="104"/>
      <c r="H455" s="103" t="s">
        <v>2044</v>
      </c>
    </row>
    <row r="456" spans="1:9" s="103" customFormat="1" x14ac:dyDescent="0.25">
      <c r="A456" s="32" t="s">
        <v>624</v>
      </c>
      <c r="B456" s="107" t="s">
        <v>2076</v>
      </c>
      <c r="C456" s="107" t="s">
        <v>2061</v>
      </c>
      <c r="D456" s="108" t="s">
        <v>2087</v>
      </c>
      <c r="E456" s="109" t="s">
        <v>2079</v>
      </c>
      <c r="F456" s="110" t="s">
        <v>8</v>
      </c>
      <c r="G456" s="104"/>
      <c r="H456" s="103" t="s">
        <v>2044</v>
      </c>
    </row>
    <row r="457" spans="1:9" s="103" customFormat="1" x14ac:dyDescent="0.25">
      <c r="A457" s="32" t="s">
        <v>624</v>
      </c>
      <c r="B457" s="107" t="s">
        <v>2077</v>
      </c>
      <c r="C457" s="107" t="s">
        <v>2061</v>
      </c>
      <c r="D457" s="108" t="s">
        <v>2088</v>
      </c>
      <c r="E457" s="109" t="s">
        <v>2080</v>
      </c>
      <c r="F457" s="110" t="s">
        <v>8</v>
      </c>
      <c r="G457" s="104"/>
      <c r="H457" s="103" t="s">
        <v>2044</v>
      </c>
    </row>
    <row r="458" spans="1:9" x14ac:dyDescent="0.25">
      <c r="A458" s="51" t="s">
        <v>1988</v>
      </c>
      <c r="B458" s="51" t="s">
        <v>1755</v>
      </c>
      <c r="C458" s="51"/>
      <c r="D458" s="52" t="s">
        <v>1897</v>
      </c>
      <c r="E458" s="51" t="s">
        <v>1755</v>
      </c>
      <c r="F458" s="64" t="s">
        <v>8</v>
      </c>
      <c r="G458" s="64" t="s">
        <v>8</v>
      </c>
      <c r="H458" s="98" t="s">
        <v>2045</v>
      </c>
    </row>
    <row r="459" spans="1:9" x14ac:dyDescent="0.25">
      <c r="A459" s="51" t="s">
        <v>1988</v>
      </c>
      <c r="B459" s="51" t="s">
        <v>1756</v>
      </c>
      <c r="C459" s="51"/>
      <c r="D459" s="52" t="s">
        <v>1896</v>
      </c>
      <c r="E459" s="51" t="s">
        <v>1756</v>
      </c>
      <c r="F459" s="64" t="s">
        <v>8</v>
      </c>
      <c r="G459" s="64" t="s">
        <v>8</v>
      </c>
      <c r="H459" s="98" t="s">
        <v>2045</v>
      </c>
    </row>
  </sheetData>
  <autoFilter ref="A1:K459">
    <filterColumn colId="5">
      <filters>
        <filter val="Y"/>
      </filters>
    </filterColumn>
  </autoFilter>
  <sortState ref="A2:I399">
    <sortCondition ref="A2:A399"/>
    <sortCondition ref="B2:B399"/>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3"/>
  <sheetViews>
    <sheetView workbookViewId="0">
      <selection activeCell="C7" sqref="C7"/>
    </sheetView>
  </sheetViews>
  <sheetFormatPr defaultRowHeight="15" x14ac:dyDescent="0.25"/>
  <cols>
    <col min="1" max="1" width="61" style="37" bestFit="1" customWidth="1"/>
  </cols>
  <sheetData>
    <row r="1" spans="1:2" x14ac:dyDescent="0.25">
      <c r="A1" s="40" t="s">
        <v>1702</v>
      </c>
      <c r="B1" s="36" t="s">
        <v>1709</v>
      </c>
    </row>
    <row r="2" spans="1:2" x14ac:dyDescent="0.25">
      <c r="A2" s="39" t="s">
        <v>657</v>
      </c>
      <c r="B2" s="41">
        <v>6</v>
      </c>
    </row>
    <row r="3" spans="1:2" x14ac:dyDescent="0.25">
      <c r="A3" s="39" t="s">
        <v>638</v>
      </c>
      <c r="B3" s="41">
        <v>25</v>
      </c>
    </row>
    <row r="4" spans="1:2" x14ac:dyDescent="0.25">
      <c r="A4" s="39" t="s">
        <v>661</v>
      </c>
      <c r="B4" s="41">
        <v>6</v>
      </c>
    </row>
    <row r="5" spans="1:2" x14ac:dyDescent="0.25">
      <c r="A5" s="39" t="s">
        <v>680</v>
      </c>
      <c r="B5" s="41">
        <v>6</v>
      </c>
    </row>
    <row r="6" spans="1:2" x14ac:dyDescent="0.25">
      <c r="A6" s="39" t="s">
        <v>655</v>
      </c>
      <c r="B6" s="41">
        <v>6</v>
      </c>
    </row>
    <row r="7" spans="1:2" x14ac:dyDescent="0.25">
      <c r="A7" s="39" t="s">
        <v>659</v>
      </c>
      <c r="B7" s="41">
        <v>73</v>
      </c>
    </row>
    <row r="8" spans="1:2" x14ac:dyDescent="0.25">
      <c r="A8" s="39" t="s">
        <v>675</v>
      </c>
      <c r="B8" s="41">
        <v>39</v>
      </c>
    </row>
    <row r="9" spans="1:2" x14ac:dyDescent="0.25">
      <c r="A9" s="39" t="s">
        <v>1467</v>
      </c>
      <c r="B9" s="41">
        <v>16</v>
      </c>
    </row>
    <row r="10" spans="1:2" x14ac:dyDescent="0.25">
      <c r="A10" s="39" t="s">
        <v>1706</v>
      </c>
      <c r="B10" s="41">
        <v>21</v>
      </c>
    </row>
    <row r="11" spans="1:2" x14ac:dyDescent="0.25">
      <c r="A11" s="39" t="s">
        <v>805</v>
      </c>
      <c r="B11" s="41">
        <v>8</v>
      </c>
    </row>
    <row r="12" spans="1:2" x14ac:dyDescent="0.25">
      <c r="A12" s="39" t="s">
        <v>820</v>
      </c>
      <c r="B12" s="41">
        <v>2</v>
      </c>
    </row>
    <row r="13" spans="1:2" x14ac:dyDescent="0.25">
      <c r="A13" s="39" t="s">
        <v>1705</v>
      </c>
      <c r="B13" s="41">
        <v>21</v>
      </c>
    </row>
    <row r="14" spans="1:2" x14ac:dyDescent="0.25">
      <c r="A14" s="39" t="s">
        <v>778</v>
      </c>
      <c r="B14" s="41">
        <v>11</v>
      </c>
    </row>
    <row r="15" spans="1:2" x14ac:dyDescent="0.25">
      <c r="A15" s="39" t="s">
        <v>784</v>
      </c>
      <c r="B15" s="41">
        <v>27</v>
      </c>
    </row>
    <row r="16" spans="1:2" x14ac:dyDescent="0.25">
      <c r="A16" s="39" t="s">
        <v>793</v>
      </c>
      <c r="B16" s="41">
        <v>57</v>
      </c>
    </row>
    <row r="17" spans="1:2" x14ac:dyDescent="0.25">
      <c r="A17" s="39" t="s">
        <v>769</v>
      </c>
      <c r="B17" s="41">
        <v>19</v>
      </c>
    </row>
    <row r="18" spans="1:2" x14ac:dyDescent="0.25">
      <c r="A18" s="39" t="s">
        <v>781</v>
      </c>
      <c r="B18" s="41">
        <v>45</v>
      </c>
    </row>
    <row r="19" spans="1:2" x14ac:dyDescent="0.25">
      <c r="A19" s="39" t="s">
        <v>790</v>
      </c>
      <c r="B19" s="41">
        <v>10</v>
      </c>
    </row>
    <row r="20" spans="1:2" x14ac:dyDescent="0.25">
      <c r="A20" s="39" t="s">
        <v>796</v>
      </c>
      <c r="B20" s="41">
        <v>5</v>
      </c>
    </row>
    <row r="21" spans="1:2" x14ac:dyDescent="0.25">
      <c r="A21" s="39" t="s">
        <v>787</v>
      </c>
      <c r="B21" s="41">
        <v>9</v>
      </c>
    </row>
    <row r="22" spans="1:2" x14ac:dyDescent="0.25">
      <c r="A22" s="39" t="s">
        <v>1107</v>
      </c>
      <c r="B22" s="41">
        <v>3</v>
      </c>
    </row>
    <row r="23" spans="1:2" x14ac:dyDescent="0.25">
      <c r="A23" s="39" t="s">
        <v>1184</v>
      </c>
      <c r="B23" s="41">
        <v>3</v>
      </c>
    </row>
    <row r="24" spans="1:2" x14ac:dyDescent="0.25">
      <c r="A24" s="39" t="s">
        <v>1193</v>
      </c>
      <c r="B24" s="41">
        <v>3</v>
      </c>
    </row>
    <row r="25" spans="1:2" x14ac:dyDescent="0.25">
      <c r="A25" s="39" t="s">
        <v>1113</v>
      </c>
      <c r="B25" s="41">
        <v>6</v>
      </c>
    </row>
    <row r="26" spans="1:2" x14ac:dyDescent="0.25">
      <c r="A26" s="39" t="s">
        <v>1142</v>
      </c>
      <c r="B26" s="41">
        <v>16</v>
      </c>
    </row>
    <row r="27" spans="1:2" x14ac:dyDescent="0.25">
      <c r="A27" s="39" t="s">
        <v>1121</v>
      </c>
      <c r="B27" s="41">
        <v>13</v>
      </c>
    </row>
    <row r="28" spans="1:2" x14ac:dyDescent="0.25">
      <c r="A28" s="39" t="s">
        <v>1145</v>
      </c>
      <c r="B28" s="41">
        <v>6</v>
      </c>
    </row>
    <row r="29" spans="1:2" x14ac:dyDescent="0.25">
      <c r="A29" s="39" t="s">
        <v>1157</v>
      </c>
      <c r="B29" s="41">
        <v>6</v>
      </c>
    </row>
    <row r="30" spans="1:2" x14ac:dyDescent="0.25">
      <c r="A30" s="39" t="s">
        <v>1166</v>
      </c>
      <c r="B30" s="41">
        <v>6</v>
      </c>
    </row>
    <row r="31" spans="1:2" x14ac:dyDescent="0.25">
      <c r="A31" s="39" t="s">
        <v>1151</v>
      </c>
      <c r="B31" s="41">
        <v>6</v>
      </c>
    </row>
    <row r="32" spans="1:2" x14ac:dyDescent="0.25">
      <c r="A32" s="39" t="s">
        <v>1169</v>
      </c>
      <c r="B32" s="41">
        <v>6</v>
      </c>
    </row>
    <row r="33" spans="1:2" x14ac:dyDescent="0.25">
      <c r="A33" s="39" t="s">
        <v>1148</v>
      </c>
      <c r="B33" s="41">
        <v>6</v>
      </c>
    </row>
    <row r="34" spans="1:2" x14ac:dyDescent="0.25">
      <c r="A34" s="39" t="s">
        <v>1175</v>
      </c>
      <c r="B34" s="41">
        <v>5</v>
      </c>
    </row>
    <row r="35" spans="1:2" x14ac:dyDescent="0.25">
      <c r="A35" s="39" t="s">
        <v>1124</v>
      </c>
      <c r="B35" s="41">
        <v>3</v>
      </c>
    </row>
    <row r="36" spans="1:2" x14ac:dyDescent="0.25">
      <c r="A36" s="39" t="s">
        <v>1127</v>
      </c>
      <c r="B36" s="41">
        <v>74</v>
      </c>
    </row>
    <row r="37" spans="1:2" x14ac:dyDescent="0.25">
      <c r="A37" s="39" t="s">
        <v>1199</v>
      </c>
      <c r="B37" s="41">
        <v>6</v>
      </c>
    </row>
    <row r="38" spans="1:2" x14ac:dyDescent="0.25">
      <c r="A38" s="39" t="s">
        <v>1202</v>
      </c>
      <c r="B38" s="41">
        <v>6</v>
      </c>
    </row>
    <row r="39" spans="1:2" x14ac:dyDescent="0.25">
      <c r="A39" s="39" t="s">
        <v>1136</v>
      </c>
      <c r="B39" s="41">
        <v>62</v>
      </c>
    </row>
    <row r="40" spans="1:2" x14ac:dyDescent="0.25">
      <c r="A40" s="39" t="s">
        <v>1205</v>
      </c>
      <c r="B40" s="41">
        <v>13</v>
      </c>
    </row>
    <row r="41" spans="1:2" x14ac:dyDescent="0.25">
      <c r="A41" s="39" t="s">
        <v>1214</v>
      </c>
      <c r="B41" s="41">
        <v>3</v>
      </c>
    </row>
    <row r="42" spans="1:2" x14ac:dyDescent="0.25">
      <c r="A42" s="39" t="s">
        <v>1208</v>
      </c>
      <c r="B42" s="41">
        <v>3</v>
      </c>
    </row>
    <row r="43" spans="1:2" x14ac:dyDescent="0.25">
      <c r="A43" s="39" t="s">
        <v>1211</v>
      </c>
      <c r="B43" s="41">
        <v>3</v>
      </c>
    </row>
    <row r="44" spans="1:2" x14ac:dyDescent="0.25">
      <c r="A44" s="39" t="s">
        <v>1707</v>
      </c>
      <c r="B44" s="41">
        <v>21</v>
      </c>
    </row>
    <row r="45" spans="1:2" x14ac:dyDescent="0.25">
      <c r="A45" s="39" t="s">
        <v>1675</v>
      </c>
      <c r="B45" s="41">
        <v>10</v>
      </c>
    </row>
    <row r="46" spans="1:2" x14ac:dyDescent="0.25">
      <c r="A46" s="39" t="s">
        <v>1660</v>
      </c>
      <c r="B46" s="41">
        <v>3</v>
      </c>
    </row>
    <row r="47" spans="1:2" x14ac:dyDescent="0.25">
      <c r="A47" s="39" t="s">
        <v>1672</v>
      </c>
      <c r="B47" s="41">
        <v>5</v>
      </c>
    </row>
    <row r="48" spans="1:2" x14ac:dyDescent="0.25">
      <c r="A48" s="39" t="s">
        <v>1669</v>
      </c>
      <c r="B48" s="41">
        <v>3</v>
      </c>
    </row>
    <row r="49" spans="1:2" x14ac:dyDescent="0.25">
      <c r="A49" s="39" t="s">
        <v>811</v>
      </c>
      <c r="B49" s="41">
        <v>86</v>
      </c>
    </row>
    <row r="50" spans="1:2" x14ac:dyDescent="0.25">
      <c r="A50" s="39" t="s">
        <v>808</v>
      </c>
      <c r="B50" s="41">
        <v>6</v>
      </c>
    </row>
    <row r="51" spans="1:2" x14ac:dyDescent="0.25">
      <c r="A51" s="39" t="s">
        <v>814</v>
      </c>
      <c r="B51" s="41">
        <v>18</v>
      </c>
    </row>
    <row r="52" spans="1:2" x14ac:dyDescent="0.25">
      <c r="A52" s="39" t="s">
        <v>823</v>
      </c>
      <c r="B52" s="41">
        <v>6</v>
      </c>
    </row>
    <row r="53" spans="1:2" x14ac:dyDescent="0.25">
      <c r="A53" s="39" t="s">
        <v>817</v>
      </c>
      <c r="B53" s="41">
        <v>9</v>
      </c>
    </row>
    <row r="54" spans="1:2" x14ac:dyDescent="0.25">
      <c r="A54" s="39" t="s">
        <v>1588</v>
      </c>
      <c r="B54" s="41">
        <v>73</v>
      </c>
    </row>
    <row r="55" spans="1:2" x14ac:dyDescent="0.25">
      <c r="A55" s="39" t="s">
        <v>1552</v>
      </c>
      <c r="B55" s="41">
        <v>35</v>
      </c>
    </row>
    <row r="56" spans="1:2" x14ac:dyDescent="0.25">
      <c r="A56" s="39" t="s">
        <v>1561</v>
      </c>
      <c r="B56" s="41">
        <v>6</v>
      </c>
    </row>
    <row r="57" spans="1:2" x14ac:dyDescent="0.25">
      <c r="A57" s="39" t="s">
        <v>1579</v>
      </c>
      <c r="B57" s="41">
        <v>6</v>
      </c>
    </row>
    <row r="58" spans="1:2" x14ac:dyDescent="0.25">
      <c r="A58" s="39" t="s">
        <v>1582</v>
      </c>
      <c r="B58" s="41">
        <v>8</v>
      </c>
    </row>
    <row r="59" spans="1:2" x14ac:dyDescent="0.25">
      <c r="A59" s="39" t="s">
        <v>844</v>
      </c>
      <c r="B59" s="41">
        <v>5</v>
      </c>
    </row>
    <row r="60" spans="1:2" x14ac:dyDescent="0.25">
      <c r="A60" s="39" t="s">
        <v>919</v>
      </c>
      <c r="B60" s="41">
        <v>167</v>
      </c>
    </row>
    <row r="61" spans="1:2" x14ac:dyDescent="0.25">
      <c r="A61" s="39" t="s">
        <v>913</v>
      </c>
      <c r="B61" s="41">
        <v>40</v>
      </c>
    </row>
    <row r="62" spans="1:2" x14ac:dyDescent="0.25">
      <c r="A62" s="39" t="s">
        <v>943</v>
      </c>
      <c r="B62" s="41">
        <v>29</v>
      </c>
    </row>
    <row r="63" spans="1:2" x14ac:dyDescent="0.25">
      <c r="A63" s="39" t="s">
        <v>931</v>
      </c>
      <c r="B63" s="41">
        <v>10</v>
      </c>
    </row>
    <row r="64" spans="1:2" x14ac:dyDescent="0.25">
      <c r="A64" s="39" t="s">
        <v>916</v>
      </c>
      <c r="B64" s="41">
        <v>5</v>
      </c>
    </row>
    <row r="65" spans="1:2" x14ac:dyDescent="0.25">
      <c r="A65" s="39" t="s">
        <v>940</v>
      </c>
      <c r="B65" s="41">
        <v>24</v>
      </c>
    </row>
    <row r="66" spans="1:2" x14ac:dyDescent="0.25">
      <c r="A66" s="39" t="s">
        <v>952</v>
      </c>
      <c r="B66" s="41">
        <v>5</v>
      </c>
    </row>
    <row r="67" spans="1:2" x14ac:dyDescent="0.25">
      <c r="A67" s="39" t="s">
        <v>966</v>
      </c>
      <c r="B67" s="41">
        <v>3</v>
      </c>
    </row>
    <row r="68" spans="1:2" x14ac:dyDescent="0.25">
      <c r="A68" s="39" t="s">
        <v>958</v>
      </c>
      <c r="B68" s="41">
        <v>76</v>
      </c>
    </row>
    <row r="69" spans="1:2" x14ac:dyDescent="0.25">
      <c r="A69" s="39" t="s">
        <v>963</v>
      </c>
      <c r="B69" s="41">
        <v>5</v>
      </c>
    </row>
    <row r="70" spans="1:2" x14ac:dyDescent="0.25">
      <c r="A70" s="39" t="s">
        <v>975</v>
      </c>
      <c r="B70" s="41">
        <v>24</v>
      </c>
    </row>
    <row r="71" spans="1:2" x14ac:dyDescent="0.25">
      <c r="A71" s="39" t="s">
        <v>978</v>
      </c>
      <c r="B71" s="41">
        <v>32</v>
      </c>
    </row>
    <row r="72" spans="1:2" x14ac:dyDescent="0.25">
      <c r="A72" s="39" t="s">
        <v>999</v>
      </c>
      <c r="B72" s="41">
        <v>8</v>
      </c>
    </row>
    <row r="73" spans="1:2" x14ac:dyDescent="0.25">
      <c r="A73" s="39" t="s">
        <v>1005</v>
      </c>
      <c r="B73" s="41">
        <v>5</v>
      </c>
    </row>
    <row r="74" spans="1:2" x14ac:dyDescent="0.25">
      <c r="A74" s="39" t="s">
        <v>1008</v>
      </c>
      <c r="B74" s="41">
        <v>13</v>
      </c>
    </row>
    <row r="75" spans="1:2" x14ac:dyDescent="0.25">
      <c r="A75" s="39" t="s">
        <v>1011</v>
      </c>
      <c r="B75" s="41">
        <v>10</v>
      </c>
    </row>
    <row r="76" spans="1:2" x14ac:dyDescent="0.25">
      <c r="A76" s="39" t="s">
        <v>1032</v>
      </c>
      <c r="B76" s="41">
        <v>3</v>
      </c>
    </row>
    <row r="77" spans="1:2" x14ac:dyDescent="0.25">
      <c r="A77" s="39" t="s">
        <v>859</v>
      </c>
      <c r="B77" s="41">
        <v>25</v>
      </c>
    </row>
    <row r="78" spans="1:2" x14ac:dyDescent="0.25">
      <c r="A78" s="39" t="s">
        <v>1708</v>
      </c>
      <c r="B78" s="41">
        <v>9</v>
      </c>
    </row>
    <row r="79" spans="1:2" x14ac:dyDescent="0.25">
      <c r="A79" s="39" t="s">
        <v>1092</v>
      </c>
      <c r="B79" s="41">
        <v>8</v>
      </c>
    </row>
    <row r="80" spans="1:2" x14ac:dyDescent="0.25">
      <c r="A80" s="39" t="s">
        <v>1534</v>
      </c>
      <c r="B80" s="41">
        <v>6</v>
      </c>
    </row>
    <row r="81" spans="1:2" x14ac:dyDescent="0.25">
      <c r="A81" s="39" t="s">
        <v>1543</v>
      </c>
      <c r="B81" s="41">
        <v>8</v>
      </c>
    </row>
    <row r="82" spans="1:2" x14ac:dyDescent="0.25">
      <c r="A82" s="39" t="s">
        <v>1703</v>
      </c>
      <c r="B82" s="41">
        <v>6</v>
      </c>
    </row>
    <row r="83" spans="1:2" x14ac:dyDescent="0.25">
      <c r="A83" s="39" t="s">
        <v>632</v>
      </c>
      <c r="B83" s="41">
        <v>8</v>
      </c>
    </row>
    <row r="84" spans="1:2" x14ac:dyDescent="0.25">
      <c r="A84" s="39" t="s">
        <v>1232</v>
      </c>
      <c r="B84" s="41">
        <v>8</v>
      </c>
    </row>
    <row r="85" spans="1:2" x14ac:dyDescent="0.25">
      <c r="A85" s="39" t="s">
        <v>1229</v>
      </c>
      <c r="B85" s="41">
        <v>3</v>
      </c>
    </row>
    <row r="86" spans="1:2" x14ac:dyDescent="0.25">
      <c r="A86" s="39" t="s">
        <v>1262</v>
      </c>
      <c r="B86" s="41">
        <v>33</v>
      </c>
    </row>
    <row r="87" spans="1:2" x14ac:dyDescent="0.25">
      <c r="A87" s="39" t="s">
        <v>1265</v>
      </c>
      <c r="B87" s="41">
        <v>3</v>
      </c>
    </row>
    <row r="88" spans="1:2" x14ac:dyDescent="0.25">
      <c r="A88" s="39" t="s">
        <v>1286</v>
      </c>
      <c r="B88" s="41">
        <v>28</v>
      </c>
    </row>
    <row r="89" spans="1:2" x14ac:dyDescent="0.25">
      <c r="A89" s="39" t="s">
        <v>1274</v>
      </c>
      <c r="B89" s="41">
        <v>57</v>
      </c>
    </row>
    <row r="90" spans="1:2" x14ac:dyDescent="0.25">
      <c r="A90" s="39" t="s">
        <v>1280</v>
      </c>
      <c r="B90" s="41">
        <v>11</v>
      </c>
    </row>
    <row r="91" spans="1:2" x14ac:dyDescent="0.25">
      <c r="A91" s="39" t="s">
        <v>1277</v>
      </c>
      <c r="B91" s="41">
        <v>8</v>
      </c>
    </row>
    <row r="92" spans="1:2" x14ac:dyDescent="0.25">
      <c r="A92" s="39" t="s">
        <v>1041</v>
      </c>
      <c r="B92" s="41">
        <v>3</v>
      </c>
    </row>
    <row r="93" spans="1:2" x14ac:dyDescent="0.25">
      <c r="A93" s="39" t="s">
        <v>1044</v>
      </c>
      <c r="B93" s="41">
        <v>3</v>
      </c>
    </row>
    <row r="94" spans="1:2" x14ac:dyDescent="0.25">
      <c r="A94" s="39" t="s">
        <v>1047</v>
      </c>
      <c r="B94" s="41">
        <v>3</v>
      </c>
    </row>
    <row r="95" spans="1:2" x14ac:dyDescent="0.25">
      <c r="A95" s="39" t="s">
        <v>1053</v>
      </c>
      <c r="B95" s="41">
        <v>3</v>
      </c>
    </row>
    <row r="96" spans="1:2" x14ac:dyDescent="0.25">
      <c r="A96" s="39" t="s">
        <v>1331</v>
      </c>
      <c r="B96" s="41">
        <v>6</v>
      </c>
    </row>
    <row r="97" spans="1:2" x14ac:dyDescent="0.25">
      <c r="A97" s="39" t="s">
        <v>1328</v>
      </c>
      <c r="B97" s="41">
        <v>6</v>
      </c>
    </row>
    <row r="98" spans="1:2" x14ac:dyDescent="0.25">
      <c r="A98" s="39" t="s">
        <v>1334</v>
      </c>
      <c r="B98" s="41">
        <v>22</v>
      </c>
    </row>
    <row r="99" spans="1:2" x14ac:dyDescent="0.25">
      <c r="A99" s="39" t="s">
        <v>1606</v>
      </c>
      <c r="B99" s="41">
        <v>26</v>
      </c>
    </row>
    <row r="100" spans="1:2" x14ac:dyDescent="0.25">
      <c r="A100" s="39" t="s">
        <v>1609</v>
      </c>
      <c r="B100" s="41">
        <v>4</v>
      </c>
    </row>
    <row r="101" spans="1:2" x14ac:dyDescent="0.25">
      <c r="A101" s="39" t="s">
        <v>1648</v>
      </c>
      <c r="B101" s="41">
        <v>101</v>
      </c>
    </row>
    <row r="102" spans="1:2" x14ac:dyDescent="0.25">
      <c r="A102" s="39" t="s">
        <v>1390</v>
      </c>
      <c r="B102" s="41">
        <v>3</v>
      </c>
    </row>
    <row r="103" spans="1:2" x14ac:dyDescent="0.25">
      <c r="A103" s="39" t="s">
        <v>1369</v>
      </c>
      <c r="B103" s="41">
        <v>5</v>
      </c>
    </row>
    <row r="104" spans="1:2" x14ac:dyDescent="0.25">
      <c r="A104" s="39" t="s">
        <v>1372</v>
      </c>
      <c r="B104" s="41">
        <v>3</v>
      </c>
    </row>
    <row r="105" spans="1:2" x14ac:dyDescent="0.25">
      <c r="A105" s="39" t="s">
        <v>1363</v>
      </c>
      <c r="B105" s="41">
        <v>8</v>
      </c>
    </row>
    <row r="106" spans="1:2" x14ac:dyDescent="0.25">
      <c r="A106" s="39" t="s">
        <v>1410</v>
      </c>
      <c r="B106" s="41">
        <v>6</v>
      </c>
    </row>
    <row r="107" spans="1:2" x14ac:dyDescent="0.25">
      <c r="A107" s="39" t="s">
        <v>1418</v>
      </c>
      <c r="B107" s="41">
        <v>1</v>
      </c>
    </row>
    <row r="108" spans="1:2" x14ac:dyDescent="0.25">
      <c r="A108" s="39" t="s">
        <v>1461</v>
      </c>
      <c r="B108" s="41">
        <v>6</v>
      </c>
    </row>
    <row r="109" spans="1:2" x14ac:dyDescent="0.25">
      <c r="A109" s="39" t="s">
        <v>1396</v>
      </c>
      <c r="B109" s="41">
        <v>6</v>
      </c>
    </row>
    <row r="110" spans="1:2" x14ac:dyDescent="0.25">
      <c r="A110" s="39" t="s">
        <v>1450</v>
      </c>
      <c r="B110" s="41">
        <v>5</v>
      </c>
    </row>
    <row r="111" spans="1:2" x14ac:dyDescent="0.25">
      <c r="A111" s="39" t="s">
        <v>1452</v>
      </c>
      <c r="B111" s="41">
        <v>3</v>
      </c>
    </row>
    <row r="112" spans="1:2" x14ac:dyDescent="0.25">
      <c r="A112" s="39" t="s">
        <v>1457</v>
      </c>
      <c r="B112" s="41">
        <v>30</v>
      </c>
    </row>
    <row r="113" spans="1:2" x14ac:dyDescent="0.25">
      <c r="A113" s="39" t="s">
        <v>1704</v>
      </c>
      <c r="B113" s="41">
        <v>8</v>
      </c>
    </row>
  </sheetData>
  <sortState ref="A2:B113">
    <sortCondition ref="A2:A113"/>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24" sqref="B24"/>
    </sheetView>
  </sheetViews>
  <sheetFormatPr defaultRowHeight="15" x14ac:dyDescent="0.25"/>
  <cols>
    <col min="1" max="1" width="32.85546875" bestFit="1" customWidth="1"/>
    <col min="2" max="2" width="106.28515625" bestFit="1" customWidth="1"/>
    <col min="3" max="3" width="48.7109375" bestFit="1" customWidth="1"/>
  </cols>
  <sheetData>
    <row r="1" spans="1:3" s="36" customFormat="1" x14ac:dyDescent="0.25">
      <c r="A1" s="36" t="s">
        <v>1714</v>
      </c>
      <c r="B1" s="36" t="s">
        <v>2</v>
      </c>
      <c r="C1" s="36" t="s">
        <v>7</v>
      </c>
    </row>
    <row r="2" spans="1:3" x14ac:dyDescent="0.25">
      <c r="A2" t="s">
        <v>1731</v>
      </c>
      <c r="B2" t="s">
        <v>1715</v>
      </c>
    </row>
    <row r="3" spans="1:3" x14ac:dyDescent="0.25">
      <c r="A3" t="s">
        <v>1740</v>
      </c>
      <c r="B3" t="s">
        <v>1710</v>
      </c>
    </row>
    <row r="4" spans="1:3" ht="75" x14ac:dyDescent="0.25">
      <c r="A4" t="s">
        <v>1743</v>
      </c>
      <c r="B4" t="s">
        <v>1712</v>
      </c>
      <c r="C4" s="49" t="s">
        <v>1748</v>
      </c>
    </row>
    <row r="5" spans="1:3" ht="75" x14ac:dyDescent="0.25">
      <c r="A5" t="s">
        <v>1151</v>
      </c>
      <c r="B5" t="s">
        <v>1726</v>
      </c>
      <c r="C5" s="49" t="s">
        <v>1748</v>
      </c>
    </row>
    <row r="6" spans="1:3" x14ac:dyDescent="0.25">
      <c r="A6" t="s">
        <v>1734</v>
      </c>
      <c r="B6" t="s">
        <v>1730</v>
      </c>
      <c r="C6" t="s">
        <v>1738</v>
      </c>
    </row>
    <row r="7" spans="1:3" x14ac:dyDescent="0.25">
      <c r="A7" s="45" t="s">
        <v>1729</v>
      </c>
      <c r="B7" s="45" t="s">
        <v>1728</v>
      </c>
      <c r="C7" s="45" t="s">
        <v>1737</v>
      </c>
    </row>
    <row r="8" spans="1:3" x14ac:dyDescent="0.25">
      <c r="A8" s="46" t="s">
        <v>1461</v>
      </c>
      <c r="B8" s="45" t="s">
        <v>1727</v>
      </c>
      <c r="C8" s="45" t="s">
        <v>1737</v>
      </c>
    </row>
    <row r="9" spans="1:3" x14ac:dyDescent="0.25">
      <c r="A9" t="s">
        <v>1711</v>
      </c>
      <c r="B9" t="s">
        <v>1713</v>
      </c>
    </row>
  </sheetData>
  <autoFilter ref="A1:B276"/>
  <sortState ref="A2:B278">
    <sortCondition ref="A2:A27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Non Fee &amp; Charges Code Lists</vt:lpstr>
      <vt:lpstr>Fee &amp; Charges Code Lists </vt:lpstr>
      <vt:lpstr>FeeType Endpoint Occurences</vt:lpstr>
      <vt:lpstr>Other F&amp;Cs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2019-03-25T15:33:27Z</dcterms:modified>
</cp:coreProperties>
</file>