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2.2" sheetId="1" r:id="rId4"/>
    <sheet state="visible" name="מטויב" sheetId="2" r:id="rId5"/>
    <sheet state="visible" name="פיווט" sheetId="3" r:id="rId6"/>
  </sheets>
  <definedNames>
    <definedName hidden="1" localSheetId="0" name="_xlnm._FilterDatabase">'12.2'!$A$2:$Q$98</definedName>
    <definedName hidden="1" localSheetId="1" name="_xlnm._FilterDatabase">'מטויב'!$A$2:$F$78</definedName>
  </definedNames>
  <calcPr/>
  <pivotCaches>
    <pivotCache cacheId="0" r:id="rId7"/>
  </pivotCaches>
  <extLst>
    <ext uri="GoogleSheetsCustomDataVersion1">
      <go:sheetsCustomData xmlns:go="http://customooxmlschemas.google.com/" r:id="rId8" roundtripDataSignature="AMtx7mj/R3OOCfb8/j7ZTsnDni1XhC8Gq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22">
      <text>
        <t xml:space="preserve">======
ID#AAAALIyCsPw
דוד חתמוף    (2021-01-20 12:41:49)
ביצוע בפועל במהלך השנה</t>
      </text>
    </comment>
    <comment authorId="0" ref="E19">
      <text>
        <t xml:space="preserve">======
ID#AAAALIyCsPo
דוד חתמוף    (2021-01-20 12:41:49)
ביצוע בפועל במהלך השנה</t>
      </text>
    </comment>
    <comment authorId="0" ref="E20">
      <text>
        <t xml:space="preserve">======
ID#AAAALIyCsPs
דוד חתמוף    (2021-01-20 12:41:49)
ביצוע בפועל במהלך השנה</t>
      </text>
    </comment>
    <comment authorId="0" ref="E18">
      <text>
        <t xml:space="preserve">======
ID#AAAALIyCsPk
דוד חתמוף    (2021-01-20 12:41:49)
ביצוע בפועל במהלך השנה</t>
      </text>
    </comment>
    <comment authorId="0" ref="E17">
      <text>
        <t xml:space="preserve">======
ID#AAAALIyCsPg
דוד חתמוף    (2021-01-20 12:41:49)
ביצוע בפועל</t>
      </text>
    </comment>
    <comment authorId="0" ref="E21">
      <text>
        <t xml:space="preserve">======
ID#AAAALIyCsPc
דוד חתמוף    (2021-01-20 12:41:49)
ביצוע בפועל במהלך השנה</t>
      </text>
    </comment>
  </commentList>
  <extLst>
    <ext uri="GoogleSheetsCustomDataVersion1">
      <go:sheetsCustomData xmlns:go="http://customooxmlschemas.google.com/" r:id="rId1" roundtripDataSignature="AMtx7mgtKU02xkvdeld5zSwPz3GcCw7OwA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======
ID#AAAALIyCsQM
Adam Kariv    (2021-01-20 12:43:39)
@niryariv@gmail.com
_Assigned to Nir Yariv_</t>
      </text>
    </comment>
    <comment authorId="0" ref="E56">
      <text>
        <t xml:space="preserve">======
ID#AAAALIyCsP0
דוד חתמוף    (2021-01-20 12:41:49)
ביצוע בפועל במהלך השנה</t>
      </text>
    </comment>
  </commentList>
  <extLst>
    <ext uri="GoogleSheetsCustomDataVersion1">
      <go:sheetsCustomData xmlns:go="http://customooxmlschemas.google.com/" r:id="rId1" roundtripDataSignature="AMtx7mi6GM6VXDpHPRrBd7lLZId50j1NEQ=="/>
    </ext>
  </extLst>
</comments>
</file>

<file path=xl/sharedStrings.xml><?xml version="1.0" encoding="utf-8"?>
<sst xmlns="http://schemas.openxmlformats.org/spreadsheetml/2006/main" count="1201" uniqueCount="622">
  <si>
    <t>מיפוי שירותים חברתיים - 2016</t>
  </si>
  <si>
    <t>מינהל/ אגף</t>
  </si>
  <si>
    <t>אגף/ מחלקה</t>
  </si>
  <si>
    <t>שם השירות</t>
  </si>
  <si>
    <t>היקף התקשרות שנתי (אש"ח)</t>
  </si>
  <si>
    <t>אפיון מקבלי השירות</t>
  </si>
  <si>
    <t>מספר מקבלי השרות</t>
  </si>
  <si>
    <t>זכאות לשירות מכוח חוק/החלטת ממשלה/חוזר מנכ"ל/אחר</t>
  </si>
  <si>
    <t>התקשרות בהליך מכרז/פטור ממכרז</t>
  </si>
  <si>
    <t>מספר האופציות שהוגדרו בחוזה</t>
  </si>
  <si>
    <t>מספר ספקים</t>
  </si>
  <si>
    <t>שם ספק</t>
  </si>
  <si>
    <t>ח.פ/מס' עמותה</t>
  </si>
  <si>
    <t xml:space="preserve">תאריך תחילת ההתקשרות בשנת 2016 </t>
  </si>
  <si>
    <t xml:space="preserve">תאריך סיום ההתקשרות בשנת 2016 </t>
  </si>
  <si>
    <t>האם מתבצע תהליך פיקוח/בקרה/הערכה</t>
  </si>
  <si>
    <t>מי מבצע את תהליך הפיקוח/בקרה/הערכה</t>
  </si>
  <si>
    <t>אגף א נכסים ולוגיסטיקה</t>
  </si>
  <si>
    <t>טיפולי שיניים לתלמידים שנפגעו בתאונה</t>
  </si>
  <si>
    <t>תלמידים</t>
  </si>
  <si>
    <t>כלל בתי הספר</t>
  </si>
  <si>
    <t>מכרז</t>
  </si>
  <si>
    <t>יועץ</t>
  </si>
  <si>
    <t xml:space="preserve">מינהל החינוך הדתי </t>
  </si>
  <si>
    <t xml:space="preserve">פעילות של נכי צה"ל בבתי ספר לרגל יום ההוקרה לפצועי מערכות ישראל ופעולות האיבה
</t>
  </si>
  <si>
    <t>כ-3000</t>
  </si>
  <si>
    <t>ספק יחיד</t>
  </si>
  <si>
    <t>ארגון נכי צה"ל</t>
  </si>
  <si>
    <t>01.01.2016</t>
  </si>
  <si>
    <t>31.01.2016</t>
  </si>
  <si>
    <t xml:space="preserve">פיקוח </t>
  </si>
  <si>
    <t>פנימי</t>
  </si>
  <si>
    <t xml:space="preserve">מינהל הכשרה והתפתחות מקצועית לעובדי הוראה </t>
  </si>
  <si>
    <t>הכשרת עו"ה</t>
  </si>
  <si>
    <t>תוכנית להכשרת מצטיינים מקרב יוצאי יחידות שדה בצה"ל להוראה</t>
  </si>
  <si>
    <t>מצטיינים מקרב יוצאי יחידות שדה בצה"ל להוראה</t>
  </si>
  <si>
    <t>שנה+3 אופציות להארכה לשנה,</t>
  </si>
  <si>
    <t>אוניברסיטת בר אילן</t>
  </si>
  <si>
    <t>מטעם אגף הכשרת עו"ה</t>
  </si>
  <si>
    <t>התמחות וכניסה להוראה</t>
  </si>
  <si>
    <t>ליווי קליטתם של 100 מורים ערבים מצטיינים</t>
  </si>
  <si>
    <t>מורים</t>
  </si>
  <si>
    <t>מיזם משותף</t>
  </si>
  <si>
    <t>מימוש אופציה שנה ראשונה</t>
  </si>
  <si>
    <t>מרחבים - המכון לקידום אזרחות משותפת</t>
  </si>
  <si>
    <t>1.1.2016</t>
  </si>
  <si>
    <t>31.12.2016</t>
  </si>
  <si>
    <t xml:space="preserve">כן </t>
  </si>
  <si>
    <t>פנימי+ראמ"ה</t>
  </si>
  <si>
    <t>פיתוח מקצועי לעו"ה</t>
  </si>
  <si>
    <t>הפעלת מרכז להשתלמויות בתחומי יהדות ודמוקרטיה</t>
  </si>
  <si>
    <t xml:space="preserve"> עו"ה</t>
  </si>
  <si>
    <t>מכללת קיי</t>
  </si>
  <si>
    <t>1.1.16</t>
  </si>
  <si>
    <t>31.12.16</t>
  </si>
  <si>
    <t>כן</t>
  </si>
  <si>
    <t>הערכה פנימית ע"י המכללה, בקרה חצונית באמצעות מכרז הבקרה שיש לאגף</t>
  </si>
  <si>
    <t>הפעלת מרכז ארצי להשתלמויות מורים במדעים וטכנולוגיה</t>
  </si>
  <si>
    <t>אוניברסיטת אריאל</t>
  </si>
  <si>
    <t>הערכה פנימית ע"י צוות המרכז, בקרה חצונית באמצעות מכרז הבקרה שיש לאגף</t>
  </si>
  <si>
    <t>ביצוע השתלמויות וימי עיון לעו"ה</t>
  </si>
  <si>
    <t>עו"ה</t>
  </si>
  <si>
    <t>הסכמי עבודה</t>
  </si>
  <si>
    <t>רשת עתיד</t>
  </si>
  <si>
    <t>בקרה על קורסי הפיתוח המקצועי באמצעות מכרז הבקרה שיש לאגף</t>
  </si>
  <si>
    <t>מינהל חברה ונוער</t>
  </si>
  <si>
    <t>עמ"ן- עיר מתנדבת נוער</t>
  </si>
  <si>
    <t xml:space="preserve"> רשויות מקומיות</t>
  </si>
  <si>
    <t xml:space="preserve">פטור ממכרז </t>
  </si>
  <si>
    <t>1+1</t>
  </si>
  <si>
    <t>ג'וינט ישראל</t>
  </si>
  <si>
    <t>23.11.15</t>
  </si>
  <si>
    <t>31.08.16</t>
  </si>
  <si>
    <t>פיקוח מטה</t>
  </si>
  <si>
    <t>משלחות נוער לפולין</t>
  </si>
  <si>
    <t>55 משלחות ממלכתיות 330 משלחות בית ספריות</t>
  </si>
  <si>
    <t xml:space="preserve">מכרז - 36/8.2010 תאום ובקרת תוכניות של מסעות בני נוער לפולין  </t>
  </si>
  <si>
    <t>3+1</t>
  </si>
  <si>
    <t>מרמנת</t>
  </si>
  <si>
    <t>2.2.16</t>
  </si>
  <si>
    <t>מנהלת פולין מנהל ח-ן</t>
  </si>
  <si>
    <t>ארגון וביצוע של שירותי הטסה וקרקע של משלחות תלמידים לפולין</t>
  </si>
  <si>
    <t>מכרז - 31/11.2014 ארגון שירותי הטסה ושירותי קרקע עבור משלחות תלמידים ובני נוער</t>
  </si>
  <si>
    <t>איסתא,      גשר לעולם     י.הלל     חוויה ישראלית אקדמי טרוול אילה       גלעד  דיזנהאוז סיגנל טורס</t>
  </si>
  <si>
    <t>513754812  510775950  510000607   512840588  515003465  510613896 511814329 513106963 510766496</t>
  </si>
  <si>
    <t>15.2.16</t>
  </si>
  <si>
    <t>מנהלת פולין</t>
  </si>
  <si>
    <t>הפעלת תהליך הכנה והכוונה לשירות משמעותי בצה"ל בקרב בני נוער מהפריפריה</t>
  </si>
  <si>
    <t xml:space="preserve"> תלמידים</t>
  </si>
  <si>
    <t>פטור ממכרז ספק יחיד</t>
  </si>
  <si>
    <t>אחריי נוער מוביל שינוי</t>
  </si>
  <si>
    <t>1.6.2015</t>
  </si>
  <si>
    <t>31.5.16</t>
  </si>
  <si>
    <t>מפקח מטה</t>
  </si>
  <si>
    <t>הפעלת סמינרים ומחנות בתנאי פנימיה לתלמידים למדריכים ולרכזי טיולים</t>
  </si>
  <si>
    <t>מכרז 6/2.2012 מתן שירותים להפעלת סמינרים ומחנות פנימיה לתלמידים מדריכים רכזי טיולים בית ספריים - פטור ממכרז שנה חמישית</t>
  </si>
  <si>
    <t>אגודת אכסניות נוער                   עח"מ דרום</t>
  </si>
  <si>
    <t xml:space="preserve">580009447     580017002 </t>
  </si>
  <si>
    <t>הפעלת תוכנית חינוכית להעמקת הזהות האזרחית והזהות היהודית ציונית</t>
  </si>
  <si>
    <t>מכרז 37/11.2012 הפעלת תוכנית חינוכית להעמקת  הזהות האזרחית והזהות היהודית ציונית</t>
  </si>
  <si>
    <t>מבראשית</t>
  </si>
  <si>
    <t>16.12.15</t>
  </si>
  <si>
    <t>הפעלת המתנ"סים</t>
  </si>
  <si>
    <t xml:space="preserve"> מתנ"סים</t>
  </si>
  <si>
    <t>זרוע ביצוע</t>
  </si>
  <si>
    <t>חברה למתנ"סים</t>
  </si>
  <si>
    <t>מינהל מדע וטכנולוגיה</t>
  </si>
  <si>
    <t xml:space="preserve"> ביצוע בקרה ומעקב אחר תוכניות התקשוב והצטיידות מחשבים, טכנולוגיה ומדעים</t>
  </si>
  <si>
    <t>גופים נותני שירות לבתי ספר ובתי ספר</t>
  </si>
  <si>
    <t xml:space="preserve"> מכרז מספר 25/8.2012: ביצוע בקרה ומעקב אחר תוכניות התקשוב והצטיידות מחשבים, טכנולוגיה ומדעים.</t>
  </si>
  <si>
    <t>שנה+3 אופציות להארכה בנות שנה כל אחת</t>
  </si>
  <si>
    <t>טלדור מערכות מחשבים (1986)</t>
  </si>
  <si>
    <t>מפקחים ובעלי תפקידים במינהל</t>
  </si>
  <si>
    <t>ריכוז, הנחייה והטמעת תכנית התקשוב במוסדות החינוך</t>
  </si>
  <si>
    <t xml:space="preserve"> בתי ספר, בעלי תפקידים במינהל </t>
  </si>
  <si>
    <t xml:space="preserve"> כ- 1000 בתי ספר וכ- 15 בעלי תפקידים במינהל  </t>
  </si>
  <si>
    <t>מכרז מספר 39/12.2013: ריכוז, הנחייה והטמעת תכנית התקשוב במוסדות החינוך.</t>
  </si>
  <si>
    <t>אוניברסיטת אריאל בשומרון</t>
  </si>
  <si>
    <t>כן. על ידי בעלי התפקידים במינהל ועל ידי מוקד הבקרה.</t>
  </si>
  <si>
    <t xml:space="preserve">בעלי התפקידים במינהל ומוקד הבקרה. </t>
  </si>
  <si>
    <t>בדיקת חומרי לימוד דיגיטליים, תוכנות לימודיות ומערכות מתוקשבות.</t>
  </si>
  <si>
    <t>מערכת החינוך</t>
  </si>
  <si>
    <t>מכרז מספר 20/9.2013: בדיקת חומרי לימוד דיגיטליים, תוכנות לימודיות ומערכות מתוקשבות.</t>
  </si>
  <si>
    <t>מוקד הבקרה - חברת טלדור ונציגי המינהל</t>
  </si>
  <si>
    <t xml:space="preserve">שרותי תחזוקה של ציוד מחשוב במוסדות חינוך </t>
  </si>
  <si>
    <t>בתי הספר</t>
  </si>
  <si>
    <t>מכרז מספר 90/06.14: שרותי תחזוקה של ציוד מחשוב במוסדות חינוך</t>
  </si>
  <si>
    <t>שנה+5 אופציות להארכה בנות שנה כל אחת</t>
  </si>
  <si>
    <t>1. נס-מטח בע"מ, 2. טלקוד מחשבים בע"מ</t>
  </si>
  <si>
    <t>1. נס-מטח בע"מ 512885120, 2. טלקוד מחשבים בע"מ 510592728</t>
  </si>
  <si>
    <t>מוקד בקרה [חברת טלדור]  ובעלי תפקידים במינהל</t>
  </si>
  <si>
    <t>עבודה מעשית של תלמידים במפעלי תעשיה וכן חשיפה לתעשייה</t>
  </si>
  <si>
    <t>נוער לא בסיכון: תלמידי מגמת בריאות. נוער בסיכון: בתי"ס</t>
  </si>
  <si>
    <t>נוער לא בסיכון: 538 תלמידים. נוער בסיכון: 68 בתי"ס</t>
  </si>
  <si>
    <t>ללא אופציות</t>
  </si>
  <si>
    <t>תעשיידע- תעשייה למען חינוך</t>
  </si>
  <si>
    <t>01.09.2016</t>
  </si>
  <si>
    <t>31.03.2017</t>
  </si>
  <si>
    <t>נוער לא בסיכון: עמותת תעשיידע ודווח לאגף טכנולוגיה. נוער בסיכון: מוקד הבקרה</t>
  </si>
  <si>
    <t>תעשיידע</t>
  </si>
  <si>
    <t>נוער לא בסיכון: תלמידי החינוך הטכנולוגי בהתנסות בתעשייה. נוער ביכון: בתי"ס</t>
  </si>
  <si>
    <t>01.10.2015</t>
  </si>
  <si>
    <t>31.08.2016</t>
  </si>
  <si>
    <t xml:space="preserve">מדערום </t>
  </si>
  <si>
    <t>14.5 אש"ח</t>
  </si>
  <si>
    <t>בתי ספר בצפון ובדרום הארץ</t>
  </si>
  <si>
    <t>אחר</t>
  </si>
  <si>
    <t>בית יציב</t>
  </si>
  <si>
    <t>1.1.16*</t>
  </si>
  <si>
    <t>31.12.16*</t>
  </si>
  <si>
    <t>מנהל אגף (מצוינות בחינוך הטכנולוגי יגאל דור</t>
  </si>
  <si>
    <t>מינהל פדגוגי</t>
  </si>
  <si>
    <t>אגף הבחינות</t>
  </si>
  <si>
    <t>פיתוח והכנת שאלוני בחינות הבגרות</t>
  </si>
  <si>
    <t>פטור ממכרז-ספק יחיד</t>
  </si>
  <si>
    <t>1)מכון הנרייטה סאלד המכון הארצי למחקר 2)המרכז לטכנולוגיה חינוכית</t>
  </si>
  <si>
    <t>580052124  51055770</t>
  </si>
  <si>
    <t>לא</t>
  </si>
  <si>
    <t>אין</t>
  </si>
  <si>
    <t>אגף זה"ב</t>
  </si>
  <si>
    <t>פרוייקט אור ירוק-סינמה דרייב לתלמידי כיתות  י"א המפגיש אותם  עם סיטואציות מעולם הנהיגה כגון אלכוהול ונהיגה , לחץ חברתי ועוד</t>
  </si>
  <si>
    <t>פטור ממכרז - ספק יחיד</t>
  </si>
  <si>
    <t>עמותת אור ירוק</t>
  </si>
  <si>
    <t>פיקוח והערכה</t>
  </si>
  <si>
    <t>פיקוח - ממונים מחוזיים בחינוך לזה"ב, נגישות ואורח חיים בטוח
הערכה - טכניון</t>
  </si>
  <si>
    <t>הפעלת תוכניות בנושא זהירות בדרכים</t>
  </si>
  <si>
    <t>מכרז היקפים משתנים</t>
  </si>
  <si>
    <t>חברת מרמנת - ניהול פרויקטים בע"מ</t>
  </si>
  <si>
    <t>1.9.15</t>
  </si>
  <si>
    <t>31.12.15</t>
  </si>
  <si>
    <t>פיקוח</t>
  </si>
  <si>
    <t>ממונים מחוזיים בחינוך לזהירות ולבטיחות בדרכים</t>
  </si>
  <si>
    <t>חינוך יסודי</t>
  </si>
  <si>
    <t>הפעלת תוכניות בנושא מגדר</t>
  </si>
  <si>
    <t xml:space="preserve"> בתי ספר</t>
  </si>
  <si>
    <t xml:space="preserve">אקסיומה </t>
  </si>
  <si>
    <t>15.6.16</t>
  </si>
  <si>
    <t xml:space="preserve">ביקורים בבתי הספר </t>
  </si>
  <si>
    <t>היחידה המקצועית</t>
  </si>
  <si>
    <t>הקמה והפעלה מינהלה למימוש חוק עידוד מעורבות סטודנטים ביוח"א</t>
  </si>
  <si>
    <t xml:space="preserve"> בתי"ס</t>
  </si>
  <si>
    <t>עידוד מעורבות סטודנטיםביום חינוך ארוך</t>
  </si>
  <si>
    <t xml:space="preserve">מרמנת </t>
  </si>
  <si>
    <t>הערכה פנימית</t>
  </si>
  <si>
    <t>רכישת שירותי אימון וליווי פדגוגי לבתי ספר מובילי פדגוגיה איכותית</t>
  </si>
  <si>
    <t>הערכה חיצונית</t>
  </si>
  <si>
    <t>ראמ"ה</t>
  </si>
  <si>
    <t>מתן שירותי ניהול ותפעול של תכניות העשרה (קרב)</t>
  </si>
  <si>
    <t xml:space="preserve">  גני ילדים       בתי ספר</t>
  </si>
  <si>
    <t>החברה למתנסים</t>
  </si>
  <si>
    <t>חינוך מיוחד</t>
  </si>
  <si>
    <t>הנגשת ספרי לימוד לתלמידים עם עיוורון</t>
  </si>
  <si>
    <t>פסיקה</t>
  </si>
  <si>
    <t>הספרייה המרכזית לעיוורים בישראל</t>
  </si>
  <si>
    <t>אספקת סדרות של הפוגה חינוך והעשרה לתלמידים חולים במחלות כרונייות ומסכנות חיים</t>
  </si>
  <si>
    <t>כפר נהר הירדן</t>
  </si>
  <si>
    <t>מבצעי פעילויות ספורט אתגרי נופש וחוויה למוסדות החינוך המיוחד</t>
  </si>
  <si>
    <t>1 + 3</t>
  </si>
  <si>
    <t>עמותת אתגרים</t>
  </si>
  <si>
    <t>הפעלת שירותי חינוך לילדים חולים בביתם</t>
  </si>
  <si>
    <t>חינוך חינם לילדים חולים</t>
  </si>
  <si>
    <t>קדימה מדע</t>
  </si>
  <si>
    <t>אספקת שירותים רפואיים לתלמידים במסגרות החינוך המיוחד</t>
  </si>
  <si>
    <t>פמי פרימיום בע"מ</t>
  </si>
  <si>
    <t>חינוך על יסודי</t>
  </si>
  <si>
    <t>המחצית השלישית-סמסטר קיץ</t>
  </si>
  <si>
    <t>מכרז 38/12.2013</t>
  </si>
  <si>
    <t>שנה+3 שנים</t>
  </si>
  <si>
    <t>ויצ"ו העולמית</t>
  </si>
  <si>
    <t>01.06.16</t>
  </si>
  <si>
    <t>31.05.17</t>
  </si>
  <si>
    <t>לא מתבצע</t>
  </si>
  <si>
    <t>הפעלת תוכנית לשיפור זכאות לבגרות- לב"ם</t>
  </si>
  <si>
    <t>מכרז 19/8.2013</t>
  </si>
  <si>
    <t>יישומי חוק ומדיניות</t>
  </si>
  <si>
    <t>רכישת מארזי ספרים והפצתם</t>
  </si>
  <si>
    <t>בתי"ס,  גנ"י</t>
  </si>
  <si>
    <t>הפקה ואספקת ספרי קריאה בגנ"י (ספריית פיג'מה)</t>
  </si>
  <si>
    <t>מוסדות ניסויים</t>
  </si>
  <si>
    <t>ניהול תשתיות להסדרה ופיתוח של מוסדות ניסויים, מרכזי הפצה, מוסדות ייחודיים, מרחבי חינוך ובחירת הורים מבוקרת</t>
  </si>
  <si>
    <t xml:space="preserve"> מוסדות</t>
  </si>
  <si>
    <t xml:space="preserve">11/7.2010מכרז </t>
  </si>
  <si>
    <t xml:space="preserve">שנה+3 שנים </t>
  </si>
  <si>
    <t>בקרה</t>
  </si>
  <si>
    <t>מחוננים</t>
  </si>
  <si>
    <t>תוכנית אלפא</t>
  </si>
  <si>
    <t>פטור ממכרז</t>
  </si>
  <si>
    <t>עמותת קרן קרב</t>
  </si>
  <si>
    <t>פרוייקט מנחים עמיתים</t>
  </si>
  <si>
    <t xml:space="preserve">מכון סאלד
</t>
  </si>
  <si>
    <t>מיזם משותף- חינוך לפסגות</t>
  </si>
  <si>
    <t xml:space="preserve"> מרכזים</t>
  </si>
  <si>
    <t>עמותת חינוך לפסגות</t>
  </si>
  <si>
    <t>מיזם משותף- מצויינות 2000</t>
  </si>
  <si>
    <t>המרכז הישראלי למצויינות</t>
  </si>
  <si>
    <t>עריכת מבחני קבלה לתלמידים מחוננים</t>
  </si>
  <si>
    <t>1+3</t>
  </si>
  <si>
    <t>מכון סאלד
מכון קרני</t>
  </si>
  <si>
    <t>58005214
51463468</t>
  </si>
  <si>
    <t xml:space="preserve">מטה המינהל </t>
  </si>
  <si>
    <t>תוכנית מפרש-תכנית לקידום יוזמות חדשניות של מנהלים וצוותיהם המיושמות בבתי הספר</t>
  </si>
  <si>
    <t>בתי ספר</t>
  </si>
  <si>
    <t>מיזם משותף תקנה 3/ג</t>
  </si>
  <si>
    <t>1 + 2 בפרסום בכוונה להתקשרות</t>
  </si>
  <si>
    <t>העמותה לתפנית בחינוך (ע"ר)</t>
  </si>
  <si>
    <t>פיקוח פדגוגי</t>
  </si>
  <si>
    <t>מפקח מטה ,מתבצעת הערכה ע"י גוף חיצוני היחידה להערכה של המכון לחינוך דמוקרטי</t>
  </si>
  <si>
    <t>מיזם משותף לעידוד יוזמות חינוכיות -פיתוח יוזמות חינוכיות של מורים וגננות</t>
  </si>
  <si>
    <t>הקרן לעידוד יוזמות חינוכיות</t>
  </si>
  <si>
    <t>מפקח מטה מתבצעת הערכה התכנית ע"י גוף חיצוני היחידה להערכה של המכון לחינוך דמוקרטי</t>
  </si>
  <si>
    <t>תוכנית פותחים עתיד לבני נוער בסיכון</t>
  </si>
  <si>
    <t xml:space="preserve"> רשויות</t>
  </si>
  <si>
    <t>הפעלת בית הספר לפיתוח מנהיגות חינוכית</t>
  </si>
  <si>
    <t>עמיתים במכון מנדל</t>
  </si>
  <si>
    <t xml:space="preserve">מיזם משותף </t>
  </si>
  <si>
    <t>שנה +  בפרסום בדבר הכוונה להתקשר</t>
  </si>
  <si>
    <t>ביה"ס מנדל למנהיגות חינוכית ( ע"ר)</t>
  </si>
  <si>
    <t>שירותי תשתיות לבתי"ס בפזורה הבדואית</t>
  </si>
  <si>
    <t>בתי"ס גנים</t>
  </si>
  <si>
    <t>8 בתי"ס ו-1 גנים</t>
  </si>
  <si>
    <t>מדובר בשירותים הניתנים ככלל על פי טיבם ע"י רשויות מוניציפליות, המדינה מעדיפה כי שירותי חינוך על כלל היבטיהם יסופקו ע"י הרשויות המקומיות ולא ע"י גורמים פרטיים</t>
  </si>
  <si>
    <t>ספק יחיד  3/29 כרגע אושר במסגרת מימוש זכות ברירה 3/ג</t>
  </si>
  <si>
    <t>1+5 בפרסום בדבר כוונה להתקשר</t>
  </si>
  <si>
    <t>מועצה אזורית נווה מדבר</t>
  </si>
  <si>
    <t>מתן שירותי חינוך הדרכה ופעילות חינוכית מחקרית של חינוך למדעי הסביבה בנגב</t>
  </si>
  <si>
    <t>23,000 ימי פעילות</t>
  </si>
  <si>
    <t>פטור ממכרז תקנה 3(4)(ב)(3)</t>
  </si>
  <si>
    <t>מדרשת שדה בוקר בנגב (חל"צ)</t>
  </si>
  <si>
    <t>מינהלת תפעול תכניות פדגוגיות במגזר הערבי הדרוזי והבדואי</t>
  </si>
  <si>
    <t>החלטות ממשלה 1480 ( ערב/3) ו 3211 בדואים צפון ,   3708 בדואים דרום , 59 ו 2332 דרוזים</t>
  </si>
  <si>
    <t>מכרז 47/12.2012 מתן שירותים פדגוגיים ומנהלתיים במסגרת תכנית החומש במגזר הערבי הדרוזי והבדואי</t>
  </si>
  <si>
    <t>אקסיומה הישגים בהשכלה בע"מ</t>
  </si>
  <si>
    <t>עבר מהמזכירות הפדגוגית</t>
  </si>
  <si>
    <t>מטה המנהל הפדגוגי</t>
  </si>
  <si>
    <t>תוכנית הדרכה בעזרה ראשונה לתלמידי כתות י</t>
  </si>
  <si>
    <t xml:space="preserve"> כיתות</t>
  </si>
  <si>
    <t xml:space="preserve">תוקף חוק לימוד עזרה ראשונה בבתי ספר תשס"א 2001 </t>
  </si>
  <si>
    <t>מכרז 2/3.2015 תכנית הדרכה בעזרה ראשונה לתלמידי כיתות י'</t>
  </si>
  <si>
    <t>שנה + 3</t>
  </si>
  <si>
    <t xml:space="preserve">הל"ח המרכז לרפואת חרום בע"מ </t>
  </si>
  <si>
    <t>פיקוח ע"י המפקח הכולל על נושא הבריאות</t>
  </si>
  <si>
    <t>טיפול רפואי ראשוני לתלמידים שנפצעו במוסדות חינוך</t>
  </si>
  <si>
    <t>10,932 ארועים</t>
  </si>
  <si>
    <t>מכרז 34/10.2012 מתן מענה טיפול רפואי ראשוני לתלמידים שנפצעו במוסדות חינוך</t>
  </si>
  <si>
    <t>3+3</t>
  </si>
  <si>
    <t xml:space="preserve">מגן דוד אדום בישראל </t>
  </si>
  <si>
    <t>פקוח פדגוגי ע"י המפקחת הכוללת על הבריאות</t>
  </si>
  <si>
    <t xml:space="preserve">קליטת תלמידים עולים </t>
  </si>
  <si>
    <t>ארגון והפעלת תוכנית ע"ם ומדינה" להעצמת הזהות והשייכות בקרב תלמידים עולים</t>
  </si>
  <si>
    <t xml:space="preserve"> תלמידים עולים</t>
  </si>
  <si>
    <t>חברת מקום</t>
  </si>
  <si>
    <t>הפיקוח מתבצע ע"י מדריכי האגף</t>
  </si>
  <si>
    <t>תגבור לימודי תוספתי לתלמידים עולים (סל"ע)</t>
  </si>
  <si>
    <t>סייט אנד סאונד</t>
  </si>
  <si>
    <t>תכנית החומש לקידום לימודי של בני העדה האתיופית</t>
  </si>
  <si>
    <t>תכנית להפעלת מגשרים לתלמידים בני הקהילה האתיופית</t>
  </si>
  <si>
    <t>האגודה לקידום החינוך</t>
  </si>
  <si>
    <t>אגף א' לחינוך ילדים ונוער בסיכון</t>
  </si>
  <si>
    <t>הפעלת תוכניות לחיזוק דימוי עצמי</t>
  </si>
  <si>
    <t xml:space="preserve"> קבוצות</t>
  </si>
  <si>
    <t>3 שנים עם אופציה להארכה</t>
  </si>
  <si>
    <t>סמ"ל</t>
  </si>
  <si>
    <t>ח"פ 515041176</t>
  </si>
  <si>
    <t>1.3.16</t>
  </si>
  <si>
    <t>31.8.16</t>
  </si>
  <si>
    <t>תוכנית אסכולה לשיפור ההישגים והעלאת שיעור הזכאים לתעודת בגרות בכיתות אתגר בבתי ספר מקיפים</t>
  </si>
  <si>
    <t>מיזם משותף ל-5 שנים</t>
  </si>
  <si>
    <t>קרן רש"י</t>
  </si>
  <si>
    <t>ח"פ 580180941</t>
  </si>
  <si>
    <t>תכנון הנחייה ליווי מעקב והפעלת תוכניות אגף שח"ר</t>
  </si>
  <si>
    <t>מוסדות  רשויות</t>
  </si>
  <si>
    <t>מכרז 29/9.2012</t>
  </si>
  <si>
    <t>סייט אנד סאונד חינוך בע"מ</t>
  </si>
  <si>
    <t>מפקחים מחוזיים ומפקחים כלליים</t>
  </si>
  <si>
    <t>ממוני ומפקחי שח"ר במטה ובמחוזות</t>
  </si>
  <si>
    <t>הפעלת שירותי חינוך והשכלה לנוער מנותק</t>
  </si>
  <si>
    <t>נוער נושר</t>
  </si>
  <si>
    <t>לימודי חובה</t>
  </si>
  <si>
    <t>מכרז 7/3.12</t>
  </si>
  <si>
    <t>חברת עתיד- רשת חינוך ובתי ספר בע"מ(חל"צ)</t>
  </si>
  <si>
    <t xml:space="preserve">מרמנת- מכרז 16/8.2013 על סך 3,417,547 ₪ </t>
  </si>
  <si>
    <t>מפקחי האגף במטה</t>
  </si>
  <si>
    <t>תוכניות משלימות למידה</t>
  </si>
  <si>
    <t>הפעלת תוכניות לאורח חיים בריא</t>
  </si>
  <si>
    <t>ילדים אשר משתתפים בתכנית מפעל הזנה (יוח"א)</t>
  </si>
  <si>
    <t>מכרז 13/9.15</t>
  </si>
  <si>
    <t>שנה+3</t>
  </si>
  <si>
    <t>אדיוסיסטמס בע"מ</t>
  </si>
  <si>
    <t>הערכה, בקרה</t>
  </si>
  <si>
    <t>יחידה, ראמ"ה</t>
  </si>
  <si>
    <t>הפעלת סל תרבות ארצי</t>
  </si>
  <si>
    <t>ילדים אשר הוגדרו כזכאים בהתאם להחלטות המשרד</t>
  </si>
  <si>
    <t>שנת לימודים</t>
  </si>
  <si>
    <t>חברה למתנסים</t>
  </si>
  <si>
    <t>יחידה</t>
  </si>
  <si>
    <t>מינהלת לניהול רכישת ספרי לימוד</t>
  </si>
  <si>
    <t>כלל ילדים בבתי ספר במערכת החינוך</t>
  </si>
  <si>
    <t>חוק השאלת ספרים</t>
  </si>
  <si>
    <t>מכרז 3/1.2012</t>
  </si>
  <si>
    <t>פיקוח, בקרה</t>
  </si>
  <si>
    <t>מחוזות, יחידה</t>
  </si>
  <si>
    <t>הפעלת מערך כולל של מסגרות לימודיות ותוספתיות (מיל"ת)</t>
  </si>
  <si>
    <t>ילדים אשר הוגדרו - זכאים בהתאם לקריטריונים אשר נכללו במכרז מיל"ת</t>
  </si>
  <si>
    <t>מכרז 22/6.14</t>
  </si>
  <si>
    <t>שנה+4</t>
  </si>
  <si>
    <t>עמותה לתפנית בחינוך</t>
  </si>
  <si>
    <t>הפעלת מסגרות ציל"ה</t>
  </si>
  <si>
    <t xml:space="preserve"> ילדים באשכולות 1-3 בגילאי 3-8</t>
  </si>
  <si>
    <t>החלטת ממשלה</t>
  </si>
  <si>
    <t>קול קורא</t>
  </si>
  <si>
    <t>קול קורא לשנת הלימודים</t>
  </si>
  <si>
    <t>רשויות</t>
  </si>
  <si>
    <t>כ-75 רשויות</t>
  </si>
  <si>
    <t>מתן שירותים מינהלתיים להפעלת תוכנית ההזנה</t>
  </si>
  <si>
    <t>ילדים אשר זכאים להשתתף בתכניות יוח"א, מיל"ת ומיל"ת טרכטנברג</t>
  </si>
  <si>
    <t>יוח"א-חוק, ציל"ה-החלטת ממשלה, מיל"ת-אחר</t>
  </si>
  <si>
    <t>מכרז 7/7.13</t>
  </si>
  <si>
    <t>חברת מילגם בע"מ</t>
  </si>
  <si>
    <t>מינהל רישוי אכיפה ובקרה</t>
  </si>
  <si>
    <t>רישוי</t>
  </si>
  <si>
    <t>מינהלת לטיפול בבקשות לרישוי מוסדות חינוך</t>
  </si>
  <si>
    <t>בעלויות מוכש"ר</t>
  </si>
  <si>
    <t>כ- 8,500 מוסדות</t>
  </si>
  <si>
    <t>חוק הפיקוח, התשכ"ט -1969</t>
  </si>
  <si>
    <t>מכרז 7/2.2010 מינהלת לטיפול בבקשות לרישוי מוסדות חינוך ובנוהל התקצוב</t>
  </si>
  <si>
    <t>שנה + 3 אופציות להארכה לשנה</t>
  </si>
  <si>
    <t>מרמנת ארגון וניהול פרוייקטים בע"מ</t>
  </si>
  <si>
    <t>בקרה פנימית</t>
  </si>
  <si>
    <t xml:space="preserve">בקרה </t>
  </si>
  <si>
    <t>בקרה רב תחומית בבתי הספר היסודיים ובחטיבות הביניים</t>
  </si>
  <si>
    <t>מוסדות חינוך</t>
  </si>
  <si>
    <t>כ- 700 מוסדות</t>
  </si>
  <si>
    <t>-</t>
  </si>
  <si>
    <t>מכרז 12/8.2015 ביצוע בקרה מקיפה בבתי ספר במערכת החינוך</t>
  </si>
  <si>
    <t>ריבה יחזקאל ושות'</t>
  </si>
  <si>
    <t>בקרת ביצוע של שכר לימוד בבתי ספר בחטיבה העליונה</t>
  </si>
  <si>
    <t>כ- 400 מוסדות</t>
  </si>
  <si>
    <t>מכרז 19/11.2015 בקרת ביצוע של שכר לימוד בבתי ספר בחטיבה העליונה, חטיבה על תיכונית ובמוסדות חינוך מיוחדים</t>
  </si>
  <si>
    <t>טלדור מערכות מחשבים (1986) בע"מ</t>
  </si>
  <si>
    <t>יועץ ניהול ופיתוח תוכן בקרת התקן בבתי הספר היסודיים ובחטיבות הביניים</t>
  </si>
  <si>
    <t>אגף בקרה</t>
  </si>
  <si>
    <t>מכרז 3/1.2011 ניהול ופיתוח תוכן בקרת התקן בבתי הספר היסודיים ובחטיבות הביניים</t>
  </si>
  <si>
    <t xml:space="preserve">מנחם קפלן </t>
  </si>
  <si>
    <t>009715160</t>
  </si>
  <si>
    <t>אכיפה</t>
  </si>
  <si>
    <t>בדיקת מהימנות פרטים בגני ילדים</t>
  </si>
  <si>
    <t>גני ילדים</t>
  </si>
  <si>
    <t>כ- 300 גני ילדים</t>
  </si>
  <si>
    <t>מכרז 3/3.2015 ביצוע בדיקת מהימנות פרטים בגני ילדים</t>
  </si>
  <si>
    <t>ניר ביטחון בע"מ</t>
  </si>
  <si>
    <t>פיקוח ואכיפה על חוקים, תקנות, צוים והנחיות המנהלת הכללית הנוגעים למערכת החינוך</t>
  </si>
  <si>
    <t>מכרז 21/11.2015 ביצוע  אימות נתונים בנוגע למערכת החינוך</t>
  </si>
  <si>
    <t>א. חיימוביץ חקירות</t>
  </si>
  <si>
    <t xml:space="preserve">מינהל תאום ובקרה </t>
  </si>
  <si>
    <t>אגף לחינוך מבוגרים</t>
  </si>
  <si>
    <t>הפעלת תכניות פנאי לבעלי מוגבלויות</t>
  </si>
  <si>
    <t>36/12.2011 -מכרז  הפעלת תכנית פנאי לבעלי מוגבלויות ושילובם בקהילה</t>
  </si>
  <si>
    <t xml:space="preserve">החברה למתנ"סים  </t>
  </si>
  <si>
    <t>1.9.2016</t>
  </si>
  <si>
    <t>31.8.2017</t>
  </si>
  <si>
    <t>מערך מבחנים למבוגרים בהשלמת השכלה ובאולפנים</t>
  </si>
  <si>
    <t>11/8.2013 מכרז  - הפעלת מערכת הבחינות למבוגרים בהשכלה ובאולפנים</t>
  </si>
  <si>
    <t>מרמנ"ת ארגון וניהול פרויקטים בע"מ</t>
  </si>
  <si>
    <t>512027129</t>
  </si>
  <si>
    <t>פיקוח ומדריכים</t>
  </si>
  <si>
    <t>מינהל תיאום ובקרה</t>
  </si>
  <si>
    <t xml:space="preserve">מאגר יוזמי ומפעילי פעילות למבוגרים </t>
  </si>
  <si>
    <t>כיתות</t>
  </si>
  <si>
    <t>(החלטות ממשלה 4193 - טרכטנברג, 3708 - בדואים בנגב)</t>
  </si>
  <si>
    <t>24/11.2015 מכרז - ארגון וביצוע למידת מבוגרים באזורים שונים בארץ</t>
  </si>
  <si>
    <r>
      <rPr>
        <rFont val="Gisha"/>
        <b/>
        <color theme="1"/>
        <sz val="14.0"/>
      </rPr>
      <t xml:space="preserve">החברה </t>
    </r>
    <r>
      <rPr>
        <rFont val="Gisha"/>
        <b/>
        <color theme="1"/>
        <sz val="12.0"/>
        <u/>
      </rPr>
      <t>למתנ"סים</t>
    </r>
    <r>
      <rPr>
        <rFont val="Gisha"/>
        <b/>
        <color theme="1"/>
        <sz val="12.0"/>
      </rPr>
      <t xml:space="preserve">   אדיוסיסטמס </t>
    </r>
    <r>
      <rPr>
        <rFont val="Gisha"/>
        <b/>
        <color theme="1"/>
        <sz val="12.0"/>
        <u/>
      </rPr>
      <t>בע"מ</t>
    </r>
  </si>
  <si>
    <t xml:space="preserve">   512201187    511579252</t>
  </si>
  <si>
    <t>פיקוח / הדרכה</t>
  </si>
  <si>
    <t>רישום הפניה מעקב הפעלה פדגוגית על המכינות הקדם אקדמיות</t>
  </si>
  <si>
    <t>27.3/09 מכרז - רישום הפניה מעקב הפעלה פדגוגית על המכינות הקדם אקדמיות</t>
  </si>
  <si>
    <t>1+3+1+1 8חוד'</t>
  </si>
  <si>
    <t>31.8.2016</t>
  </si>
  <si>
    <t xml:space="preserve"> מטה האגף</t>
  </si>
  <si>
    <t>קשרי חוץ</t>
  </si>
  <si>
    <t>קש"ח</t>
  </si>
  <si>
    <t>פעילות לעידוד הגשמה במוסדות ציוניים בתפוצות</t>
  </si>
  <si>
    <t>מוסדות ציוניים בתפוצות</t>
  </si>
  <si>
    <t>הסתדרות ציונית</t>
  </si>
  <si>
    <t>15.6.2016</t>
  </si>
  <si>
    <t>רו"ח</t>
  </si>
  <si>
    <t>הפעלת רשת בתי ספר יהודיים בתפוצות - חי"ל</t>
  </si>
  <si>
    <t xml:space="preserve"> בתי ספר, תלמידים</t>
  </si>
  <si>
    <t>35 בתי ספר, 30,000 תלמידים</t>
  </si>
  <si>
    <t>החלטת ממשלה 4405 מיום 13.10.98</t>
  </si>
  <si>
    <t>עולמית חברת בת של הסוכנות היהודית</t>
  </si>
  <si>
    <t>משנה למנכ"ל</t>
  </si>
  <si>
    <t>ילדים חולים בבתי חולים</t>
  </si>
  <si>
    <t>מיזם משותף (פרסום הודעה על כוונה להתקשרות)</t>
  </si>
  <si>
    <t>1+2</t>
  </si>
  <si>
    <t>4.2.2016</t>
  </si>
  <si>
    <t>31.1.2017</t>
  </si>
  <si>
    <t>מזכירות פדגוגית</t>
  </si>
  <si>
    <t xml:space="preserve">אגף מדעים </t>
  </si>
  <si>
    <t>הפעלת מעבדה לסיוע ותמיכה בהוראת ביולוגיה</t>
  </si>
  <si>
    <r>
      <rPr>
        <rFont val="Gisha"/>
        <b/>
        <color theme="1"/>
        <sz val="14.0"/>
      </rPr>
      <t>הפעלת מעבדה לסיוע ותמיכה בהוראת ביולוגיה בבתי הספר</t>
    </r>
    <r>
      <rPr>
        <rFont val="David"/>
        <b/>
        <color theme="1"/>
        <sz val="12.0"/>
      </rPr>
      <t xml:space="preserve"> 16/7.2011</t>
    </r>
  </si>
  <si>
    <t>שנה + 4 אופציות</t>
  </si>
  <si>
    <t xml:space="preserve">בקרה פנימית </t>
  </si>
  <si>
    <t>בקרה ופיקוח ע"י מפקחת על הוראת הביולוגיה</t>
  </si>
  <si>
    <t>אוניברסיטת ת"א - 589931187 אוניברסיטת בר אילן - 580063683  אוניברסיטת חיפה - 500701628 מכון ויצמן - 520016858 הטכניון - 500701636</t>
  </si>
  <si>
    <t>הפעלה של מרכזי מורים ארציים במקצועות מדעיים</t>
  </si>
  <si>
    <t>הקמה והפעלה של מרכזי מורים ארציים בתחומים  שונים 9/7.2013</t>
  </si>
  <si>
    <t>בקרה פנימית + חיצונית</t>
  </si>
  <si>
    <t>בקרה ופיקוח על ידי הפיקוח וע"י מינהלת מל"מ</t>
  </si>
  <si>
    <t>אגף מורשת עם אגף אומנויות</t>
  </si>
  <si>
    <t xml:space="preserve">פייטן נגן-תוכנית שמקיימת מפגשים בין תלמידים לפייטנים,מיועד לכיתות ד'-ו' אשר לומדים את תוכנים שירים ושורשים </t>
  </si>
  <si>
    <t>כ-40</t>
  </si>
  <si>
    <t>קול קורא: מפגשי פייטן-נגן בתכנית שירים ושורשים</t>
  </si>
  <si>
    <t>שנה + אופציה לשנה נוספת (תשע"ו + תשע"ז)</t>
  </si>
  <si>
    <t>עזרי פינקר, קובי הגואל, איתמר הולין, יניב קקון, דוד כהן נחמיה, עקיבא גולדשטיין</t>
  </si>
  <si>
    <t>פברואר 2016 (שנה"ל תשע"ו)</t>
  </si>
  <si>
    <t>יוני 2016 (שנה"ל תשע"ו)</t>
  </si>
  <si>
    <t>הפיקוח על החינוך המוסיקלי אגף אומנויות</t>
  </si>
  <si>
    <t>בשנה"ל תשע"ו לא התקיים פרוייקט סופר אורח. בתחילת שנת 2016 פורסם המכרז בנושא לשנה"ל תשע"ז + אופציה ל-3 שנים נוספות.</t>
  </si>
  <si>
    <t xml:space="preserve">אגף רוח וחברה </t>
  </si>
  <si>
    <t>סופר אורח- תוכנית של בתי ספר מארחים מפגשים עם סופר כיתות:ד'-יב'.</t>
  </si>
  <si>
    <t>כ-500</t>
  </si>
  <si>
    <t>מכרז 18/5.06 מפעל סופר אורח (שנה ראשונה)</t>
  </si>
  <si>
    <t>שנה + אופציה ל-3 שנים נוספות (החל משנה"ל תשע"ז)</t>
  </si>
  <si>
    <t>ספט' 2016</t>
  </si>
  <si>
    <t>יוני 2017 (שנה"ל תשע"ז)</t>
  </si>
  <si>
    <t>ההתקשרות לשנת לימודים. מיזם משותף. חלקו של משרד החינוך 1 מיליון ₪.</t>
  </si>
  <si>
    <t xml:space="preserve">אגף מורשת </t>
  </si>
  <si>
    <t>מיזם משותף הפעלת תוכנית יצירת תרבות יהודית במוסדות תל"י</t>
  </si>
  <si>
    <t xml:space="preserve">בתי ספר וגנים </t>
  </si>
  <si>
    <t>38 בתי"ס ו- 60 גנים</t>
  </si>
  <si>
    <t>פטור ממכרז (שנה ראשונה)</t>
  </si>
  <si>
    <t>שנה + אופצייה לשנתיים נוספות (החל משנה"ל תשע"ו)</t>
  </si>
  <si>
    <t>קרן החינוך למען בתי ספר תל"י</t>
  </si>
  <si>
    <t>30.9.2016</t>
  </si>
  <si>
    <t>אגף מורשת</t>
  </si>
  <si>
    <t>ההתקשרות לשנת לימודים. מיזם משותף. חלקו של משרד החינוך 850,000 ₪ .</t>
  </si>
  <si>
    <t>מיזם משותף להפעלת תוכנית מארג לקידום מצויינות בחינוך יהודי ציוני ואזרחי במערכת החינוך הממלכתית</t>
  </si>
  <si>
    <t xml:space="preserve">בתי ספר </t>
  </si>
  <si>
    <t>כל ישראל חברים (כי"ח)</t>
  </si>
  <si>
    <t>4.4.2016</t>
  </si>
  <si>
    <t>31.10.2016</t>
  </si>
  <si>
    <t>ההתקשרות לשנת הלימודים תשע"ו. מיזם משותף. חלקו של המשרד כ-2.5 מיליון ₪.</t>
  </si>
  <si>
    <t>תוכנית בארי מכון הרטמן</t>
  </si>
  <si>
    <t>מכון שלום הרטמן-ישראל (חל"צ)</t>
  </si>
  <si>
    <t>פרוייקט התנ"ך- הסיפור של כולנו</t>
  </si>
  <si>
    <t>הציבור הרחב</t>
  </si>
  <si>
    <t>שנה + אופצייה ל-4 שנים נוספות</t>
  </si>
  <si>
    <t>המרכז לטכנולוגיה חינוכית (חל"צ)</t>
  </si>
  <si>
    <t>מיזם משותף- תרבות ישראל במערכת החינוך הממלכתית</t>
  </si>
  <si>
    <t>שנה + אופצייה לשנתיים נוספות (החל משנה"ל תשע"ה)</t>
  </si>
  <si>
    <t xml:space="preserve">אורות ערכים תורה ומסורת </t>
  </si>
  <si>
    <t>15.10.2016</t>
  </si>
  <si>
    <t>הנתונים מתבססים על הסכם תשע"ו</t>
  </si>
  <si>
    <t>אגף שירות לאומי</t>
  </si>
  <si>
    <t>הפעלת מתנדבי השירות הלאומי במערכת החינוך</t>
  </si>
  <si>
    <t xml:space="preserve">מתנדבי השירות הלאומי </t>
  </si>
  <si>
    <t>מכרז 48/12.12 גיוס, מיון והפעלת מתנדבי השירות הלאומי</t>
  </si>
  <si>
    <t xml:space="preserve">שנה + 3 אוצפיות להארכה בשנה </t>
  </si>
  <si>
    <t>האגודה להתנדבות</t>
  </si>
  <si>
    <t>01.01.16</t>
  </si>
  <si>
    <t>מדריכי המטה וכן מכרז בקרה</t>
  </si>
  <si>
    <t>אלומה-אמונה למעורבות חברתית</t>
  </si>
  <si>
    <t>עמינדב- אגודה תורנית להתנדבות</t>
  </si>
  <si>
    <t>שלומית - עמותה לשירות הלאומי</t>
  </si>
  <si>
    <t xml:space="preserve">ביצוע התשלומים להלוואות מענקים לסטודנטים </t>
  </si>
  <si>
    <t xml:space="preserve">תשלום מענקים לסטודנטים זכאים </t>
  </si>
  <si>
    <t>קרן הסיוע של מל"ג</t>
  </si>
  <si>
    <t>חברת דאר ישראל באמצעות בנק הדואר</t>
  </si>
  <si>
    <t>המחלקה לסטודנטים באגף</t>
  </si>
  <si>
    <t>חלוקת הלוואות ומענקים לסטודנטים מתקציב קרן סיוע של המל"ג</t>
  </si>
  <si>
    <t>חלוקת המלגות במסגרת ההסכם עם חברת דואר ישראל/בנק הדואר כמפורט לעיל</t>
  </si>
  <si>
    <t>תקופת ההתקשרות לשנת הלימודים תשע"ו. כל התשלומים שולמו מתקציב 2016</t>
  </si>
  <si>
    <t xml:space="preserve">קליטה ומיון של בקשות למלגות </t>
  </si>
  <si>
    <t>סטודנטים במוסדות להשכלה גבוהה</t>
  </si>
  <si>
    <t>ז</t>
  </si>
  <si>
    <t>פטור ממכרז - הארכה שנה ששית למכרז 11/5.09 סעיף פטור 3(4)ב(3)</t>
  </si>
  <si>
    <t>1 + 3 שנים</t>
  </si>
  <si>
    <t>חברת טלדור</t>
  </si>
  <si>
    <t>מלגות לתלמידים וסטודנטים</t>
  </si>
  <si>
    <t>תלמידים וסטודנטים</t>
  </si>
  <si>
    <t>מכרז מס. 40/12.14</t>
  </si>
  <si>
    <t xml:space="preserve">אגף השירות הלאומי </t>
  </si>
  <si>
    <t>מס"ד</t>
  </si>
  <si>
    <t>מתן שירותים מינהליים להפעלת תוכניות הזנה של משרד החינוך</t>
  </si>
  <si>
    <t>281,191 ילדים אשר זכאים להשתתף בתכנית יוח"א ומיל"ת טרכנברג</t>
  </si>
  <si>
    <t xml:space="preserve">89,470 ילדים באשכולות 1-3 בגילאים 3-8 </t>
  </si>
  <si>
    <t>הפעלת מערך כולל של מסגרות יום לימודיות ותוכניות תוספתיות (מיל"ת)</t>
  </si>
  <si>
    <t xml:space="preserve">32,939 ילדים אשר הוגדרו זכאים בהתאם לקריטריונים אשר נכללו במכרז מיל"ת </t>
  </si>
  <si>
    <t>528,569 כלל ילדים בבתי ספר במערכת החינוך</t>
  </si>
  <si>
    <t>549,240 ילדים אשר הוגדרו כזכאים בהתאם להחלטות המשרד</t>
  </si>
  <si>
    <t>21600 ילדים אשר משתתפים בתכנית מפעל הזנה (יוח"א)</t>
  </si>
  <si>
    <t>22,000 גני ילדים ובתי ספר</t>
  </si>
  <si>
    <t>276 בתי ספר</t>
  </si>
  <si>
    <t>6,250 נוער נושר</t>
  </si>
  <si>
    <t xml:space="preserve">500 מוסדות </t>
  </si>
  <si>
    <t xml:space="preserve">8 בתי ספר </t>
  </si>
  <si>
    <t>6 רשויות</t>
  </si>
  <si>
    <t>17 קבוצות</t>
  </si>
  <si>
    <t>30,000 תלמידים</t>
  </si>
  <si>
    <t>הפעלת שירותי חינוך לתלמידים חולים בביתם</t>
  </si>
  <si>
    <t>1,300 תלמידים</t>
  </si>
  <si>
    <t xml:space="preserve"> ביצוע תכניות חוויתיות לתלמידי החינוך המיוחד הלומדים במסגרות החנ"מ</t>
  </si>
  <si>
    <t>3,500 תלמידים</t>
  </si>
  <si>
    <t>1,568 תלמידם</t>
  </si>
  <si>
    <t>1,000 תלמידים</t>
  </si>
  <si>
    <t>1,050 בתי ספר</t>
  </si>
  <si>
    <t xml:space="preserve">ימי פעילות ל23,000  תלמידים </t>
  </si>
  <si>
    <t xml:space="preserve">10,932 ארועים לתלמידים </t>
  </si>
  <si>
    <t>3,924 כיתות</t>
  </si>
  <si>
    <t>150 בתי ספר</t>
  </si>
  <si>
    <t>20 בתי ספר</t>
  </si>
  <si>
    <t>18,000 תלמידים</t>
  </si>
  <si>
    <t>10,000 תלמידים</t>
  </si>
  <si>
    <t>שפ"י</t>
  </si>
  <si>
    <t>שירותי הפעלת וועדות מומחים יעוץ והדרכה ושירותים פסיכולוגיים</t>
  </si>
  <si>
    <t>88,000 תלמידים, יועצים ופסיכולוגים</t>
  </si>
  <si>
    <t>32 מרכזים</t>
  </si>
  <si>
    <t>210 מרכזים</t>
  </si>
  <si>
    <t>276 תלמידים</t>
  </si>
  <si>
    <t>140,000 תלמידים</t>
  </si>
  <si>
    <t>15 תלמידים</t>
  </si>
  <si>
    <t>אגף זה"ב, נגישות ואורח חיים בטוח</t>
  </si>
  <si>
    <t>2,490 בתי ספר</t>
  </si>
  <si>
    <t>80,000 תלמידים</t>
  </si>
  <si>
    <t>833 תלמידים עולים</t>
  </si>
  <si>
    <t>1,203 בתי ספר, גני ילדים</t>
  </si>
  <si>
    <t>115,100 תלמידים</t>
  </si>
  <si>
    <t>קדם יסודי</t>
  </si>
  <si>
    <t>הפעלת תכנית לקידום מיטבית של ילדים - הדרך החדשה</t>
  </si>
  <si>
    <t>43 גני ילדים, 470 ילדים</t>
  </si>
  <si>
    <t>סה"כ תקציב מנהל פדגוגי</t>
  </si>
  <si>
    <t>הפעלת המתנס"ים</t>
  </si>
  <si>
    <t xml:space="preserve">151 מתנ"סים </t>
  </si>
  <si>
    <t>9,498 תלמידים</t>
  </si>
  <si>
    <t>32,000 תלמידים</t>
  </si>
  <si>
    <t>3,750 תלמידים</t>
  </si>
  <si>
    <t>19,319 תלמידים</t>
  </si>
  <si>
    <t>210 רשויות מקומיות</t>
  </si>
  <si>
    <t>סה"כ תקציב מנהל חברה ונוער</t>
  </si>
  <si>
    <t>פיתוח מקצועי לעובדי הוראה</t>
  </si>
  <si>
    <t>ביצוע השתלמויות וימי עיון לעובדי הוראה</t>
  </si>
  <si>
    <t>180 עובדי הוראה</t>
  </si>
  <si>
    <t>5,000 עובדי הוראה</t>
  </si>
  <si>
    <t>5,100 עובדי הוראה</t>
  </si>
  <si>
    <t>כ-30 מצטיינים מקרב יוצאי יחידות שדה בצה"ל להוראה</t>
  </si>
  <si>
    <t>100 מורים</t>
  </si>
  <si>
    <t>סה"כ תקציב מינהל הכשרה והתפתחות מקצועית ועובדי הוראה</t>
  </si>
  <si>
    <t>נוער לא בסיכון: 538 תלמידים ונוער בסיכון: 68 בתי ספר</t>
  </si>
  <si>
    <t xml:space="preserve">תלמידים מבתי ספר בצפון ובדום </t>
  </si>
  <si>
    <t>סה"כ תקציב מינהל מדע וטכנולוגיה</t>
  </si>
  <si>
    <t>35 בתי ספר</t>
  </si>
  <si>
    <t>125 בתי ספר</t>
  </si>
  <si>
    <t xml:space="preserve">תוכנית בארי </t>
  </si>
  <si>
    <t>85 בתי ספר</t>
  </si>
  <si>
    <t>38 בתי ספר, 60 גנים</t>
  </si>
  <si>
    <t>52,000 מורים</t>
  </si>
  <si>
    <t>571 בתי ספר</t>
  </si>
  <si>
    <t>כ-500 בתי ספר</t>
  </si>
  <si>
    <t>כ-40 בתי ספר</t>
  </si>
  <si>
    <t xml:space="preserve">סה"כ תקציב מזכירות פדגוגית </t>
  </si>
  <si>
    <t>40 כיתות</t>
  </si>
  <si>
    <t>15,000 נבחנים מבוגרים</t>
  </si>
  <si>
    <t>הפעלת תוכניות פנאי לבעלי מוגבלויות</t>
  </si>
  <si>
    <t>1,500 תלמידים בעלי מוגבלויות</t>
  </si>
  <si>
    <t>סה"כ תקציב מנהל תיאום ובקרה</t>
  </si>
  <si>
    <t>כלל בתי ספר</t>
  </si>
  <si>
    <t>הפעלת שירותי חינוך לילדים חולים בבתי חולים</t>
  </si>
  <si>
    <t>24 בתי ספר בבתי חולים</t>
  </si>
  <si>
    <t>כ-3,000 תלמידים</t>
  </si>
  <si>
    <t>סה"כ תקציב משרד החינוך</t>
  </si>
  <si>
    <t>סכום של היקף התקשרות שנתי (אש"ח)</t>
  </si>
  <si>
    <t xml:space="preserve"> Total</t>
  </si>
  <si>
    <t>אגף א נכסים ולוגיסטיקה Total</t>
  </si>
  <si>
    <t>מזכירות פדגוגית Total</t>
  </si>
  <si>
    <t>מינהל החינוך הדתי  Total</t>
  </si>
  <si>
    <t>מינהל הכשרה והתפתחות מקצועית לעובדי הוראה  Total</t>
  </si>
  <si>
    <t>מינהל חברה ונוער Total</t>
  </si>
  <si>
    <t>מינהל מדע וטכנולוגיה Total</t>
  </si>
  <si>
    <t>מינהל פדגוגי Total</t>
  </si>
  <si>
    <t>מינהל תיאום ובקרה Total</t>
  </si>
  <si>
    <t>משנה למנכ"ל Total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</si>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</sst>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1.0"/>
      <color theme="1"/>
      <name val="Arial"/>
    </font>
    <font>
      <b/>
      <sz val="11.0"/>
      <color theme="1"/>
      <name val="Calibri"/>
    </font>
    <font>
      <b/>
      <sz val="26.0"/>
      <color theme="1"/>
      <name val="Gisha"/>
    </font>
    <font/>
    <font>
      <b/>
      <sz val="14.0"/>
      <color rgb="FF953734"/>
      <name val="Calibri"/>
    </font>
    <font>
      <b/>
      <sz val="20.0"/>
      <color rgb="FF953734"/>
      <name val="Gisha"/>
    </font>
    <font>
      <b/>
      <sz val="14.0"/>
      <color theme="1"/>
      <name val="Gisha"/>
    </font>
    <font>
      <b/>
      <sz val="14.0"/>
      <color rgb="FF953734"/>
      <name val="Gisha"/>
    </font>
    <font>
      <b/>
      <sz val="14.0"/>
      <color theme="1"/>
      <name val="Calibri"/>
    </font>
    <font>
      <b/>
      <sz val="11.0"/>
      <color rgb="FFFF0000"/>
      <name val="Calibri"/>
    </font>
    <font>
      <sz val="11.0"/>
      <color theme="1"/>
      <name val="Calibri"/>
    </font>
    <font>
      <sz val="12.0"/>
      <color theme="1"/>
      <name val="Calibri"/>
    </font>
    <font>
      <sz val="11.0"/>
    </font>
    <font>
      <b/>
      <sz val="12.0"/>
      <color theme="1"/>
      <name val="Calibri"/>
    </font>
    <font>
      <sz val="11.0"/>
      <color theme="1"/>
    </font>
    <font>
      <b/>
      <sz val="18.0"/>
      <color theme="1"/>
      <name val="Calibri"/>
    </font>
    <font>
      <sz val="12.0"/>
      <color rgb="FF953734"/>
      <name val="Calibri"/>
    </font>
    <font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2DBDB"/>
        <bgColor rgb="FFF2DBDB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953734"/>
        <bgColor rgb="FF953734"/>
      </patternFill>
    </fill>
  </fills>
  <borders count="2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2" numFmtId="0" xfId="0" applyAlignment="1" applyBorder="1" applyFont="1">
      <alignment horizontal="center" readingOrder="0" shrinkToFit="0" vertical="center" wrapText="1"/>
    </xf>
    <xf borderId="3" fillId="0" fontId="3" numFmtId="0" xfId="0" applyBorder="1" applyFont="1"/>
    <xf borderId="4" fillId="0" fontId="3" numFmtId="0" xfId="0" applyBorder="1" applyFont="1"/>
    <xf borderId="0" fillId="0" fontId="1" numFmtId="0" xfId="0" applyFont="1"/>
    <xf borderId="1" fillId="0" fontId="4" numFmtId="0" xfId="0" applyBorder="1" applyFont="1"/>
    <xf borderId="1" fillId="0" fontId="5" numFmtId="0" xfId="0" applyAlignment="1" applyBorder="1" applyFont="1">
      <alignment horizontal="right" readingOrder="0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5" fillId="0" fontId="6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shrinkToFit="0" wrapText="1"/>
    </xf>
    <xf borderId="1" fillId="2" fontId="4" numFmtId="0" xfId="0" applyBorder="1" applyFill="1" applyFont="1"/>
    <xf borderId="6" fillId="2" fontId="7" numFmtId="0" xfId="0" applyAlignment="1" applyBorder="1" applyFont="1">
      <alignment horizontal="right" readingOrder="0" shrinkToFit="0" vertical="center" wrapText="1"/>
    </xf>
    <xf borderId="6" fillId="2" fontId="7" numFmtId="0" xfId="0" applyAlignment="1" applyBorder="1" applyFont="1">
      <alignment horizontal="right" shrinkToFit="0" vertical="center" wrapText="1"/>
    </xf>
    <xf borderId="6" fillId="2" fontId="7" numFmtId="0" xfId="0" applyAlignment="1" applyBorder="1" applyFont="1">
      <alignment horizontal="center" shrinkToFit="0" vertical="center" wrapText="1"/>
    </xf>
    <xf borderId="6" fillId="2" fontId="7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shrinkToFit="0" wrapText="1"/>
    </xf>
    <xf borderId="5" fillId="0" fontId="6" numFmtId="0" xfId="0" applyAlignment="1" applyBorder="1" applyFont="1">
      <alignment horizontal="right" readingOrder="0" shrinkToFit="0" vertical="center" wrapText="1"/>
    </xf>
    <xf borderId="5" fillId="0" fontId="6" numFmtId="0" xfId="0" applyAlignment="1" applyBorder="1" applyFont="1">
      <alignment horizontal="right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1" fillId="2" fontId="7" numFmtId="0" xfId="0" applyAlignment="1" applyBorder="1" applyFont="1">
      <alignment horizontal="right" readingOrder="0" shrinkToFit="0" vertical="center" wrapText="1"/>
    </xf>
    <xf borderId="1" fillId="2" fontId="7" numFmtId="0" xfId="0" applyAlignment="1" applyBorder="1" applyFont="1">
      <alignment horizontal="right" shrinkToFit="0" vertical="center" wrapText="1"/>
    </xf>
    <xf borderId="1" fillId="2" fontId="7" numFmtId="0" xfId="0" applyAlignment="1" applyBorder="1" applyFont="1">
      <alignment horizontal="center" shrinkToFit="0" vertical="center" wrapText="1"/>
    </xf>
    <xf borderId="1" fillId="2" fontId="7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right" shrinkToFit="0" vertical="center" wrapText="1"/>
    </xf>
    <xf borderId="1" fillId="0" fontId="6" numFmtId="0" xfId="0" applyAlignment="1" applyBorder="1" applyFont="1">
      <alignment horizontal="right" readingOrder="0" shrinkToFit="0" vertical="center" wrapText="1"/>
    </xf>
    <xf borderId="1" fillId="2" fontId="4" numFmtId="0" xfId="0" applyAlignment="1" applyBorder="1" applyFont="1">
      <alignment readingOrder="0"/>
    </xf>
    <xf borderId="1" fillId="0" fontId="7" numFmtId="0" xfId="0" applyAlignment="1" applyBorder="1" applyFont="1">
      <alignment horizontal="right" readingOrder="0" shrinkToFit="0" vertical="center" wrapText="1"/>
    </xf>
    <xf borderId="1" fillId="0" fontId="7" numFmtId="0" xfId="0" applyAlignment="1" applyBorder="1" applyFont="1">
      <alignment horizontal="right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1" fillId="2" fontId="4" numFmtId="3" xfId="0" applyBorder="1" applyFont="1" applyNumberFormat="1"/>
    <xf borderId="1" fillId="0" fontId="7" numFmtId="0" xfId="0" applyAlignment="1" applyBorder="1" applyFont="1">
      <alignment horizontal="center" readingOrder="0" shrinkToFit="0" vertical="center" wrapText="1"/>
    </xf>
    <xf borderId="5" fillId="0" fontId="8" numFmtId="0" xfId="0" applyAlignment="1" applyBorder="1" applyFont="1">
      <alignment readingOrder="0" shrinkToFit="0" vertical="center" wrapText="1"/>
    </xf>
    <xf borderId="7" fillId="3" fontId="1" numFmtId="0" xfId="0" applyAlignment="1" applyBorder="1" applyFill="1" applyFont="1">
      <alignment shrinkToFit="0" wrapText="1"/>
    </xf>
    <xf borderId="7" fillId="3" fontId="1" numFmtId="0" xfId="0" applyBorder="1" applyFont="1"/>
    <xf borderId="1" fillId="3" fontId="1" numFmtId="0" xfId="0" applyAlignment="1" applyBorder="1" applyFont="1">
      <alignment shrinkToFit="0" wrapText="1"/>
    </xf>
    <xf borderId="1" fillId="3" fontId="1" numFmtId="0" xfId="0" applyBorder="1" applyFont="1"/>
    <xf borderId="1" fillId="0" fontId="1" numFmtId="0" xfId="0" applyAlignment="1" applyBorder="1" applyFont="1">
      <alignment shrinkToFit="0" wrapText="1"/>
    </xf>
    <xf borderId="1" fillId="4" fontId="4" numFmtId="0" xfId="0" applyBorder="1" applyFill="1" applyFont="1"/>
    <xf borderId="1" fillId="4" fontId="7" numFmtId="0" xfId="0" applyAlignment="1" applyBorder="1" applyFont="1">
      <alignment horizontal="right" readingOrder="0" shrinkToFit="0" vertical="center" wrapText="1"/>
    </xf>
    <xf borderId="1" fillId="4" fontId="7" numFmtId="0" xfId="0" applyAlignment="1" applyBorder="1" applyFont="1">
      <alignment horizontal="center" shrinkToFit="0" vertical="center" wrapText="1"/>
    </xf>
    <xf borderId="7" fillId="2" fontId="4" numFmtId="0" xfId="0" applyAlignment="1" applyBorder="1" applyFont="1">
      <alignment readingOrder="0"/>
    </xf>
    <xf borderId="0" fillId="0" fontId="6" numFmtId="0" xfId="0" applyAlignment="1" applyFont="1">
      <alignment horizontal="right" shrinkToFit="0" vertical="center" wrapText="1"/>
    </xf>
    <xf borderId="7" fillId="4" fontId="4" numFmtId="0" xfId="0" applyBorder="1" applyFont="1"/>
    <xf borderId="7" fillId="2" fontId="4" numFmtId="0" xfId="0" applyBorder="1" applyFont="1"/>
    <xf borderId="0" fillId="0" fontId="6" numFmtId="0" xfId="0" applyAlignment="1" applyFont="1">
      <alignment horizontal="right" readingOrder="0" shrinkToFit="0" vertical="center" wrapText="1"/>
    </xf>
    <xf borderId="0" fillId="0" fontId="4" numFmtId="0" xfId="0" applyFont="1"/>
    <xf borderId="5" fillId="0" fontId="6" numFmtId="0" xfId="0" applyAlignment="1" applyBorder="1" applyFont="1">
      <alignment horizontal="center" shrinkToFit="0" vertical="center" wrapText="1"/>
    </xf>
    <xf borderId="0" fillId="0" fontId="9" numFmtId="0" xfId="0" applyFont="1"/>
    <xf borderId="1" fillId="2" fontId="6" numFmtId="0" xfId="0" applyAlignment="1" applyBorder="1" applyFont="1">
      <alignment horizontal="right" readingOrder="0" shrinkToFit="0" vertical="center" wrapText="1"/>
    </xf>
    <xf borderId="1" fillId="2" fontId="6" numFmtId="0" xfId="0" applyAlignment="1" applyBorder="1" applyFont="1">
      <alignment horizontal="center" shrinkToFit="0" vertical="center" wrapText="1"/>
    </xf>
    <xf borderId="1" fillId="2" fontId="6" numFmtId="0" xfId="0" applyAlignment="1" applyBorder="1" applyFont="1">
      <alignment horizontal="center" readingOrder="0" shrinkToFit="0" vertical="center" wrapText="1"/>
    </xf>
    <xf borderId="1" fillId="0" fontId="10" numFmtId="0" xfId="0" applyBorder="1" applyFont="1"/>
    <xf borderId="7" fillId="4" fontId="10" numFmtId="0" xfId="0" applyBorder="1" applyFont="1"/>
    <xf borderId="1" fillId="4" fontId="10" numFmtId="0" xfId="0" applyBorder="1" applyFont="1"/>
    <xf borderId="1" fillId="0" fontId="11" numFmtId="0" xfId="0" applyAlignment="1" applyBorder="1" applyFont="1">
      <alignment horizontal="center" shrinkToFit="0" vertical="center" wrapText="1"/>
    </xf>
    <xf borderId="2" fillId="0" fontId="11" numFmtId="0" xfId="0" applyAlignment="1" applyBorder="1" applyFont="1">
      <alignment horizontal="center" readingOrder="0" shrinkToFit="0" vertical="center" wrapText="1"/>
    </xf>
    <xf borderId="0" fillId="0" fontId="11" numFmtId="0" xfId="0" applyAlignment="1" applyFont="1">
      <alignment horizontal="center" vertical="center"/>
    </xf>
    <xf borderId="1" fillId="0" fontId="11" numFmtId="0" xfId="0" applyAlignment="1" applyBorder="1" applyFont="1">
      <alignment horizontal="center" readingOrder="0" shrinkToFit="0" vertical="center" wrapText="1"/>
    </xf>
    <xf borderId="1" fillId="2" fontId="11" numFmtId="0" xfId="0" applyAlignment="1" applyBorder="1" applyFont="1">
      <alignment horizontal="center" shrinkToFit="0" vertical="center" wrapText="1"/>
    </xf>
    <xf borderId="8" fillId="2" fontId="11" numFmtId="0" xfId="0" applyAlignment="1" applyBorder="1" applyFont="1">
      <alignment horizontal="center" readingOrder="0" shrinkToFit="0" vertical="center" wrapText="1"/>
    </xf>
    <xf borderId="9" fillId="0" fontId="12" numFmtId="0" xfId="0" applyAlignment="1" applyBorder="1" applyFont="1">
      <alignment horizontal="right" readingOrder="0" shrinkToFit="0" vertical="center" wrapText="1"/>
    </xf>
    <xf borderId="1" fillId="2" fontId="11" numFmtId="3" xfId="0" applyAlignment="1" applyBorder="1" applyFont="1" applyNumberFormat="1">
      <alignment horizontal="center" shrinkToFit="0" vertical="center" wrapText="1"/>
    </xf>
    <xf borderId="1" fillId="2" fontId="11" numFmtId="3" xfId="0" applyAlignment="1" applyBorder="1" applyFont="1" applyNumberFormat="1">
      <alignment horizontal="center" readingOrder="2" shrinkToFit="0" vertical="center" wrapText="1"/>
    </xf>
    <xf borderId="10" fillId="2" fontId="11" numFmtId="0" xfId="0" applyAlignment="1" applyBorder="1" applyFont="1">
      <alignment horizontal="center" shrinkToFit="0" vertical="center" wrapText="1"/>
    </xf>
    <xf borderId="1" fillId="2" fontId="11" numFmtId="0" xfId="0" applyAlignment="1" applyBorder="1" applyFont="1">
      <alignment horizontal="center" readingOrder="0" shrinkToFit="0" vertical="center" wrapText="1"/>
    </xf>
    <xf borderId="1" fillId="0" fontId="12" numFmtId="0" xfId="0" applyAlignment="1" applyBorder="1" applyFont="1">
      <alignment horizontal="right" readingOrder="0" shrinkToFit="0" vertical="center" wrapText="1"/>
    </xf>
    <xf borderId="6" fillId="2" fontId="11" numFmtId="0" xfId="0" applyAlignment="1" applyBorder="1" applyFont="1">
      <alignment horizontal="center" shrinkToFit="0" vertical="center" wrapText="1"/>
    </xf>
    <xf borderId="6" fillId="2" fontId="11" numFmtId="3" xfId="0" applyAlignment="1" applyBorder="1" applyFont="1" applyNumberFormat="1">
      <alignment horizontal="center" shrinkToFit="0" vertical="center" wrapText="1"/>
    </xf>
    <xf borderId="1" fillId="5" fontId="11" numFmtId="0" xfId="0" applyAlignment="1" applyBorder="1" applyFill="1" applyFont="1">
      <alignment horizontal="center" shrinkToFit="0" vertical="center" wrapText="1"/>
    </xf>
    <xf borderId="0" fillId="0" fontId="11" numFmtId="0" xfId="0" applyAlignment="1" applyFont="1">
      <alignment horizontal="center" shrinkToFit="0" vertical="center" wrapText="1"/>
    </xf>
    <xf borderId="1" fillId="0" fontId="12" numFmtId="3" xfId="0" applyAlignment="1" applyBorder="1" applyFont="1" applyNumberFormat="1">
      <alignment horizontal="right" readingOrder="0" shrinkToFit="0" vertical="center" wrapText="1"/>
    </xf>
    <xf borderId="10" fillId="2" fontId="11" numFmtId="0" xfId="0" applyAlignment="1" applyBorder="1" applyFont="1">
      <alignment horizontal="center" readingOrder="0" shrinkToFit="0" vertical="center" wrapText="1"/>
    </xf>
    <xf borderId="1" fillId="2" fontId="10" numFmtId="0" xfId="0" applyAlignment="1" applyBorder="1" applyFont="1">
      <alignment horizontal="center" readingOrder="2" shrinkToFit="0" vertical="center" wrapText="1"/>
    </xf>
    <xf borderId="1" fillId="2" fontId="10" numFmtId="3" xfId="0" applyAlignment="1" applyBorder="1" applyFont="1" applyNumberFormat="1">
      <alignment horizontal="center" readingOrder="2" shrinkToFit="0" vertical="center" wrapText="1"/>
    </xf>
    <xf borderId="11" fillId="4" fontId="13" numFmtId="0" xfId="0" applyAlignment="1" applyBorder="1" applyFont="1">
      <alignment horizontal="center" shrinkToFit="0" vertical="center" wrapText="1"/>
    </xf>
    <xf borderId="12" fillId="4" fontId="13" numFmtId="0" xfId="0" applyAlignment="1" applyBorder="1" applyFont="1">
      <alignment horizontal="center" shrinkToFit="0" vertical="center" wrapText="1"/>
    </xf>
    <xf borderId="13" fillId="4" fontId="13" numFmtId="0" xfId="0" applyAlignment="1" applyBorder="1" applyFont="1">
      <alignment horizontal="center" readingOrder="0" shrinkToFit="0" vertical="center" wrapText="1"/>
    </xf>
    <xf borderId="13" fillId="4" fontId="13" numFmtId="3" xfId="0" applyAlignment="1" applyBorder="1" applyFont="1" applyNumberFormat="1">
      <alignment horizontal="center" shrinkToFit="0" vertical="center" wrapText="1"/>
    </xf>
    <xf borderId="13" fillId="4" fontId="13" numFmtId="3" xfId="0" applyAlignment="1" applyBorder="1" applyFont="1" applyNumberFormat="1">
      <alignment horizontal="center" readingOrder="2" shrinkToFit="0" vertical="center" wrapText="1"/>
    </xf>
    <xf borderId="14" fillId="2" fontId="11" numFmtId="0" xfId="0" applyAlignment="1" applyBorder="1" applyFont="1">
      <alignment horizontal="center" readingOrder="0" shrinkToFit="0" vertical="center" wrapText="1"/>
    </xf>
    <xf borderId="15" fillId="2" fontId="11" numFmtId="0" xfId="0" applyAlignment="1" applyBorder="1" applyFont="1">
      <alignment horizontal="center" shrinkToFit="0" vertical="center" wrapText="1"/>
    </xf>
    <xf borderId="16" fillId="2" fontId="11" numFmtId="0" xfId="0" applyAlignment="1" applyBorder="1" applyFont="1">
      <alignment horizontal="center" shrinkToFit="0" vertical="center" wrapText="1"/>
    </xf>
    <xf borderId="17" fillId="2" fontId="11" numFmtId="0" xfId="0" applyAlignment="1" applyBorder="1" applyFont="1">
      <alignment horizontal="center" shrinkToFit="0" vertical="center" wrapText="1"/>
    </xf>
    <xf borderId="18" fillId="2" fontId="11" numFmtId="0" xfId="0" applyAlignment="1" applyBorder="1" applyFont="1">
      <alignment horizontal="center" shrinkToFit="0" vertical="center" wrapText="1"/>
    </xf>
    <xf borderId="19" fillId="2" fontId="11" numFmtId="0" xfId="0" applyAlignment="1" applyBorder="1" applyFont="1">
      <alignment horizontal="center" shrinkToFit="0" vertical="center" wrapText="1"/>
    </xf>
    <xf borderId="20" fillId="0" fontId="12" numFmtId="0" xfId="0" applyAlignment="1" applyBorder="1" applyFont="1">
      <alignment horizontal="right" readingOrder="0" shrinkToFit="0" vertical="center" wrapText="1"/>
    </xf>
    <xf borderId="11" fillId="4" fontId="11" numFmtId="0" xfId="0" applyAlignment="1" applyBorder="1" applyFont="1">
      <alignment horizontal="center" shrinkToFit="0" vertical="center" wrapText="1"/>
    </xf>
    <xf borderId="1" fillId="0" fontId="14" numFmtId="0" xfId="0" applyAlignment="1" applyBorder="1" applyFont="1">
      <alignment horizontal="right" readingOrder="0" shrinkToFit="0" vertical="center" wrapText="1"/>
    </xf>
    <xf borderId="13" fillId="4" fontId="13" numFmtId="0" xfId="0" applyAlignment="1" applyBorder="1" applyFont="1">
      <alignment horizontal="center" shrinkToFit="0" vertical="center" wrapText="1"/>
    </xf>
    <xf borderId="2" fillId="2" fontId="11" numFmtId="0" xfId="0" applyAlignment="1" applyBorder="1" applyFont="1">
      <alignment horizontal="center" readingOrder="0" shrinkToFit="0" vertical="center" wrapText="1"/>
    </xf>
    <xf borderId="21" fillId="0" fontId="12" numFmtId="0" xfId="0" applyAlignment="1" applyBorder="1" applyFont="1">
      <alignment horizontal="right" readingOrder="0" shrinkToFit="0" vertical="center" wrapText="1"/>
    </xf>
    <xf borderId="8" fillId="2" fontId="11" numFmtId="0" xfId="0" applyAlignment="1" applyBorder="1" applyFont="1">
      <alignment horizontal="center" shrinkToFit="0" vertical="center" wrapText="1"/>
    </xf>
    <xf borderId="22" fillId="4" fontId="13" numFmtId="0" xfId="0" applyAlignment="1" applyBorder="1" applyFont="1">
      <alignment horizontal="center" shrinkToFit="0" vertical="center" wrapText="1"/>
    </xf>
    <xf borderId="22" fillId="4" fontId="13" numFmtId="3" xfId="0" applyAlignment="1" applyBorder="1" applyFont="1" applyNumberFormat="1">
      <alignment horizontal="center" shrinkToFit="0" vertical="center" wrapText="1"/>
    </xf>
    <xf borderId="11" fillId="6" fontId="15" numFmtId="0" xfId="0" applyAlignment="1" applyBorder="1" applyFill="1" applyFont="1">
      <alignment horizontal="center" shrinkToFit="0" vertical="center" wrapText="1"/>
    </xf>
    <xf borderId="13" fillId="6" fontId="15" numFmtId="0" xfId="0" applyAlignment="1" applyBorder="1" applyFont="1">
      <alignment horizontal="center" shrinkToFit="0" vertical="center" wrapText="1"/>
    </xf>
    <xf borderId="22" fillId="6" fontId="15" numFmtId="0" xfId="0" applyAlignment="1" applyBorder="1" applyFont="1">
      <alignment horizontal="center" readingOrder="0" shrinkToFit="0" vertical="center" wrapText="1"/>
    </xf>
    <xf borderId="22" fillId="6" fontId="15" numFmtId="3" xfId="0" applyAlignment="1" applyBorder="1" applyFont="1" applyNumberFormat="1">
      <alignment horizontal="center" shrinkToFit="0" vertical="center" wrapText="1"/>
    </xf>
    <xf borderId="13" fillId="6" fontId="15" numFmtId="3" xfId="0" applyAlignment="1" applyBorder="1" applyFont="1" applyNumberFormat="1">
      <alignment horizontal="center" readingOrder="2" shrinkToFit="0" vertical="center" wrapText="1"/>
    </xf>
    <xf borderId="0" fillId="0" fontId="16" numFmtId="0" xfId="0" applyAlignment="1" applyFont="1">
      <alignment horizontal="center" shrinkToFit="0" vertical="center" wrapText="1"/>
    </xf>
    <xf borderId="0" fillId="0" fontId="10" numFmtId="0" xfId="0" applyAlignment="1" applyFont="1">
      <alignment readingOrder="0"/>
    </xf>
    <xf borderId="0" fillId="0" fontId="17" numFmtId="0" xfId="0" applyAlignment="1" applyFont="1">
      <alignment readingOrder="0"/>
    </xf>
    <xf borderId="0" fillId="0" fontId="17" numFmtId="0" xfId="0" applyFont="1"/>
    <xf borderId="0" fillId="0" fontId="10" numFmtId="0" xfId="0" applyAlignment="1" applyFont="1">
      <alignment horizontal="right" readingOrder="0"/>
    </xf>
    <xf borderId="0" fillId="0" fontId="10" numFmtId="0" xfId="0" applyFont="1"/>
    <xf borderId="0" fillId="0" fontId="17" numFmtId="3" xfId="0" applyFont="1" applyNumberForma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2:F75" sheet="מטויב"/>
  </cacheSource>
  <cacheFields>
    <cacheField name="מינהל/ אגף" numFmtId="0">
      <sharedItems containsBlank="1">
        <s v="מינהל פדגוגי"/>
        <m/>
        <s v="מינהל חברה ונוער"/>
        <s v="מינהל הכשרה והתפתחות מקצועית לעובדי הוראה "/>
        <s v="מינהל מדע וטכנולוגיה"/>
        <s v="מזכירות פדגוגית"/>
        <s v="מינהל תיאום ובקרה"/>
        <s v="אגף א נכסים ולוגיסטיקה"/>
        <s v="משנה למנכ&quot;ל"/>
        <s v="מינהל החינוך הדתי "/>
      </sharedItems>
    </cacheField>
    <cacheField name="אגף/ מחלקה" numFmtId="0">
      <sharedItems containsBlank="1">
        <s v="תוכניות משלימות למידה"/>
        <m/>
        <s v="חינוך יסודי"/>
        <s v="אגף א' לחינוך ילדים ונוער בסיכון"/>
        <s v="חינוך מיוחד"/>
        <s v="מטה המינהל "/>
        <s v="חינוך על יסודי"/>
        <s v="שפ&quot;י"/>
        <s v="מחוננים"/>
        <s v="אגף זה&quot;ב, נגישות ואורח חיים בטוח"/>
        <s v="קליטת תלמידים עולים "/>
        <s v="יישומי חוק ומדיניות"/>
        <s v="קדם יסודי"/>
        <s v="פיתוח מקצועי לעובדי הוראה"/>
        <s v="התמחות וכניסה להוראה"/>
        <s v="אגף מורשת "/>
        <s v="אגף מדעים "/>
        <s v="אגף רוח וחברה "/>
        <s v="אגף מורשת עם אגף אומנויות"/>
        <s v="אגף לחינוך מבוגרים"/>
      </sharedItems>
    </cacheField>
    <cacheField name="שם השירות" numFmtId="0">
      <sharedItems>
        <s v="מתן שירותים מינהליים להפעלת תוכניות הזנה של משרד החינוך"/>
        <s v="הפעלת מסגרות ציל&quot;ה"/>
        <s v="הפעלת מערך כולל של מסגרות יום לימודיות ותוכניות תוספתיות (מיל&quot;ת)"/>
        <s v="מינהלת לניהול רכישת ספרי לימוד"/>
        <s v="הפעלת סל תרבות ארצי"/>
        <s v="הפעלת תוכניות לאורח חיים בריא"/>
        <s v="מתן שירותי ניהול ותפעול של תכניות העשרה (קרב)"/>
        <s v="הפעלת תוכניות בנושא מגדר"/>
        <s v="הפעלת שירותי חינוך והשכלה לנוער מנותק"/>
        <s v="תכנון הנחייה ליווי מעקב והפעלת תוכניות אגף שח&quot;ר"/>
        <s v="תוכנית אסכולה לשיפור ההישגים והעלאת שיעור הזכאים לתעודת בגרות בכיתות אתגר בבתי ספר מקיפים"/>
        <s v="תוכנית פותחים עתיד לבני נוער בסיכון"/>
        <s v="הפעלת תוכניות לחיזוק דימוי עצמי"/>
        <s v="אספקת שירותים רפואיים לתלמידים במסגרות החינוך המיוחד"/>
        <s v="הפעלת שירותי חינוך לתלמידים חולים בביתם"/>
        <s v=" ביצוע תכניות חוויתיות לתלמידי החינוך המיוחד הלומדים במסגרות החנ&quot;מ"/>
        <s v="אספקת סדרות של הפוגה חינוך והעשרה לתלמידים חולים במחלות כרונייות ומסכנות חיים"/>
        <s v="הנגשת ספרי לימוד לתלמידים עם עיוורון"/>
        <s v="מינהלת תפעול תכניות פדגוגיות במגזר הערבי הדרוזי והבדואי"/>
        <s v="מתן שירותי חינוך הדרכה ופעילות חינוכית מחקרית של חינוך למדעי הסביבה בנגב"/>
        <s v="טיפול רפואי ראשוני לתלמידים שנפצעו במוסדות חינוך"/>
        <s v="תוכנית הדרכה בעזרה ראשונה לתלמידי כתות י"/>
        <s v="תוכנית מפרש-תכנית לקידום יוזמות חדשניות של מנהלים וצוותיהם המיושמות בבתי הספר"/>
        <s v="מיזם משותף לעידוד יוזמות חינוכיות -פיתוח יוזמות חינוכיות של מורים וגננות"/>
        <s v="הפעלת תוכנית לשיפור זכאות לבגרות- לב&quot;ם"/>
        <s v="המחצית השלישית-סמסטר קיץ"/>
        <s v="שירותי הפעלת וועדות מומחים יעוץ והדרכה ושירותים פסיכולוגיים"/>
        <s v="מיזם משותף- חינוך לפסגות"/>
        <s v="מיזם משותף- מצויינות 2000"/>
        <s v="תוכנית אלפא"/>
        <s v="עריכת מבחני קבלה לתלמידים מחוננים"/>
        <s v="פרוייקט מנחים עמיתים"/>
        <s v="הפעלת תוכניות בנושא זהירות בדרכים"/>
        <s v="פרוייקט אור ירוק-סינמה דרייב לתלמידי כיתות  י&quot;א המפגיש אותם  עם סיטואציות מעולם הנהיגה כגון אלכוהול ונהיגה , לחץ חברתי ועוד"/>
        <s v="תכנית להפעלת מגשרים לתלמידים בני הקהילה האתיופית"/>
        <s v="תגבור לימודי תוספתי לתלמידים עולים (סל&quot;ע)"/>
        <s v="רכישת מארזי ספרים והפצתם"/>
        <s v="הפקה ואספקת ספרי קריאה בגנ&quot;י (ספריית פיג'מה)"/>
        <s v="הפעלת תכנית לקידום מיטבית של ילדים - הדרך החדשה"/>
        <s v="סה&quot;כ תקציב מנהל פדגוגי"/>
        <s v="הפעלת המתנס&quot;ים"/>
        <s v="הפעלת תוכנית חינוכית להעמקת הזהות האזרחית והזהות היהודית ציונית"/>
        <s v="ארגון וביצוע של שירותי הטסה וקרקע של משלחות תלמידים לפולין"/>
        <s v="הפעלת סמינרים ומחנות בתנאי פנימיה לתלמידים למדריכים ולרכזי טיולים"/>
        <s v="הפעלת תהליך הכנה והכוונה לשירות משמעותי בצה&quot;ל בקרב בני נוער מהפריפריה"/>
        <s v="עמ&quot;ן- עיר מתנדבת נוער"/>
        <s v="סה&quot;כ תקציב מנהל חברה ונוער"/>
        <s v="ביצוע השתלמויות וימי עיון לעובדי הוראה"/>
        <s v="הפעלת מרכז להשתלמויות בתחומי יהדות ודמוקרטיה"/>
        <s v="הפעלת מרכז ארצי להשתלמויות מורים במדעים וטכנולוגיה"/>
        <s v="תוכנית להכשרת מצטיינים מקרב יוצאי יחידות שדה בצה&quot;ל להוראה"/>
        <s v="ליווי קליטתם של 100 מורים ערבים מצטיינים"/>
        <s v="סה&quot;כ תקציב מינהל הכשרה והתפתחות מקצועית ועובדי הוראה"/>
        <s v="עבודה מעשית של תלמידים במפעלי תעשיה וכן חשיפה לתעשייה"/>
        <s v="מדערום "/>
        <s v="סה&quot;כ תקציב מינהל מדע וטכנולוגיה"/>
        <s v="פרוייקט התנ&quot;ך- הסיפור של כולנו"/>
        <s v="מיזם משותף- תרבות ישראל במערכת החינוך הממלכתית"/>
        <s v="מיזם משותף להפעלת תוכנית מארג לקידום מצויינות בחינוך יהודי ציוני ואזרחי במערכת החינוך הממלכתית"/>
        <s v="תוכנית בארי "/>
        <s v="מיזם משותף הפעלת תוכנית יצירת תרבות יהודית במוסדות תל&quot;י"/>
        <s v="הפעלה של מרכזי מורים ארציים במקצועות מדעיים"/>
        <s v="הפעלת מעבדה לסיוע ותמיכה בהוראת ביולוגיה"/>
        <s v="סופר אורח- תוכנית של בתי ספר מארחים מפגשים עם סופר כיתות:ד'-יב'."/>
        <s v="פייטן נגן-תוכנית שמקיימת מפגשים בין תלמידים לפייטנים,מיועד לכיתות ד'-ו' אשר לומדים את תוכנים שירים ושורשים "/>
        <s v="סה&quot;כ תקציב מזכירות פדגוגית "/>
        <s v="מאגר יוזמי ומפעילי פעילות למבוגרים "/>
        <s v="מערך מבחנים למבוגרים בהשלמת השכלה ובאולפנים"/>
        <s v="הפעלת תוכניות פנאי לבעלי מוגבלויות"/>
        <s v="סה&quot;כ תקציב מנהל תיאום ובקרה"/>
        <s v="טיפולי שיניים לתלמידים שנפגעו בתאונה"/>
        <s v="הפעלת שירותי חינוך לילדים חולים בבתי חולים"/>
        <s v="פעילות של נכי צה&quot;ל בבתי ספר לרגל יום ההוקרה לפצועי מערכות ישראל ופעולות האיבה&#10;"/>
      </sharedItems>
    </cacheField>
    <cacheField name="היקף התקשרות שנתי (אש&quot;ח)" numFmtId="3">
      <sharedItems containsSemiMixedTypes="0" containsString="0" containsNumber="1" containsInteger="1">
        <n v="453357.0"/>
        <n v="164808.0"/>
        <n v="57490.0"/>
        <n v="28379.0"/>
        <n v="16238.0"/>
        <n v="1775.0"/>
        <n v="200000.0"/>
        <n v="349.0"/>
        <n v="158201.0"/>
        <n v="29559.0"/>
        <n v="3539.0"/>
        <n v="3200.0"/>
        <n v="377.0"/>
        <n v="38717.0"/>
        <n v="22211.0"/>
        <n v="4071.0"/>
        <n v="2499.0"/>
        <n v="1732.0"/>
        <n v="37673.0"/>
        <n v="10246.0"/>
        <n v="9120.0"/>
        <n v="3871.0"/>
        <n v="3482.0"/>
        <n v="1016.0"/>
        <n v="15999.0"/>
        <n v="7361.0"/>
        <n v="21639.0"/>
        <n v="4480.0"/>
        <n v="3294.0"/>
        <n v="2460.0"/>
        <n v="1821.0"/>
        <n v="565.0"/>
        <n v="8242.0"/>
        <n v="1500.0"/>
        <n v="5722.0"/>
        <n v="2348.0"/>
        <n v="1231.0"/>
        <n v="6094.0"/>
        <n v="604.0"/>
        <n v="1335270.0"/>
        <n v="177197.0"/>
        <n v="21900.0"/>
        <n v="14574.0"/>
        <n v="6000.0"/>
        <n v="2500.0"/>
        <n v="596.0"/>
        <n v="222767.0"/>
        <n v="75773.0"/>
        <n v="6641.0"/>
        <n v="2586.0"/>
        <n v="894.0"/>
        <n v="500.0"/>
        <n v="86394.0"/>
        <n v="23637.0"/>
        <n v="14500.0"/>
        <n v="38137.0"/>
        <n v="5000.0"/>
        <n v="4000.0"/>
        <n v="2333.0"/>
        <n v="1000.0"/>
        <n v="6549.0"/>
        <n v="1529.0"/>
        <n v="100.0"/>
        <n v="23511.0"/>
        <n v="1700.0"/>
        <n v="8200.0"/>
        <n v="7866.0"/>
        <n v="2000.0"/>
        <n v="840.0"/>
      </sharedItems>
    </cacheField>
    <cacheField name="מספר מקבלי השרות" numFmtId="3">
      <sharedItems containsBlank="1">
        <s v="281,191 ילדים אשר זכאים להשתתף בתכנית יוח&quot;א ומיל&quot;ת טרכנברג"/>
        <s v="89,470 ילדים באשכולות 1-3 בגילאים 3-8 "/>
        <s v="32,939 ילדים אשר הוגדרו זכאים בהתאם לקריטריונים אשר נכללו במכרז מיל&quot;ת "/>
        <s v="528,569 כלל ילדים בבתי ספר במערכת החינוך"/>
        <s v="549,240 ילדים אשר הוגדרו כזכאים בהתאם להחלטות המשרד"/>
        <s v="21600 ילדים אשר משתתפים בתכנית מפעל הזנה (יוח&quot;א)"/>
        <s v="22,000 גני ילדים ובתי ספר"/>
        <s v="276 בתי ספר"/>
        <s v="6,250 נוער נושר"/>
        <s v="500 מוסדות "/>
        <s v="8 בתי ספר "/>
        <s v="6 רשויות"/>
        <s v="17 קבוצות"/>
        <s v="30,000 תלמידים"/>
        <s v="1,300 תלמידים"/>
        <s v="3,500 תלמידים"/>
        <s v="1,568 תלמידם"/>
        <s v="1,000 תלמידים"/>
        <s v="1,050 בתי ספר"/>
        <s v="ימי פעילות ל23,000  תלמידים "/>
        <s v="10,932 ארועים לתלמידים "/>
        <s v="3,924 כיתות"/>
        <s v="150 בתי ספר"/>
        <s v="20 בתי ספר"/>
        <s v="18,000 תלמידים"/>
        <s v="10,000 תלמידים"/>
        <s v="88,000 תלמידים, יועצים ופסיכולוגים"/>
        <s v="32 מרכזים"/>
        <s v="210 מרכזים"/>
        <s v="276 תלמידים"/>
        <s v="140,000 תלמידים"/>
        <s v="15 תלמידים"/>
        <s v="2,490 בתי ספר"/>
        <s v="80,000 תלמידים"/>
        <s v="833 תלמידים עולים"/>
        <s v="1,203 בתי ספר, גני ילדים"/>
        <s v="115,100 תלמידים"/>
        <s v="43 גני ילדים, 470 ילדים"/>
        <m/>
        <s v="151 מתנ&quot;סים "/>
        <s v="9,498 תלמידים"/>
        <s v="32,000 תלמידים"/>
        <s v="3,750 תלמידים"/>
        <s v="19,319 תלמידים"/>
        <s v="210 רשויות מקומיות"/>
        <s v="180 עובדי הוראה"/>
        <s v="5,000 עובדי הוראה"/>
        <s v="5,100 עובדי הוראה"/>
        <s v="כ-30 מצטיינים מקרב יוצאי יחידות שדה בצה&quot;ל להוראה"/>
        <s v="100 מורים"/>
        <s v="נוער לא בסיכון: 538 תלמידים ונוער בסיכון: 68 בתי ספר"/>
        <s v="תלמידים מבתי ספר בצפון ובדום "/>
        <s v="הציבור הרחב"/>
        <s v="35 בתי ספר"/>
        <s v="125 בתי ספר"/>
        <s v="85 בתי ספר"/>
        <s v="38 בתי ספר, 60 גנים"/>
        <s v="52,000 מורים"/>
        <s v="571 בתי ספר"/>
        <s v="כ-500 בתי ספר"/>
        <s v="כ-40 בתי ספר"/>
        <s v="40 כיתות"/>
        <s v="15,000 נבחנים מבוגרים"/>
        <s v="1,500 תלמידים בעלי מוגבלויות"/>
        <s v="כלל בתי ספר"/>
        <s v="24 בתי ספר בבתי חולים"/>
        <s v="כ-3,000 תלמידים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פיווט" cacheId="0" dataCaption="" compact="0" compactData="0">
  <location ref="A3:C39" firstHeaderRow="0" firstDataRow="2" firstDataCol="0"/>
  <pivotFields>
    <pivotField name="מינהל/ אגף" axis="axisRow" compact="0" outline="0" multipleItemSelectionAllowed="1" showAll="0" sortType="ascending">
      <items>
        <item x="1"/>
        <item x="7"/>
        <item x="5"/>
        <item x="9"/>
        <item x="3"/>
        <item x="2"/>
        <item x="4"/>
        <item x="0"/>
        <item x="6"/>
        <item x="8"/>
        <item t="default"/>
      </items>
    </pivotField>
    <pivotField name="אגף/ מחלקה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שם השירות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name="היקף התקשרות שנתי (אש&quot;ח)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name="מספר מקבלי השרות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</pivotFields>
  <rowFields>
    <field x="0"/>
    <field x="1"/>
  </rowFields>
  <dataFields>
    <dataField name="סכום של היקף התקשרות שנתי (אש&quot;ח)" fld="3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rightToLeft="1" workbookViewId="0"/>
  </sheetViews>
  <sheetFormatPr customHeight="1" defaultColWidth="12.63" defaultRowHeight="15.0"/>
  <cols>
    <col customWidth="1" min="1" max="1" width="11.25"/>
    <col customWidth="1" min="2" max="2" width="20.5"/>
    <col customWidth="1" min="3" max="3" width="16.13"/>
    <col customWidth="1" min="4" max="4" width="21.75"/>
    <col customWidth="1" min="5" max="5" width="20.13"/>
    <col customWidth="1" min="6" max="6" width="15.25"/>
    <col customWidth="1" min="7" max="8" width="16.0"/>
    <col customWidth="1" min="9" max="9" width="15.88"/>
    <col customWidth="1" min="10" max="10" width="14.75"/>
    <col customWidth="1" min="11" max="11" width="14.5"/>
    <col customWidth="1" min="12" max="12" width="16.13"/>
    <col customWidth="1" min="13" max="13" width="14.13"/>
    <col customWidth="1" min="14" max="14" width="19.5"/>
    <col customWidth="1" min="15" max="15" width="19.75"/>
    <col customWidth="1" min="16" max="16" width="21.5"/>
    <col customWidth="1" min="17" max="17" width="16.88"/>
    <col customWidth="1" min="18" max="18" width="9.0"/>
    <col customWidth="1" min="19" max="19" width="12.25"/>
    <col customWidth="1" min="20" max="26" width="9.0"/>
  </cols>
  <sheetData>
    <row r="1" ht="94.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5"/>
      <c r="S1" s="5"/>
      <c r="T1" s="5"/>
      <c r="U1" s="5"/>
      <c r="V1" s="5"/>
      <c r="W1" s="5"/>
      <c r="X1" s="5"/>
      <c r="Y1" s="5"/>
      <c r="Z1" s="5"/>
    </row>
    <row r="2" ht="112.5" customHeight="1">
      <c r="A2" s="6"/>
      <c r="B2" s="7" t="s">
        <v>1</v>
      </c>
      <c r="C2" s="7" t="s">
        <v>2</v>
      </c>
      <c r="D2" s="7" t="s">
        <v>3</v>
      </c>
      <c r="E2" s="8" t="s">
        <v>4</v>
      </c>
      <c r="F2" s="8" t="s">
        <v>5</v>
      </c>
      <c r="G2" s="8" t="s">
        <v>6</v>
      </c>
      <c r="H2" s="9" t="s">
        <v>7</v>
      </c>
      <c r="I2" s="9" t="s">
        <v>8</v>
      </c>
      <c r="J2" s="9" t="s">
        <v>9</v>
      </c>
      <c r="K2" s="10" t="s">
        <v>10</v>
      </c>
      <c r="L2" s="9" t="s">
        <v>11</v>
      </c>
      <c r="M2" s="9" t="s">
        <v>12</v>
      </c>
      <c r="N2" s="9" t="s">
        <v>13</v>
      </c>
      <c r="O2" s="9" t="s">
        <v>14</v>
      </c>
      <c r="P2" s="9" t="s">
        <v>15</v>
      </c>
      <c r="Q2" s="9" t="s">
        <v>16</v>
      </c>
      <c r="R2" s="11"/>
      <c r="S2" s="5"/>
      <c r="T2" s="5"/>
      <c r="U2" s="5"/>
      <c r="V2" s="5"/>
      <c r="W2" s="5"/>
      <c r="X2" s="5"/>
      <c r="Y2" s="5"/>
      <c r="Z2" s="5"/>
    </row>
    <row r="3" ht="94.5" customHeight="1">
      <c r="A3" s="12">
        <v>1.0</v>
      </c>
      <c r="B3" s="13" t="s">
        <v>17</v>
      </c>
      <c r="C3" s="14"/>
      <c r="D3" s="13" t="s">
        <v>18</v>
      </c>
      <c r="E3" s="15">
        <v>7866.0</v>
      </c>
      <c r="F3" s="13" t="s">
        <v>19</v>
      </c>
      <c r="G3" s="16" t="s">
        <v>20</v>
      </c>
      <c r="H3" s="17"/>
      <c r="I3" s="18" t="s">
        <v>21</v>
      </c>
      <c r="J3" s="19"/>
      <c r="K3" s="20">
        <v>1.0</v>
      </c>
      <c r="L3" s="19"/>
      <c r="M3" s="19"/>
      <c r="N3" s="19"/>
      <c r="O3" s="19"/>
      <c r="P3" s="18" t="s">
        <v>22</v>
      </c>
      <c r="Q3" s="19"/>
      <c r="R3" s="11"/>
      <c r="S3" s="5"/>
      <c r="T3" s="5"/>
      <c r="U3" s="5"/>
      <c r="V3" s="5"/>
      <c r="W3" s="5"/>
      <c r="X3" s="5"/>
      <c r="Y3" s="5"/>
      <c r="Z3" s="5"/>
    </row>
    <row r="4" ht="127.5" customHeight="1">
      <c r="A4" s="12">
        <v>2.0</v>
      </c>
      <c r="B4" s="21" t="s">
        <v>23</v>
      </c>
      <c r="C4" s="22"/>
      <c r="D4" s="21" t="s">
        <v>24</v>
      </c>
      <c r="E4" s="23">
        <v>840.0</v>
      </c>
      <c r="F4" s="21" t="s">
        <v>19</v>
      </c>
      <c r="G4" s="24" t="s">
        <v>25</v>
      </c>
      <c r="H4" s="25"/>
      <c r="I4" s="26" t="s">
        <v>26</v>
      </c>
      <c r="J4" s="25"/>
      <c r="K4" s="20">
        <v>1.0</v>
      </c>
      <c r="L4" s="26" t="s">
        <v>27</v>
      </c>
      <c r="M4" s="25">
        <v>5.80052728E8</v>
      </c>
      <c r="N4" s="25" t="s">
        <v>28</v>
      </c>
      <c r="O4" s="25" t="s">
        <v>29</v>
      </c>
      <c r="P4" s="26" t="s">
        <v>30</v>
      </c>
      <c r="Q4" s="26" t="s">
        <v>31</v>
      </c>
      <c r="R4" s="11"/>
      <c r="S4" s="5"/>
      <c r="T4" s="5"/>
      <c r="U4" s="5"/>
      <c r="V4" s="5"/>
      <c r="W4" s="5"/>
      <c r="X4" s="5"/>
      <c r="Y4" s="5"/>
      <c r="Z4" s="5"/>
    </row>
    <row r="5" ht="138.0" customHeight="1">
      <c r="A5" s="12">
        <v>3.0</v>
      </c>
      <c r="B5" s="21" t="s">
        <v>32</v>
      </c>
      <c r="C5" s="21" t="s">
        <v>33</v>
      </c>
      <c r="D5" s="21" t="s">
        <v>34</v>
      </c>
      <c r="E5" s="23">
        <v>894.0</v>
      </c>
      <c r="F5" s="21" t="s">
        <v>35</v>
      </c>
      <c r="G5" s="23">
        <v>30.0</v>
      </c>
      <c r="H5" s="25"/>
      <c r="I5" s="26" t="s">
        <v>21</v>
      </c>
      <c r="J5" s="26" t="s">
        <v>36</v>
      </c>
      <c r="K5" s="20">
        <v>1.0</v>
      </c>
      <c r="L5" s="26" t="s">
        <v>37</v>
      </c>
      <c r="M5" s="25">
        <v>5.800636383E9</v>
      </c>
      <c r="N5" s="25"/>
      <c r="O5" s="25"/>
      <c r="P5" s="26" t="s">
        <v>38</v>
      </c>
      <c r="Q5" s="26" t="s">
        <v>31</v>
      </c>
      <c r="R5" s="11"/>
      <c r="S5" s="5"/>
      <c r="T5" s="5"/>
      <c r="U5" s="5"/>
      <c r="V5" s="5"/>
      <c r="W5" s="5"/>
      <c r="X5" s="5"/>
      <c r="Y5" s="5"/>
      <c r="Z5" s="5"/>
    </row>
    <row r="6" ht="124.5" customHeight="1">
      <c r="A6" s="12">
        <v>4.0</v>
      </c>
      <c r="B6" s="21" t="s">
        <v>32</v>
      </c>
      <c r="C6" s="21" t="s">
        <v>39</v>
      </c>
      <c r="D6" s="21" t="s">
        <v>40</v>
      </c>
      <c r="E6" s="23">
        <v>500.0</v>
      </c>
      <c r="F6" s="21" t="s">
        <v>41</v>
      </c>
      <c r="G6" s="23">
        <v>100.0</v>
      </c>
      <c r="H6" s="25"/>
      <c r="I6" s="26" t="s">
        <v>42</v>
      </c>
      <c r="J6" s="26" t="s">
        <v>43</v>
      </c>
      <c r="K6" s="20">
        <v>1.0</v>
      </c>
      <c r="L6" s="26" t="s">
        <v>44</v>
      </c>
      <c r="M6" s="25">
        <v>5.80323855E8</v>
      </c>
      <c r="N6" s="25" t="s">
        <v>45</v>
      </c>
      <c r="O6" s="25" t="s">
        <v>46</v>
      </c>
      <c r="P6" s="26" t="s">
        <v>47</v>
      </c>
      <c r="Q6" s="26" t="s">
        <v>48</v>
      </c>
      <c r="R6" s="11"/>
      <c r="S6" s="5"/>
      <c r="T6" s="5"/>
      <c r="U6" s="5"/>
      <c r="V6" s="5"/>
      <c r="W6" s="5"/>
      <c r="X6" s="5"/>
      <c r="Y6" s="5"/>
      <c r="Z6" s="5"/>
    </row>
    <row r="7" ht="210.0" customHeight="1">
      <c r="A7" s="12">
        <v>6.0</v>
      </c>
      <c r="B7" s="27" t="s">
        <v>32</v>
      </c>
      <c r="C7" s="27" t="s">
        <v>49</v>
      </c>
      <c r="D7" s="27" t="s">
        <v>50</v>
      </c>
      <c r="E7" s="12">
        <v>6641.0</v>
      </c>
      <c r="F7" s="27" t="s">
        <v>51</v>
      </c>
      <c r="G7" s="12">
        <v>5000.0</v>
      </c>
      <c r="H7" s="25"/>
      <c r="I7" s="26" t="s">
        <v>21</v>
      </c>
      <c r="J7" s="26" t="s">
        <v>36</v>
      </c>
      <c r="K7" s="20">
        <v>1.0</v>
      </c>
      <c r="L7" s="26" t="s">
        <v>52</v>
      </c>
      <c r="M7" s="25">
        <v>5.11262669E8</v>
      </c>
      <c r="N7" s="25" t="s">
        <v>53</v>
      </c>
      <c r="O7" s="25" t="s">
        <v>54</v>
      </c>
      <c r="P7" s="26" t="s">
        <v>55</v>
      </c>
      <c r="Q7" s="26" t="s">
        <v>56</v>
      </c>
      <c r="R7" s="11"/>
      <c r="S7" s="5"/>
      <c r="T7" s="5"/>
      <c r="U7" s="5"/>
      <c r="V7" s="5"/>
      <c r="W7" s="5"/>
      <c r="X7" s="5"/>
      <c r="Y7" s="5"/>
      <c r="Z7" s="5"/>
    </row>
    <row r="8" ht="156.0" customHeight="1">
      <c r="A8" s="12">
        <v>7.0</v>
      </c>
      <c r="B8" s="27" t="s">
        <v>32</v>
      </c>
      <c r="C8" s="27" t="s">
        <v>49</v>
      </c>
      <c r="D8" s="27" t="s">
        <v>57</v>
      </c>
      <c r="E8" s="12">
        <v>2586.0</v>
      </c>
      <c r="F8" s="27" t="s">
        <v>51</v>
      </c>
      <c r="G8" s="12">
        <v>5100.0</v>
      </c>
      <c r="H8" s="25"/>
      <c r="I8" s="26" t="s">
        <v>21</v>
      </c>
      <c r="J8" s="26" t="s">
        <v>36</v>
      </c>
      <c r="K8" s="20">
        <v>2.0</v>
      </c>
      <c r="L8" s="26" t="s">
        <v>58</v>
      </c>
      <c r="M8" s="25">
        <v>5.8036729E8</v>
      </c>
      <c r="N8" s="25" t="s">
        <v>53</v>
      </c>
      <c r="O8" s="25" t="s">
        <v>54</v>
      </c>
      <c r="P8" s="26" t="s">
        <v>55</v>
      </c>
      <c r="Q8" s="26" t="s">
        <v>59</v>
      </c>
      <c r="R8" s="11"/>
      <c r="S8" s="5"/>
      <c r="T8" s="5"/>
      <c r="U8" s="5"/>
      <c r="V8" s="5"/>
      <c r="W8" s="5"/>
      <c r="X8" s="5"/>
      <c r="Y8" s="5"/>
      <c r="Z8" s="5"/>
    </row>
    <row r="9" ht="154.5" customHeight="1">
      <c r="A9" s="12">
        <v>8.0</v>
      </c>
      <c r="B9" s="27" t="s">
        <v>32</v>
      </c>
      <c r="C9" s="27" t="s">
        <v>49</v>
      </c>
      <c r="D9" s="27" t="s">
        <v>60</v>
      </c>
      <c r="E9" s="12">
        <v>75773.0</v>
      </c>
      <c r="F9" s="27" t="s">
        <v>61</v>
      </c>
      <c r="G9" s="12">
        <v>180000.0</v>
      </c>
      <c r="H9" s="26" t="s">
        <v>62</v>
      </c>
      <c r="I9" s="26" t="s">
        <v>21</v>
      </c>
      <c r="J9" s="26" t="s">
        <v>36</v>
      </c>
      <c r="K9" s="20">
        <v>1.0</v>
      </c>
      <c r="L9" s="26" t="s">
        <v>63</v>
      </c>
      <c r="M9" s="25">
        <v>5.115088186E9</v>
      </c>
      <c r="N9" s="25" t="s">
        <v>53</v>
      </c>
      <c r="O9" s="25" t="s">
        <v>54</v>
      </c>
      <c r="P9" s="26" t="s">
        <v>55</v>
      </c>
      <c r="Q9" s="26" t="s">
        <v>64</v>
      </c>
      <c r="R9" s="11"/>
      <c r="S9" s="5"/>
      <c r="T9" s="5"/>
      <c r="U9" s="5"/>
      <c r="V9" s="5"/>
      <c r="W9" s="5"/>
      <c r="X9" s="5"/>
      <c r="Y9" s="5"/>
      <c r="Z9" s="5"/>
    </row>
    <row r="10" ht="94.5" customHeight="1">
      <c r="A10" s="12">
        <v>9.0</v>
      </c>
      <c r="B10" s="27" t="s">
        <v>65</v>
      </c>
      <c r="C10" s="12"/>
      <c r="D10" s="27" t="s">
        <v>66</v>
      </c>
      <c r="E10" s="12">
        <v>596.0</v>
      </c>
      <c r="F10" s="27" t="s">
        <v>67</v>
      </c>
      <c r="G10" s="12">
        <v>210.0</v>
      </c>
      <c r="H10" s="25"/>
      <c r="I10" s="26" t="s">
        <v>68</v>
      </c>
      <c r="J10" s="25" t="s">
        <v>69</v>
      </c>
      <c r="K10" s="20">
        <v>1.0</v>
      </c>
      <c r="L10" s="26" t="s">
        <v>70</v>
      </c>
      <c r="M10" s="25">
        <v>5.10681414E8</v>
      </c>
      <c r="N10" s="25" t="s">
        <v>71</v>
      </c>
      <c r="O10" s="25" t="s">
        <v>72</v>
      </c>
      <c r="P10" s="26" t="s">
        <v>73</v>
      </c>
      <c r="Q10" s="25"/>
      <c r="R10" s="11"/>
      <c r="S10" s="5"/>
      <c r="T10" s="5"/>
      <c r="U10" s="5"/>
      <c r="V10" s="5"/>
      <c r="W10" s="5"/>
      <c r="X10" s="5"/>
      <c r="Y10" s="5"/>
      <c r="Z10" s="5"/>
    </row>
    <row r="11" ht="153.0" customHeight="1">
      <c r="A11" s="6">
        <v>10.0</v>
      </c>
      <c r="B11" s="28" t="s">
        <v>65</v>
      </c>
      <c r="C11" s="29"/>
      <c r="D11" s="28" t="s">
        <v>74</v>
      </c>
      <c r="E11" s="30">
        <v>580.0</v>
      </c>
      <c r="F11" s="28" t="s">
        <v>75</v>
      </c>
      <c r="G11" s="29"/>
      <c r="H11" s="25"/>
      <c r="I11" s="26" t="s">
        <v>76</v>
      </c>
      <c r="J11" s="25" t="s">
        <v>77</v>
      </c>
      <c r="K11" s="20">
        <v>1.0</v>
      </c>
      <c r="L11" s="26" t="s">
        <v>78</v>
      </c>
      <c r="M11" s="25">
        <v>5.12027129E8</v>
      </c>
      <c r="N11" s="25" t="s">
        <v>79</v>
      </c>
      <c r="O11" s="25" t="s">
        <v>54</v>
      </c>
      <c r="P11" s="26" t="s">
        <v>80</v>
      </c>
      <c r="Q11" s="25"/>
      <c r="R11" s="11"/>
      <c r="S11" s="5"/>
      <c r="T11" s="5"/>
      <c r="U11" s="5"/>
      <c r="V11" s="5"/>
      <c r="W11" s="5"/>
      <c r="X11" s="5"/>
      <c r="Y11" s="5"/>
      <c r="Z11" s="5"/>
    </row>
    <row r="12" ht="175.5" customHeight="1">
      <c r="A12" s="12">
        <v>11.0</v>
      </c>
      <c r="B12" s="27" t="s">
        <v>65</v>
      </c>
      <c r="C12" s="12"/>
      <c r="D12" s="27" t="s">
        <v>81</v>
      </c>
      <c r="E12" s="12">
        <v>14574.0</v>
      </c>
      <c r="F12" s="27" t="s">
        <v>19</v>
      </c>
      <c r="G12" s="31">
        <v>32000.0</v>
      </c>
      <c r="H12" s="25"/>
      <c r="I12" s="26" t="s">
        <v>82</v>
      </c>
      <c r="J12" s="25" t="s">
        <v>77</v>
      </c>
      <c r="K12" s="20">
        <v>9.0</v>
      </c>
      <c r="L12" s="26" t="s">
        <v>83</v>
      </c>
      <c r="M12" s="25" t="s">
        <v>84</v>
      </c>
      <c r="N12" s="25" t="s">
        <v>85</v>
      </c>
      <c r="O12" s="25" t="s">
        <v>54</v>
      </c>
      <c r="P12" s="26" t="s">
        <v>55</v>
      </c>
      <c r="Q12" s="26" t="s">
        <v>86</v>
      </c>
      <c r="R12" s="11"/>
      <c r="S12" s="5"/>
      <c r="T12" s="5"/>
      <c r="U12" s="5"/>
      <c r="V12" s="5"/>
      <c r="W12" s="5"/>
      <c r="X12" s="5"/>
      <c r="Y12" s="5"/>
      <c r="Z12" s="5"/>
    </row>
    <row r="13" ht="118.5" customHeight="1">
      <c r="A13" s="12">
        <v>12.0</v>
      </c>
      <c r="B13" s="27" t="s">
        <v>65</v>
      </c>
      <c r="C13" s="12"/>
      <c r="D13" s="21" t="s">
        <v>87</v>
      </c>
      <c r="E13" s="12">
        <v>2500.0</v>
      </c>
      <c r="F13" s="27" t="s">
        <v>88</v>
      </c>
      <c r="G13" s="12">
        <v>19319.0</v>
      </c>
      <c r="H13" s="25"/>
      <c r="I13" s="26" t="s">
        <v>89</v>
      </c>
      <c r="J13" s="25" t="s">
        <v>69</v>
      </c>
      <c r="K13" s="20">
        <v>1.0</v>
      </c>
      <c r="L13" s="26" t="s">
        <v>90</v>
      </c>
      <c r="M13" s="25">
        <v>5.80336659E8</v>
      </c>
      <c r="N13" s="25" t="s">
        <v>91</v>
      </c>
      <c r="O13" s="25" t="s">
        <v>92</v>
      </c>
      <c r="P13" s="26" t="s">
        <v>93</v>
      </c>
      <c r="Q13" s="25"/>
      <c r="R13" s="11"/>
      <c r="S13" s="5"/>
      <c r="T13" s="5"/>
      <c r="U13" s="5"/>
      <c r="V13" s="5"/>
      <c r="W13" s="5"/>
      <c r="X13" s="5"/>
      <c r="Y13" s="5"/>
      <c r="Z13" s="5"/>
    </row>
    <row r="14" ht="111.0" customHeight="1">
      <c r="A14" s="12">
        <v>13.0</v>
      </c>
      <c r="B14" s="27" t="s">
        <v>65</v>
      </c>
      <c r="C14" s="12"/>
      <c r="D14" s="21" t="s">
        <v>94</v>
      </c>
      <c r="E14" s="12">
        <v>6000.0</v>
      </c>
      <c r="F14" s="27" t="s">
        <v>88</v>
      </c>
      <c r="G14" s="12">
        <v>3750.0</v>
      </c>
      <c r="H14" s="25"/>
      <c r="I14" s="26" t="s">
        <v>95</v>
      </c>
      <c r="J14" s="25" t="s">
        <v>77</v>
      </c>
      <c r="K14" s="20">
        <v>2.0</v>
      </c>
      <c r="L14" s="26" t="s">
        <v>96</v>
      </c>
      <c r="M14" s="25" t="s">
        <v>97</v>
      </c>
      <c r="N14" s="25" t="s">
        <v>53</v>
      </c>
      <c r="O14" s="25" t="s">
        <v>54</v>
      </c>
      <c r="P14" s="25"/>
      <c r="Q14" s="25"/>
      <c r="R14" s="11"/>
      <c r="S14" s="5"/>
      <c r="T14" s="5"/>
      <c r="U14" s="5"/>
      <c r="V14" s="5"/>
      <c r="W14" s="5"/>
      <c r="X14" s="5"/>
      <c r="Y14" s="5"/>
      <c r="Z14" s="5"/>
    </row>
    <row r="15" ht="115.5" customHeight="1">
      <c r="A15" s="12">
        <v>14.0</v>
      </c>
      <c r="B15" s="27" t="s">
        <v>65</v>
      </c>
      <c r="C15" s="12"/>
      <c r="D15" s="21" t="s">
        <v>98</v>
      </c>
      <c r="E15" s="12">
        <v>21900.0</v>
      </c>
      <c r="F15" s="27" t="s">
        <v>88</v>
      </c>
      <c r="G15" s="12">
        <v>9498.0</v>
      </c>
      <c r="H15" s="25"/>
      <c r="I15" s="26" t="s">
        <v>99</v>
      </c>
      <c r="J15" s="25" t="s">
        <v>77</v>
      </c>
      <c r="K15" s="20">
        <v>1.0</v>
      </c>
      <c r="L15" s="26" t="s">
        <v>100</v>
      </c>
      <c r="M15" s="25">
        <v>5.80272011E8</v>
      </c>
      <c r="N15" s="25" t="s">
        <v>101</v>
      </c>
      <c r="O15" s="25" t="s">
        <v>54</v>
      </c>
      <c r="P15" s="25"/>
      <c r="Q15" s="25"/>
      <c r="R15" s="11"/>
      <c r="S15" s="5"/>
      <c r="T15" s="5"/>
      <c r="U15" s="5"/>
      <c r="V15" s="5"/>
      <c r="W15" s="5"/>
      <c r="X15" s="5"/>
      <c r="Y15" s="5"/>
      <c r="Z15" s="5"/>
    </row>
    <row r="16" ht="94.5" customHeight="1">
      <c r="A16" s="12">
        <v>15.0</v>
      </c>
      <c r="B16" s="27" t="s">
        <v>65</v>
      </c>
      <c r="C16" s="12"/>
      <c r="D16" s="27" t="s">
        <v>102</v>
      </c>
      <c r="E16" s="12">
        <v>177197.0</v>
      </c>
      <c r="F16" s="27" t="s">
        <v>103</v>
      </c>
      <c r="G16" s="12">
        <v>151.0</v>
      </c>
      <c r="H16" s="25"/>
      <c r="I16" s="26" t="s">
        <v>104</v>
      </c>
      <c r="J16" s="25" t="s">
        <v>69</v>
      </c>
      <c r="K16" s="20">
        <v>1.0</v>
      </c>
      <c r="L16" s="26" t="s">
        <v>105</v>
      </c>
      <c r="M16" s="25">
        <v>5.10525348E8</v>
      </c>
      <c r="N16" s="25" t="s">
        <v>53</v>
      </c>
      <c r="O16" s="25" t="s">
        <v>54</v>
      </c>
      <c r="P16" s="26" t="s">
        <v>73</v>
      </c>
      <c r="Q16" s="26" t="s">
        <v>31</v>
      </c>
      <c r="R16" s="11"/>
      <c r="S16" s="5"/>
      <c r="T16" s="5"/>
      <c r="U16" s="5"/>
      <c r="V16" s="5"/>
      <c r="W16" s="5"/>
      <c r="X16" s="5"/>
      <c r="Y16" s="5"/>
      <c r="Z16" s="5"/>
    </row>
    <row r="17" ht="207.0" customHeight="1">
      <c r="A17" s="6">
        <v>16.0</v>
      </c>
      <c r="B17" s="28" t="s">
        <v>106</v>
      </c>
      <c r="C17" s="29"/>
      <c r="D17" s="28" t="s">
        <v>107</v>
      </c>
      <c r="E17" s="30">
        <v>9033.0</v>
      </c>
      <c r="F17" s="28" t="s">
        <v>108</v>
      </c>
      <c r="G17" s="30">
        <v>3500.0</v>
      </c>
      <c r="H17" s="25"/>
      <c r="I17" s="26" t="s">
        <v>109</v>
      </c>
      <c r="J17" s="26" t="s">
        <v>110</v>
      </c>
      <c r="K17" s="20">
        <v>1.0</v>
      </c>
      <c r="L17" s="26" t="s">
        <v>111</v>
      </c>
      <c r="M17" s="25">
        <v>5.2003971E8</v>
      </c>
      <c r="N17" s="25"/>
      <c r="O17" s="25"/>
      <c r="P17" s="26" t="s">
        <v>55</v>
      </c>
      <c r="Q17" s="26" t="s">
        <v>112</v>
      </c>
      <c r="R17" s="11"/>
      <c r="S17" s="5"/>
      <c r="T17" s="5"/>
      <c r="U17" s="5"/>
      <c r="V17" s="5"/>
      <c r="W17" s="5"/>
      <c r="X17" s="5"/>
      <c r="Y17" s="5"/>
      <c r="Z17" s="5"/>
    </row>
    <row r="18" ht="180.0" customHeight="1">
      <c r="A18" s="6">
        <v>17.0</v>
      </c>
      <c r="B18" s="28" t="s">
        <v>106</v>
      </c>
      <c r="C18" s="29"/>
      <c r="D18" s="28" t="s">
        <v>113</v>
      </c>
      <c r="E18" s="30">
        <v>7527.0</v>
      </c>
      <c r="F18" s="28" t="s">
        <v>114</v>
      </c>
      <c r="G18" s="32" t="s">
        <v>115</v>
      </c>
      <c r="H18" s="25"/>
      <c r="I18" s="26" t="s">
        <v>116</v>
      </c>
      <c r="J18" s="26" t="s">
        <v>110</v>
      </c>
      <c r="K18" s="20">
        <v>1.0</v>
      </c>
      <c r="L18" s="26" t="s">
        <v>117</v>
      </c>
      <c r="M18" s="25">
        <v>5.8036729E8</v>
      </c>
      <c r="N18" s="25"/>
      <c r="O18" s="25"/>
      <c r="P18" s="26" t="s">
        <v>118</v>
      </c>
      <c r="Q18" s="26" t="s">
        <v>119</v>
      </c>
      <c r="R18" s="11"/>
      <c r="S18" s="5"/>
      <c r="T18" s="5"/>
      <c r="U18" s="5"/>
      <c r="V18" s="5"/>
      <c r="W18" s="5"/>
      <c r="X18" s="5"/>
      <c r="Y18" s="5"/>
      <c r="Z18" s="5"/>
    </row>
    <row r="19" ht="181.5" customHeight="1">
      <c r="A19" s="6">
        <v>18.0</v>
      </c>
      <c r="B19" s="28" t="s">
        <v>106</v>
      </c>
      <c r="C19" s="29"/>
      <c r="D19" s="28" t="s">
        <v>120</v>
      </c>
      <c r="E19" s="30">
        <v>797.0</v>
      </c>
      <c r="F19" s="28" t="s">
        <v>121</v>
      </c>
      <c r="G19" s="30"/>
      <c r="H19" s="25"/>
      <c r="I19" s="26" t="s">
        <v>122</v>
      </c>
      <c r="J19" s="26" t="s">
        <v>110</v>
      </c>
      <c r="K19" s="20">
        <v>1.0</v>
      </c>
      <c r="L19" s="26" t="s">
        <v>117</v>
      </c>
      <c r="M19" s="25">
        <v>5.8036729E8</v>
      </c>
      <c r="N19" s="25"/>
      <c r="O19" s="25"/>
      <c r="P19" s="26" t="s">
        <v>55</v>
      </c>
      <c r="Q19" s="26" t="s">
        <v>123</v>
      </c>
      <c r="R19" s="11"/>
      <c r="S19" s="5"/>
      <c r="T19" s="5"/>
      <c r="U19" s="5"/>
      <c r="V19" s="5"/>
      <c r="W19" s="5"/>
      <c r="X19" s="5"/>
      <c r="Y19" s="5"/>
      <c r="Z19" s="5"/>
    </row>
    <row r="20" ht="145.5" customHeight="1">
      <c r="A20" s="6">
        <v>19.0</v>
      </c>
      <c r="B20" s="28" t="s">
        <v>106</v>
      </c>
      <c r="C20" s="29"/>
      <c r="D20" s="28" t="s">
        <v>124</v>
      </c>
      <c r="E20" s="30">
        <v>28699.0</v>
      </c>
      <c r="F20" s="28" t="s">
        <v>125</v>
      </c>
      <c r="G20" s="30">
        <v>1750.0</v>
      </c>
      <c r="H20" s="25"/>
      <c r="I20" s="26" t="s">
        <v>126</v>
      </c>
      <c r="J20" s="26" t="s">
        <v>127</v>
      </c>
      <c r="K20" s="20">
        <v>2.0</v>
      </c>
      <c r="L20" s="26" t="s">
        <v>128</v>
      </c>
      <c r="M20" s="26" t="s">
        <v>129</v>
      </c>
      <c r="N20" s="25"/>
      <c r="O20" s="25"/>
      <c r="P20" s="26" t="s">
        <v>55</v>
      </c>
      <c r="Q20" s="26" t="s">
        <v>130</v>
      </c>
      <c r="R20" s="11"/>
      <c r="S20" s="5"/>
      <c r="T20" s="5"/>
      <c r="U20" s="5"/>
      <c r="V20" s="5"/>
      <c r="W20" s="5"/>
      <c r="X20" s="5"/>
      <c r="Y20" s="5"/>
      <c r="Z20" s="5"/>
    </row>
    <row r="21" ht="207.0" customHeight="1">
      <c r="A21" s="12">
        <v>20.0</v>
      </c>
      <c r="B21" s="21" t="s">
        <v>106</v>
      </c>
      <c r="C21" s="22"/>
      <c r="D21" s="21" t="s">
        <v>131</v>
      </c>
      <c r="E21" s="23">
        <v>5628.0</v>
      </c>
      <c r="F21" s="21" t="s">
        <v>132</v>
      </c>
      <c r="G21" s="24" t="s">
        <v>133</v>
      </c>
      <c r="H21" s="25"/>
      <c r="I21" s="26" t="s">
        <v>26</v>
      </c>
      <c r="J21" s="26" t="s">
        <v>134</v>
      </c>
      <c r="K21" s="20">
        <v>1.0</v>
      </c>
      <c r="L21" s="26" t="s">
        <v>135</v>
      </c>
      <c r="M21" s="25">
        <v>5.80210094E8</v>
      </c>
      <c r="N21" s="25" t="s">
        <v>136</v>
      </c>
      <c r="O21" s="25" t="s">
        <v>137</v>
      </c>
      <c r="P21" s="26" t="s">
        <v>55</v>
      </c>
      <c r="Q21" s="26" t="s">
        <v>138</v>
      </c>
      <c r="R21" s="11"/>
      <c r="S21" s="5"/>
      <c r="T21" s="5"/>
      <c r="U21" s="5"/>
      <c r="V21" s="5"/>
      <c r="W21" s="5"/>
      <c r="X21" s="5"/>
      <c r="Y21" s="5"/>
      <c r="Z21" s="5"/>
    </row>
    <row r="22" ht="192.0" customHeight="1">
      <c r="A22" s="6">
        <v>21.0</v>
      </c>
      <c r="B22" s="28" t="s">
        <v>106</v>
      </c>
      <c r="C22" s="29"/>
      <c r="D22" s="28" t="s">
        <v>139</v>
      </c>
      <c r="E22" s="30">
        <v>18009.0</v>
      </c>
      <c r="F22" s="28" t="s">
        <v>140</v>
      </c>
      <c r="G22" s="32" t="s">
        <v>133</v>
      </c>
      <c r="H22" s="25"/>
      <c r="I22" s="26" t="s">
        <v>26</v>
      </c>
      <c r="J22" s="26" t="s">
        <v>134</v>
      </c>
      <c r="K22" s="20">
        <v>1.0</v>
      </c>
      <c r="L22" s="26" t="s">
        <v>135</v>
      </c>
      <c r="M22" s="25">
        <v>5.80210094E8</v>
      </c>
      <c r="N22" s="25" t="s">
        <v>141</v>
      </c>
      <c r="O22" s="25" t="s">
        <v>142</v>
      </c>
      <c r="P22" s="26" t="s">
        <v>55</v>
      </c>
      <c r="Q22" s="26" t="s">
        <v>138</v>
      </c>
      <c r="R22" s="11"/>
      <c r="S22" s="5"/>
      <c r="T22" s="5"/>
      <c r="U22" s="5"/>
      <c r="V22" s="5"/>
      <c r="W22" s="5"/>
      <c r="X22" s="5"/>
      <c r="Y22" s="5"/>
      <c r="Z22" s="5"/>
    </row>
    <row r="23" ht="94.5" customHeight="1">
      <c r="A23" s="12"/>
      <c r="B23" s="21" t="s">
        <v>106</v>
      </c>
      <c r="C23" s="22"/>
      <c r="D23" s="13" t="s">
        <v>143</v>
      </c>
      <c r="E23" s="16" t="s">
        <v>144</v>
      </c>
      <c r="F23" s="13" t="s">
        <v>19</v>
      </c>
      <c r="G23" s="16" t="s">
        <v>145</v>
      </c>
      <c r="H23" s="33" t="s">
        <v>146</v>
      </c>
      <c r="I23" s="18" t="s">
        <v>21</v>
      </c>
      <c r="J23" s="19">
        <v>3.0</v>
      </c>
      <c r="K23" s="20">
        <v>1.0</v>
      </c>
      <c r="L23" s="18" t="s">
        <v>147</v>
      </c>
      <c r="M23" s="19">
        <v>5.10237894E8</v>
      </c>
      <c r="N23" s="19" t="s">
        <v>148</v>
      </c>
      <c r="O23" s="19" t="s">
        <v>149</v>
      </c>
      <c r="P23" s="18" t="s">
        <v>55</v>
      </c>
      <c r="Q23" s="18" t="s">
        <v>150</v>
      </c>
      <c r="R23" s="11"/>
      <c r="S23" s="5"/>
      <c r="T23" s="5"/>
      <c r="U23" s="5"/>
      <c r="V23" s="5"/>
      <c r="W23" s="5"/>
      <c r="X23" s="5"/>
      <c r="Y23" s="5"/>
      <c r="Z23" s="5"/>
    </row>
    <row r="24" ht="157.5" customHeight="1">
      <c r="A24" s="6">
        <v>22.0</v>
      </c>
      <c r="B24" s="28" t="s">
        <v>151</v>
      </c>
      <c r="C24" s="28" t="s">
        <v>152</v>
      </c>
      <c r="D24" s="28" t="s">
        <v>153</v>
      </c>
      <c r="E24" s="30">
        <v>37000.0</v>
      </c>
      <c r="F24" s="28" t="s">
        <v>20</v>
      </c>
      <c r="G24" s="30">
        <v>1300.0</v>
      </c>
      <c r="H24" s="25"/>
      <c r="I24" s="26" t="s">
        <v>154</v>
      </c>
      <c r="J24" s="25" t="s">
        <v>69</v>
      </c>
      <c r="K24" s="20">
        <v>2.0</v>
      </c>
      <c r="L24" s="26" t="s">
        <v>155</v>
      </c>
      <c r="M24" s="25" t="s">
        <v>156</v>
      </c>
      <c r="N24" s="25" t="s">
        <v>53</v>
      </c>
      <c r="O24" s="25" t="s">
        <v>54</v>
      </c>
      <c r="P24" s="26" t="s">
        <v>157</v>
      </c>
      <c r="Q24" s="26" t="s">
        <v>158</v>
      </c>
      <c r="R24" s="11"/>
      <c r="S24" s="5"/>
      <c r="T24" s="5"/>
      <c r="U24" s="5"/>
      <c r="V24" s="5"/>
      <c r="W24" s="5"/>
      <c r="X24" s="5"/>
      <c r="Y24" s="5"/>
      <c r="Z24" s="5"/>
    </row>
    <row r="25" ht="94.5" customHeight="1">
      <c r="A25" s="12">
        <v>23.0</v>
      </c>
      <c r="B25" s="21" t="s">
        <v>151</v>
      </c>
      <c r="C25" s="21" t="s">
        <v>159</v>
      </c>
      <c r="D25" s="21" t="s">
        <v>160</v>
      </c>
      <c r="E25" s="23">
        <v>1500.0</v>
      </c>
      <c r="F25" s="21" t="s">
        <v>19</v>
      </c>
      <c r="G25" s="23">
        <v>80000.0</v>
      </c>
      <c r="H25" s="25"/>
      <c r="I25" s="26" t="s">
        <v>161</v>
      </c>
      <c r="J25" s="25">
        <v>2.0</v>
      </c>
      <c r="K25" s="20">
        <v>1.0</v>
      </c>
      <c r="L25" s="26" t="s">
        <v>162</v>
      </c>
      <c r="M25" s="25">
        <v>5.80333524E8</v>
      </c>
      <c r="N25" s="25" t="s">
        <v>53</v>
      </c>
      <c r="O25" s="25" t="s">
        <v>54</v>
      </c>
      <c r="P25" s="26" t="s">
        <v>163</v>
      </c>
      <c r="Q25" s="26" t="s">
        <v>164</v>
      </c>
      <c r="R25" s="11"/>
      <c r="S25" s="5"/>
      <c r="T25" s="5"/>
      <c r="U25" s="5"/>
      <c r="V25" s="5"/>
      <c r="W25" s="5"/>
      <c r="X25" s="5"/>
      <c r="Y25" s="5"/>
      <c r="Z25" s="5"/>
    </row>
    <row r="26" ht="94.5" customHeight="1">
      <c r="A26" s="12">
        <v>24.0</v>
      </c>
      <c r="B26" s="21" t="s">
        <v>151</v>
      </c>
      <c r="C26" s="21" t="s">
        <v>159</v>
      </c>
      <c r="D26" s="21" t="s">
        <v>165</v>
      </c>
      <c r="E26" s="23">
        <v>8242.0</v>
      </c>
      <c r="F26" s="21" t="s">
        <v>125</v>
      </c>
      <c r="G26" s="23">
        <v>2490.0</v>
      </c>
      <c r="H26" s="25"/>
      <c r="I26" s="26" t="s">
        <v>166</v>
      </c>
      <c r="J26" s="25"/>
      <c r="K26" s="20">
        <v>1.0</v>
      </c>
      <c r="L26" s="26" t="s">
        <v>167</v>
      </c>
      <c r="M26" s="25">
        <v>5.12027129E8</v>
      </c>
      <c r="N26" s="25" t="s">
        <v>168</v>
      </c>
      <c r="O26" s="25" t="s">
        <v>169</v>
      </c>
      <c r="P26" s="26" t="s">
        <v>170</v>
      </c>
      <c r="Q26" s="26" t="s">
        <v>171</v>
      </c>
      <c r="R26" s="34"/>
      <c r="S26" s="35"/>
      <c r="T26" s="5"/>
      <c r="U26" s="5"/>
      <c r="V26" s="5"/>
      <c r="W26" s="5"/>
      <c r="X26" s="5"/>
      <c r="Y26" s="5"/>
      <c r="Z26" s="5"/>
    </row>
    <row r="27" ht="94.5" customHeight="1">
      <c r="A27" s="12">
        <v>26.0</v>
      </c>
      <c r="B27" s="21" t="s">
        <v>151</v>
      </c>
      <c r="C27" s="21" t="s">
        <v>172</v>
      </c>
      <c r="D27" s="21" t="s">
        <v>173</v>
      </c>
      <c r="E27" s="23">
        <v>349.0</v>
      </c>
      <c r="F27" s="21" t="s">
        <v>174</v>
      </c>
      <c r="G27" s="23">
        <v>276.0</v>
      </c>
      <c r="H27" s="25"/>
      <c r="I27" s="26" t="s">
        <v>21</v>
      </c>
      <c r="J27" s="25"/>
      <c r="K27" s="20"/>
      <c r="L27" s="26" t="s">
        <v>175</v>
      </c>
      <c r="M27" s="25">
        <v>5.12693987E8</v>
      </c>
      <c r="N27" s="25" t="s">
        <v>53</v>
      </c>
      <c r="O27" s="25" t="s">
        <v>176</v>
      </c>
      <c r="P27" s="26" t="s">
        <v>177</v>
      </c>
      <c r="Q27" s="26" t="s">
        <v>178</v>
      </c>
      <c r="R27" s="36"/>
      <c r="S27" s="37"/>
      <c r="T27" s="5"/>
      <c r="U27" s="5"/>
      <c r="V27" s="5"/>
      <c r="W27" s="5"/>
      <c r="X27" s="5"/>
      <c r="Y27" s="5"/>
      <c r="Z27" s="5"/>
    </row>
    <row r="28" ht="94.5" customHeight="1">
      <c r="A28" s="6">
        <v>27.0</v>
      </c>
      <c r="B28" s="28" t="s">
        <v>151</v>
      </c>
      <c r="C28" s="28" t="s">
        <v>172</v>
      </c>
      <c r="D28" s="28" t="s">
        <v>179</v>
      </c>
      <c r="E28" s="30">
        <v>6672.0</v>
      </c>
      <c r="F28" s="28" t="s">
        <v>180</v>
      </c>
      <c r="G28" s="30">
        <v>188.0</v>
      </c>
      <c r="H28" s="26" t="s">
        <v>181</v>
      </c>
      <c r="I28" s="26" t="s">
        <v>21</v>
      </c>
      <c r="J28" s="25"/>
      <c r="K28" s="20">
        <v>1.0</v>
      </c>
      <c r="L28" s="26" t="s">
        <v>182</v>
      </c>
      <c r="M28" s="25">
        <v>5.12027129E8</v>
      </c>
      <c r="N28" s="25" t="s">
        <v>28</v>
      </c>
      <c r="O28" s="25" t="s">
        <v>142</v>
      </c>
      <c r="P28" s="26" t="s">
        <v>183</v>
      </c>
      <c r="Q28" s="26" t="s">
        <v>183</v>
      </c>
      <c r="R28" s="34"/>
      <c r="S28" s="35"/>
      <c r="T28" s="5"/>
      <c r="U28" s="5"/>
      <c r="V28" s="5"/>
      <c r="W28" s="5"/>
      <c r="X28" s="5"/>
      <c r="Y28" s="5"/>
      <c r="Z28" s="5"/>
    </row>
    <row r="29" ht="94.5" customHeight="1">
      <c r="A29" s="6">
        <v>28.0</v>
      </c>
      <c r="B29" s="28" t="s">
        <v>151</v>
      </c>
      <c r="C29" s="28" t="s">
        <v>172</v>
      </c>
      <c r="D29" s="28" t="s">
        <v>184</v>
      </c>
      <c r="E29" s="30">
        <v>7348.0</v>
      </c>
      <c r="F29" s="28" t="s">
        <v>174</v>
      </c>
      <c r="G29" s="30">
        <v>152.0</v>
      </c>
      <c r="H29" s="25"/>
      <c r="I29" s="26" t="s">
        <v>21</v>
      </c>
      <c r="J29" s="25"/>
      <c r="K29" s="20">
        <v>1.0</v>
      </c>
      <c r="L29" s="26" t="s">
        <v>78</v>
      </c>
      <c r="M29" s="25">
        <v>5.12027129E8</v>
      </c>
      <c r="N29" s="25" t="s">
        <v>28</v>
      </c>
      <c r="O29" s="25" t="s">
        <v>142</v>
      </c>
      <c r="P29" s="26" t="s">
        <v>185</v>
      </c>
      <c r="Q29" s="26" t="s">
        <v>186</v>
      </c>
      <c r="R29" s="38"/>
      <c r="S29" s="1"/>
      <c r="T29" s="5"/>
      <c r="U29" s="5"/>
      <c r="V29" s="5"/>
      <c r="W29" s="5"/>
      <c r="X29" s="5"/>
      <c r="Y29" s="5"/>
      <c r="Z29" s="5"/>
    </row>
    <row r="30" ht="94.5" customHeight="1">
      <c r="A30" s="22">
        <v>29.0</v>
      </c>
      <c r="B30" s="21" t="s">
        <v>151</v>
      </c>
      <c r="C30" s="21" t="s">
        <v>172</v>
      </c>
      <c r="D30" s="21" t="s">
        <v>187</v>
      </c>
      <c r="E30" s="22">
        <v>200000.0</v>
      </c>
      <c r="F30" s="21" t="s">
        <v>188</v>
      </c>
      <c r="G30" s="22">
        <v>220000.0</v>
      </c>
      <c r="H30" s="25"/>
      <c r="I30" s="26" t="s">
        <v>21</v>
      </c>
      <c r="J30" s="25"/>
      <c r="K30" s="20"/>
      <c r="L30" s="26" t="s">
        <v>189</v>
      </c>
      <c r="M30" s="25">
        <v>5.10525348E8</v>
      </c>
      <c r="N30" s="25" t="s">
        <v>28</v>
      </c>
      <c r="O30" s="25" t="s">
        <v>142</v>
      </c>
      <c r="P30" s="26" t="s">
        <v>185</v>
      </c>
      <c r="Q30" s="26" t="s">
        <v>186</v>
      </c>
      <c r="R30" s="38"/>
      <c r="S30" s="1"/>
      <c r="T30" s="5"/>
      <c r="U30" s="5"/>
      <c r="V30" s="5"/>
      <c r="W30" s="5"/>
      <c r="X30" s="5"/>
      <c r="Y30" s="5"/>
      <c r="Z30" s="5"/>
    </row>
    <row r="31" ht="94.5" customHeight="1">
      <c r="A31" s="39">
        <v>30.0</v>
      </c>
      <c r="B31" s="40" t="s">
        <v>151</v>
      </c>
      <c r="C31" s="40" t="s">
        <v>190</v>
      </c>
      <c r="D31" s="40" t="s">
        <v>191</v>
      </c>
      <c r="E31" s="41">
        <v>1732.0</v>
      </c>
      <c r="F31" s="40" t="s">
        <v>19</v>
      </c>
      <c r="G31" s="41">
        <v>150.0</v>
      </c>
      <c r="H31" s="26" t="s">
        <v>192</v>
      </c>
      <c r="I31" s="26" t="s">
        <v>26</v>
      </c>
      <c r="J31" s="25">
        <v>2.0</v>
      </c>
      <c r="K31" s="20">
        <v>1.0</v>
      </c>
      <c r="L31" s="26" t="s">
        <v>193</v>
      </c>
      <c r="M31" s="25">
        <v>5.80030799E8</v>
      </c>
      <c r="N31" s="25"/>
      <c r="O31" s="25"/>
      <c r="P31" s="26" t="s">
        <v>55</v>
      </c>
      <c r="Q31" s="26" t="s">
        <v>31</v>
      </c>
      <c r="R31" s="38"/>
      <c r="S31" s="1"/>
      <c r="T31" s="5"/>
      <c r="U31" s="5"/>
      <c r="V31" s="5"/>
      <c r="W31" s="5"/>
      <c r="X31" s="5"/>
      <c r="Y31" s="5"/>
      <c r="Z31" s="5"/>
    </row>
    <row r="32" ht="94.5" customHeight="1">
      <c r="A32" s="12">
        <v>31.0</v>
      </c>
      <c r="B32" s="21" t="s">
        <v>151</v>
      </c>
      <c r="C32" s="21" t="s">
        <v>190</v>
      </c>
      <c r="D32" s="21" t="s">
        <v>194</v>
      </c>
      <c r="E32" s="23">
        <v>2499.0</v>
      </c>
      <c r="F32" s="21" t="s">
        <v>19</v>
      </c>
      <c r="G32" s="23">
        <v>1568.0</v>
      </c>
      <c r="H32" s="25"/>
      <c r="I32" s="26" t="s">
        <v>26</v>
      </c>
      <c r="J32" s="25">
        <v>2.0</v>
      </c>
      <c r="K32" s="20">
        <v>1.0</v>
      </c>
      <c r="L32" s="26" t="s">
        <v>195</v>
      </c>
      <c r="M32" s="25">
        <v>5.80355584E8</v>
      </c>
      <c r="N32" s="25"/>
      <c r="O32" s="25"/>
      <c r="P32" s="26" t="s">
        <v>55</v>
      </c>
      <c r="Q32" s="26" t="s">
        <v>31</v>
      </c>
      <c r="R32" s="38"/>
      <c r="S32" s="1"/>
      <c r="T32" s="5"/>
      <c r="U32" s="5"/>
      <c r="V32" s="5"/>
      <c r="W32" s="5"/>
      <c r="X32" s="5"/>
      <c r="Y32" s="5"/>
      <c r="Z32" s="5"/>
    </row>
    <row r="33" ht="94.5" customHeight="1">
      <c r="A33" s="12">
        <v>32.0</v>
      </c>
      <c r="B33" s="21" t="s">
        <v>151</v>
      </c>
      <c r="C33" s="21" t="s">
        <v>190</v>
      </c>
      <c r="D33" s="21" t="s">
        <v>196</v>
      </c>
      <c r="E33" s="23">
        <v>4071.0</v>
      </c>
      <c r="F33" s="42" t="s">
        <v>19</v>
      </c>
      <c r="G33" s="23">
        <v>3500.0</v>
      </c>
      <c r="H33" s="25"/>
      <c r="I33" s="26" t="s">
        <v>21</v>
      </c>
      <c r="J33" s="25" t="s">
        <v>197</v>
      </c>
      <c r="K33" s="20">
        <v>1.0</v>
      </c>
      <c r="L33" s="26" t="s">
        <v>198</v>
      </c>
      <c r="M33" s="25">
        <v>5.80258242E8</v>
      </c>
      <c r="N33" s="25"/>
      <c r="O33" s="25"/>
      <c r="P33" s="26" t="s">
        <v>55</v>
      </c>
      <c r="Q33" s="26" t="s">
        <v>31</v>
      </c>
      <c r="R33" s="38"/>
      <c r="S33" s="1"/>
      <c r="T33" s="5"/>
      <c r="U33" s="5"/>
      <c r="V33" s="5"/>
      <c r="W33" s="5"/>
      <c r="X33" s="5"/>
      <c r="Y33" s="5"/>
      <c r="Z33" s="5"/>
    </row>
    <row r="34" ht="94.5" customHeight="1">
      <c r="A34" s="12">
        <v>33.0</v>
      </c>
      <c r="B34" s="21" t="s">
        <v>151</v>
      </c>
      <c r="C34" s="21" t="s">
        <v>190</v>
      </c>
      <c r="D34" s="21" t="s">
        <v>199</v>
      </c>
      <c r="E34" s="23">
        <v>22211.0</v>
      </c>
      <c r="F34" s="21" t="s">
        <v>19</v>
      </c>
      <c r="G34" s="23">
        <v>1300.0</v>
      </c>
      <c r="H34" s="26" t="s">
        <v>200</v>
      </c>
      <c r="I34" s="26" t="s">
        <v>21</v>
      </c>
      <c r="J34" s="25" t="s">
        <v>197</v>
      </c>
      <c r="K34" s="20">
        <v>1.0</v>
      </c>
      <c r="L34" s="26" t="s">
        <v>201</v>
      </c>
      <c r="M34" s="25">
        <v>5.13927541E8</v>
      </c>
      <c r="N34" s="25"/>
      <c r="O34" s="25"/>
      <c r="P34" s="26" t="s">
        <v>55</v>
      </c>
      <c r="Q34" s="26" t="s">
        <v>31</v>
      </c>
      <c r="R34" s="38"/>
      <c r="S34" s="1"/>
      <c r="T34" s="5"/>
      <c r="U34" s="5"/>
      <c r="V34" s="5"/>
      <c r="W34" s="5"/>
      <c r="X34" s="5"/>
      <c r="Y34" s="5"/>
      <c r="Z34" s="5"/>
    </row>
    <row r="35" ht="94.5" customHeight="1">
      <c r="A35" s="12">
        <v>34.0</v>
      </c>
      <c r="B35" s="21" t="s">
        <v>151</v>
      </c>
      <c r="C35" s="21" t="s">
        <v>190</v>
      </c>
      <c r="D35" s="21" t="s">
        <v>202</v>
      </c>
      <c r="E35" s="23">
        <v>38717.0</v>
      </c>
      <c r="F35" s="42" t="s">
        <v>19</v>
      </c>
      <c r="G35" s="23">
        <v>30000.0</v>
      </c>
      <c r="H35" s="25"/>
      <c r="I35" s="26" t="s">
        <v>21</v>
      </c>
      <c r="J35" s="25" t="s">
        <v>197</v>
      </c>
      <c r="K35" s="20">
        <v>1.0</v>
      </c>
      <c r="L35" s="26" t="s">
        <v>203</v>
      </c>
      <c r="M35" s="25">
        <v>5.12676206E8</v>
      </c>
      <c r="N35" s="25"/>
      <c r="O35" s="25"/>
      <c r="P35" s="26" t="s">
        <v>55</v>
      </c>
      <c r="Q35" s="26" t="s">
        <v>31</v>
      </c>
      <c r="R35" s="38"/>
      <c r="S35" s="1"/>
      <c r="T35" s="5"/>
      <c r="U35" s="5"/>
      <c r="V35" s="5"/>
      <c r="W35" s="5"/>
      <c r="X35" s="5"/>
      <c r="Y35" s="5"/>
      <c r="Z35" s="5"/>
    </row>
    <row r="36" ht="94.5" customHeight="1">
      <c r="A36" s="12">
        <v>35.0</v>
      </c>
      <c r="B36" s="21" t="s">
        <v>151</v>
      </c>
      <c r="C36" s="21" t="s">
        <v>204</v>
      </c>
      <c r="D36" s="21" t="s">
        <v>205</v>
      </c>
      <c r="E36" s="23">
        <v>7361.0</v>
      </c>
      <c r="F36" s="21" t="s">
        <v>19</v>
      </c>
      <c r="G36" s="23">
        <v>10000.0</v>
      </c>
      <c r="H36" s="38"/>
      <c r="I36" s="26" t="s">
        <v>206</v>
      </c>
      <c r="J36" s="26" t="s">
        <v>207</v>
      </c>
      <c r="K36" s="20">
        <v>1.0</v>
      </c>
      <c r="L36" s="26" t="s">
        <v>208</v>
      </c>
      <c r="M36" s="25">
        <v>5.80057321E8</v>
      </c>
      <c r="N36" s="25" t="s">
        <v>209</v>
      </c>
      <c r="O36" s="25" t="s">
        <v>210</v>
      </c>
      <c r="P36" s="26" t="s">
        <v>211</v>
      </c>
      <c r="Q36" s="25"/>
      <c r="R36" s="38"/>
      <c r="S36" s="1"/>
      <c r="T36" s="5"/>
      <c r="U36" s="5"/>
      <c r="V36" s="5"/>
      <c r="W36" s="5"/>
      <c r="X36" s="5"/>
      <c r="Y36" s="5"/>
      <c r="Z36" s="5"/>
    </row>
    <row r="37" ht="94.5" customHeight="1">
      <c r="A37" s="12">
        <v>36.0</v>
      </c>
      <c r="B37" s="21" t="s">
        <v>151</v>
      </c>
      <c r="C37" s="21" t="s">
        <v>204</v>
      </c>
      <c r="D37" s="21" t="s">
        <v>212</v>
      </c>
      <c r="E37" s="23">
        <v>15999.0</v>
      </c>
      <c r="F37" s="21" t="s">
        <v>88</v>
      </c>
      <c r="G37" s="23">
        <v>18000.0</v>
      </c>
      <c r="H37" s="38"/>
      <c r="I37" s="26" t="s">
        <v>213</v>
      </c>
      <c r="J37" s="26" t="s">
        <v>207</v>
      </c>
      <c r="K37" s="20">
        <v>1.0</v>
      </c>
      <c r="L37" s="26" t="s">
        <v>208</v>
      </c>
      <c r="M37" s="25">
        <v>5.80057321E8</v>
      </c>
      <c r="N37" s="25">
        <v>101.16</v>
      </c>
      <c r="O37" s="25">
        <v>31.1216</v>
      </c>
      <c r="P37" s="26" t="s">
        <v>211</v>
      </c>
      <c r="Q37" s="25"/>
      <c r="R37" s="25"/>
      <c r="S37" s="25"/>
      <c r="T37" s="5"/>
      <c r="U37" s="5"/>
      <c r="V37" s="5"/>
      <c r="W37" s="5"/>
      <c r="X37" s="5"/>
      <c r="Y37" s="5"/>
      <c r="Z37" s="5"/>
    </row>
    <row r="38" ht="94.5" customHeight="1">
      <c r="A38" s="12">
        <v>37.0</v>
      </c>
      <c r="B38" s="21" t="s">
        <v>151</v>
      </c>
      <c r="C38" s="21" t="s">
        <v>214</v>
      </c>
      <c r="D38" s="21" t="s">
        <v>215</v>
      </c>
      <c r="E38" s="23">
        <v>1231.0</v>
      </c>
      <c r="F38" s="21" t="s">
        <v>216</v>
      </c>
      <c r="G38" s="23">
        <v>1203.0</v>
      </c>
      <c r="H38" s="25"/>
      <c r="I38" s="26" t="s">
        <v>21</v>
      </c>
      <c r="J38" s="25"/>
      <c r="K38" s="20"/>
      <c r="L38" s="25"/>
      <c r="M38" s="25"/>
      <c r="N38" s="25"/>
      <c r="O38" s="25"/>
      <c r="P38" s="25"/>
      <c r="Q38" s="25"/>
      <c r="R38" s="25"/>
      <c r="S38" s="25"/>
      <c r="T38" s="5"/>
      <c r="U38" s="5"/>
      <c r="V38" s="5"/>
      <c r="W38" s="5"/>
      <c r="X38" s="5"/>
      <c r="Y38" s="5"/>
      <c r="Z38" s="5"/>
    </row>
    <row r="39" ht="94.5" customHeight="1">
      <c r="A39" s="12">
        <v>38.0</v>
      </c>
      <c r="B39" s="21" t="s">
        <v>151</v>
      </c>
      <c r="C39" s="21" t="s">
        <v>214</v>
      </c>
      <c r="D39" s="21" t="s">
        <v>217</v>
      </c>
      <c r="E39" s="23">
        <v>6094.0</v>
      </c>
      <c r="F39" s="21" t="s">
        <v>19</v>
      </c>
      <c r="G39" s="23">
        <v>115100.0</v>
      </c>
      <c r="H39" s="25"/>
      <c r="I39" s="26" t="s">
        <v>89</v>
      </c>
      <c r="J39" s="25"/>
      <c r="K39" s="20">
        <v>1.0</v>
      </c>
      <c r="L39" s="25"/>
      <c r="M39" s="25"/>
      <c r="N39" s="25"/>
      <c r="O39" s="25"/>
      <c r="P39" s="25"/>
      <c r="Q39" s="25"/>
      <c r="R39" s="38"/>
      <c r="S39" s="1"/>
      <c r="T39" s="5"/>
      <c r="U39" s="5"/>
      <c r="V39" s="5"/>
      <c r="W39" s="5"/>
      <c r="X39" s="5"/>
      <c r="Y39" s="5"/>
      <c r="Z39" s="5"/>
    </row>
    <row r="40" ht="94.5" customHeight="1">
      <c r="A40" s="6">
        <v>39.0</v>
      </c>
      <c r="B40" s="28" t="s">
        <v>151</v>
      </c>
      <c r="C40" s="28" t="s">
        <v>218</v>
      </c>
      <c r="D40" s="28" t="s">
        <v>219</v>
      </c>
      <c r="E40" s="30">
        <v>3200.0</v>
      </c>
      <c r="F40" s="28" t="s">
        <v>220</v>
      </c>
      <c r="G40" s="30">
        <v>673.0</v>
      </c>
      <c r="H40" s="25"/>
      <c r="I40" s="26" t="s">
        <v>221</v>
      </c>
      <c r="J40" s="26" t="s">
        <v>222</v>
      </c>
      <c r="K40" s="20">
        <v>1.0</v>
      </c>
      <c r="L40" s="26" t="s">
        <v>78</v>
      </c>
      <c r="M40" s="25"/>
      <c r="N40" s="25" t="s">
        <v>45</v>
      </c>
      <c r="O40" s="25" t="s">
        <v>46</v>
      </c>
      <c r="P40" s="26" t="s">
        <v>223</v>
      </c>
      <c r="Q40" s="25"/>
      <c r="R40" s="36"/>
      <c r="S40" s="37"/>
      <c r="T40" s="5"/>
      <c r="U40" s="5"/>
      <c r="V40" s="5"/>
      <c r="W40" s="5"/>
      <c r="X40" s="5"/>
      <c r="Y40" s="5"/>
      <c r="Z40" s="5"/>
    </row>
    <row r="41" ht="94.5" customHeight="1">
      <c r="A41" s="12">
        <v>40.0</v>
      </c>
      <c r="B41" s="21" t="s">
        <v>151</v>
      </c>
      <c r="C41" s="21" t="s">
        <v>224</v>
      </c>
      <c r="D41" s="21" t="s">
        <v>225</v>
      </c>
      <c r="E41" s="23">
        <v>2460.0</v>
      </c>
      <c r="F41" s="21" t="s">
        <v>88</v>
      </c>
      <c r="G41" s="23">
        <v>276.0</v>
      </c>
      <c r="H41" s="43"/>
      <c r="I41" s="26" t="s">
        <v>226</v>
      </c>
      <c r="J41" s="25">
        <v>2.0</v>
      </c>
      <c r="K41" s="20">
        <v>1.0</v>
      </c>
      <c r="L41" s="26" t="s">
        <v>227</v>
      </c>
      <c r="M41" s="25">
        <v>5.80418564E8</v>
      </c>
      <c r="N41" s="25"/>
      <c r="O41" s="25"/>
      <c r="P41" s="26" t="s">
        <v>55</v>
      </c>
      <c r="Q41" s="26" t="s">
        <v>31</v>
      </c>
      <c r="R41" s="38"/>
      <c r="S41" s="1"/>
      <c r="T41" s="5"/>
      <c r="U41" s="5"/>
      <c r="V41" s="5"/>
      <c r="W41" s="5"/>
      <c r="X41" s="5"/>
      <c r="Y41" s="5"/>
      <c r="Z41" s="5"/>
    </row>
    <row r="42" ht="94.5" customHeight="1">
      <c r="A42" s="12">
        <v>41.0</v>
      </c>
      <c r="B42" s="21" t="s">
        <v>151</v>
      </c>
      <c r="C42" s="21" t="s">
        <v>224</v>
      </c>
      <c r="D42" s="21" t="s">
        <v>228</v>
      </c>
      <c r="E42" s="23">
        <v>565.0</v>
      </c>
      <c r="F42" s="21" t="s">
        <v>88</v>
      </c>
      <c r="G42" s="23">
        <v>15.0</v>
      </c>
      <c r="H42" s="43"/>
      <c r="I42" s="26" t="s">
        <v>89</v>
      </c>
      <c r="J42" s="25">
        <v>0.0</v>
      </c>
      <c r="K42" s="20">
        <v>1.0</v>
      </c>
      <c r="L42" s="26" t="s">
        <v>229</v>
      </c>
      <c r="M42" s="25">
        <v>5.80052124E8</v>
      </c>
      <c r="N42" s="25"/>
      <c r="O42" s="25"/>
      <c r="P42" s="26" t="s">
        <v>55</v>
      </c>
      <c r="Q42" s="26" t="s">
        <v>31</v>
      </c>
      <c r="R42" s="36"/>
      <c r="S42" s="37"/>
      <c r="T42" s="5"/>
      <c r="U42" s="5"/>
      <c r="V42" s="5"/>
      <c r="W42" s="5"/>
      <c r="X42" s="5"/>
      <c r="Y42" s="5"/>
      <c r="Z42" s="5"/>
    </row>
    <row r="43" ht="94.5" customHeight="1">
      <c r="A43" s="12">
        <v>42.0</v>
      </c>
      <c r="B43" s="21" t="s">
        <v>151</v>
      </c>
      <c r="C43" s="21" t="s">
        <v>224</v>
      </c>
      <c r="D43" s="21" t="s">
        <v>230</v>
      </c>
      <c r="E43" s="23">
        <v>4480.0</v>
      </c>
      <c r="F43" s="21" t="s">
        <v>231</v>
      </c>
      <c r="G43" s="23">
        <v>32.0</v>
      </c>
      <c r="H43" s="25"/>
      <c r="I43" s="26" t="s">
        <v>42</v>
      </c>
      <c r="J43" s="25">
        <v>0.0</v>
      </c>
      <c r="K43" s="20">
        <v>1.0</v>
      </c>
      <c r="L43" s="26" t="s">
        <v>232</v>
      </c>
      <c r="M43" s="25">
        <v>5.80364347E8</v>
      </c>
      <c r="N43" s="25"/>
      <c r="O43" s="25"/>
      <c r="P43" s="26" t="s">
        <v>55</v>
      </c>
      <c r="Q43" s="26" t="s">
        <v>31</v>
      </c>
      <c r="R43" s="38"/>
      <c r="S43" s="1"/>
      <c r="T43" s="5"/>
      <c r="U43" s="5"/>
      <c r="V43" s="5"/>
      <c r="W43" s="5"/>
      <c r="X43" s="5"/>
      <c r="Y43" s="5"/>
      <c r="Z43" s="5"/>
    </row>
    <row r="44" ht="94.5" customHeight="1">
      <c r="A44" s="12">
        <v>43.0</v>
      </c>
      <c r="B44" s="21" t="s">
        <v>151</v>
      </c>
      <c r="C44" s="21" t="s">
        <v>224</v>
      </c>
      <c r="D44" s="21" t="s">
        <v>233</v>
      </c>
      <c r="E44" s="23">
        <v>3294.0</v>
      </c>
      <c r="F44" s="21" t="s">
        <v>174</v>
      </c>
      <c r="G44" s="23">
        <v>210.0</v>
      </c>
      <c r="H44" s="25"/>
      <c r="I44" s="26" t="s">
        <v>42</v>
      </c>
      <c r="J44" s="25">
        <v>0.0</v>
      </c>
      <c r="K44" s="20">
        <v>1.0</v>
      </c>
      <c r="L44" s="26" t="s">
        <v>234</v>
      </c>
      <c r="M44" s="25">
        <v>5.80114536E8</v>
      </c>
      <c r="N44" s="25"/>
      <c r="O44" s="25"/>
      <c r="P44" s="26" t="s">
        <v>55</v>
      </c>
      <c r="Q44" s="26" t="s">
        <v>31</v>
      </c>
      <c r="R44" s="38"/>
      <c r="S44" s="1"/>
      <c r="T44" s="5"/>
      <c r="U44" s="5"/>
      <c r="V44" s="5"/>
      <c r="W44" s="5"/>
      <c r="X44" s="5"/>
      <c r="Y44" s="5"/>
      <c r="Z44" s="5"/>
    </row>
    <row r="45" ht="150.0" customHeight="1">
      <c r="A45" s="6">
        <v>44.0</v>
      </c>
      <c r="B45" s="21" t="s">
        <v>151</v>
      </c>
      <c r="C45" s="21" t="s">
        <v>224</v>
      </c>
      <c r="D45" s="21" t="s">
        <v>235</v>
      </c>
      <c r="E45" s="23">
        <v>1821.0</v>
      </c>
      <c r="F45" s="21" t="s">
        <v>88</v>
      </c>
      <c r="G45" s="23">
        <v>140000.0</v>
      </c>
      <c r="H45" s="25"/>
      <c r="I45" s="26" t="s">
        <v>21</v>
      </c>
      <c r="J45" s="25" t="s">
        <v>236</v>
      </c>
      <c r="K45" s="20">
        <v>2.0</v>
      </c>
      <c r="L45" s="26" t="s">
        <v>237</v>
      </c>
      <c r="M45" s="25" t="s">
        <v>238</v>
      </c>
      <c r="N45" s="25"/>
      <c r="O45" s="25"/>
      <c r="P45" s="26" t="s">
        <v>55</v>
      </c>
      <c r="Q45" s="26" t="s">
        <v>31</v>
      </c>
      <c r="R45" s="38"/>
      <c r="S45" s="1"/>
      <c r="T45" s="5"/>
      <c r="U45" s="5"/>
      <c r="V45" s="5"/>
      <c r="W45" s="5"/>
      <c r="X45" s="5"/>
      <c r="Y45" s="5"/>
      <c r="Z45" s="5"/>
    </row>
    <row r="46" ht="165.0" customHeight="1">
      <c r="A46" s="6">
        <v>45.0</v>
      </c>
      <c r="B46" s="21" t="s">
        <v>151</v>
      </c>
      <c r="C46" s="21" t="s">
        <v>239</v>
      </c>
      <c r="D46" s="21" t="s">
        <v>240</v>
      </c>
      <c r="E46" s="23">
        <v>3482.0</v>
      </c>
      <c r="F46" s="21" t="s">
        <v>241</v>
      </c>
      <c r="G46" s="23">
        <v>150.0</v>
      </c>
      <c r="H46" s="25"/>
      <c r="I46" s="26" t="s">
        <v>242</v>
      </c>
      <c r="J46" s="26" t="s">
        <v>243</v>
      </c>
      <c r="K46" s="20">
        <v>1.0</v>
      </c>
      <c r="L46" s="26" t="s">
        <v>244</v>
      </c>
      <c r="M46" s="25">
        <v>5.80418564E8</v>
      </c>
      <c r="N46" s="25" t="s">
        <v>45</v>
      </c>
      <c r="O46" s="25" t="s">
        <v>46</v>
      </c>
      <c r="P46" s="26" t="s">
        <v>245</v>
      </c>
      <c r="Q46" s="26" t="s">
        <v>246</v>
      </c>
      <c r="R46" s="38"/>
      <c r="S46" s="1"/>
      <c r="T46" s="5"/>
      <c r="U46" s="5"/>
      <c r="V46" s="5"/>
      <c r="W46" s="5"/>
      <c r="X46" s="5"/>
      <c r="Y46" s="5"/>
      <c r="Z46" s="5"/>
    </row>
    <row r="47" ht="94.5" customHeight="1">
      <c r="A47" s="6">
        <v>46.0</v>
      </c>
      <c r="B47" s="21" t="s">
        <v>151</v>
      </c>
      <c r="C47" s="21" t="s">
        <v>239</v>
      </c>
      <c r="D47" s="21" t="s">
        <v>247</v>
      </c>
      <c r="E47" s="23">
        <v>1016.0</v>
      </c>
      <c r="F47" s="21" t="s">
        <v>241</v>
      </c>
      <c r="G47" s="23">
        <v>80.0</v>
      </c>
      <c r="H47" s="25"/>
      <c r="I47" s="26" t="s">
        <v>242</v>
      </c>
      <c r="J47" s="26" t="s">
        <v>243</v>
      </c>
      <c r="K47" s="20">
        <v>1.0</v>
      </c>
      <c r="L47" s="26" t="s">
        <v>248</v>
      </c>
      <c r="M47" s="25">
        <v>5.80152684E8</v>
      </c>
      <c r="N47" s="25" t="s">
        <v>45</v>
      </c>
      <c r="O47" s="25" t="s">
        <v>46</v>
      </c>
      <c r="P47" s="26" t="s">
        <v>245</v>
      </c>
      <c r="Q47" s="26" t="s">
        <v>249</v>
      </c>
      <c r="R47" s="25"/>
      <c r="S47" s="25"/>
      <c r="T47" s="5"/>
      <c r="U47" s="5"/>
      <c r="V47" s="5"/>
      <c r="W47" s="5"/>
      <c r="X47" s="5"/>
      <c r="Y47" s="5"/>
      <c r="Z47" s="5"/>
    </row>
    <row r="48" ht="94.5" customHeight="1">
      <c r="A48" s="39">
        <v>47.0</v>
      </c>
      <c r="B48" s="40" t="s">
        <v>151</v>
      </c>
      <c r="C48" s="40" t="s">
        <v>239</v>
      </c>
      <c r="D48" s="40" t="s">
        <v>250</v>
      </c>
      <c r="E48" s="41">
        <v>3200.0</v>
      </c>
      <c r="F48" s="40" t="s">
        <v>251</v>
      </c>
      <c r="G48" s="41">
        <v>6.0</v>
      </c>
      <c r="H48" s="25"/>
      <c r="I48" s="26" t="s">
        <v>226</v>
      </c>
      <c r="J48" s="25"/>
      <c r="K48" s="20"/>
      <c r="L48" s="25"/>
      <c r="M48" s="25"/>
      <c r="N48" s="25"/>
      <c r="O48" s="25"/>
      <c r="P48" s="25"/>
      <c r="Q48" s="25"/>
      <c r="R48" s="38"/>
      <c r="S48" s="1"/>
      <c r="T48" s="5"/>
      <c r="U48" s="5"/>
      <c r="V48" s="5"/>
      <c r="W48" s="5"/>
      <c r="X48" s="5"/>
      <c r="Y48" s="5"/>
      <c r="Z48" s="5"/>
    </row>
    <row r="49" ht="94.5" customHeight="1">
      <c r="A49" s="6">
        <v>48.0</v>
      </c>
      <c r="B49" s="28" t="s">
        <v>151</v>
      </c>
      <c r="C49" s="28" t="s">
        <v>239</v>
      </c>
      <c r="D49" s="28" t="s">
        <v>252</v>
      </c>
      <c r="E49" s="30">
        <v>4000.0</v>
      </c>
      <c r="F49" s="28" t="s">
        <v>253</v>
      </c>
      <c r="G49" s="30">
        <v>40.0</v>
      </c>
      <c r="H49" s="25"/>
      <c r="I49" s="26" t="s">
        <v>254</v>
      </c>
      <c r="J49" s="26" t="s">
        <v>255</v>
      </c>
      <c r="K49" s="20">
        <v>1.0</v>
      </c>
      <c r="L49" s="26" t="s">
        <v>256</v>
      </c>
      <c r="M49" s="25">
        <v>5.80213627E8</v>
      </c>
      <c r="N49" s="25" t="s">
        <v>45</v>
      </c>
      <c r="O49" s="25" t="s">
        <v>46</v>
      </c>
      <c r="P49" s="26" t="s">
        <v>73</v>
      </c>
      <c r="Q49" s="25"/>
      <c r="R49" s="38"/>
      <c r="S49" s="1"/>
      <c r="T49" s="5"/>
      <c r="U49" s="5"/>
      <c r="V49" s="5"/>
      <c r="W49" s="5"/>
      <c r="X49" s="5"/>
      <c r="Y49" s="5"/>
      <c r="Z49" s="5"/>
    </row>
    <row r="50" ht="94.5" customHeight="1">
      <c r="A50" s="6">
        <v>49.0</v>
      </c>
      <c r="B50" s="28" t="s">
        <v>151</v>
      </c>
      <c r="C50" s="28" t="s">
        <v>239</v>
      </c>
      <c r="D50" s="28" t="s">
        <v>257</v>
      </c>
      <c r="E50" s="30">
        <v>8107.0</v>
      </c>
      <c r="F50" s="28" t="s">
        <v>258</v>
      </c>
      <c r="G50" s="32" t="s">
        <v>259</v>
      </c>
      <c r="H50" s="26" t="s">
        <v>260</v>
      </c>
      <c r="I50" s="26" t="s">
        <v>261</v>
      </c>
      <c r="J50" s="26" t="s">
        <v>262</v>
      </c>
      <c r="K50" s="20">
        <v>1.0</v>
      </c>
      <c r="L50" s="26" t="s">
        <v>263</v>
      </c>
      <c r="M50" s="25">
        <v>5.00262688E8</v>
      </c>
      <c r="N50" s="25" t="s">
        <v>45</v>
      </c>
      <c r="O50" s="25" t="s">
        <v>46</v>
      </c>
      <c r="P50" s="26" t="s">
        <v>211</v>
      </c>
      <c r="Q50" s="25"/>
      <c r="R50" s="38"/>
      <c r="S50" s="1"/>
      <c r="T50" s="5"/>
      <c r="U50" s="5"/>
      <c r="V50" s="5"/>
      <c r="W50" s="5"/>
      <c r="X50" s="5"/>
      <c r="Y50" s="5"/>
      <c r="Z50" s="5"/>
    </row>
    <row r="51" ht="225.0" customHeight="1">
      <c r="A51" s="22">
        <v>50.0</v>
      </c>
      <c r="B51" s="21" t="s">
        <v>151</v>
      </c>
      <c r="C51" s="21" t="s">
        <v>239</v>
      </c>
      <c r="D51" s="21" t="s">
        <v>264</v>
      </c>
      <c r="E51" s="22">
        <v>10246.0</v>
      </c>
      <c r="F51" s="21" t="s">
        <v>19</v>
      </c>
      <c r="G51" s="21" t="s">
        <v>265</v>
      </c>
      <c r="H51" s="25"/>
      <c r="I51" s="26" t="s">
        <v>266</v>
      </c>
      <c r="J51" s="25"/>
      <c r="K51" s="20">
        <v>1.0</v>
      </c>
      <c r="L51" s="26" t="s">
        <v>267</v>
      </c>
      <c r="M51" s="25">
        <v>5.10658735E8</v>
      </c>
      <c r="N51" s="25" t="s">
        <v>45</v>
      </c>
      <c r="O51" s="25" t="s">
        <v>46</v>
      </c>
      <c r="P51" s="26" t="s">
        <v>245</v>
      </c>
      <c r="Q51" s="26" t="s">
        <v>73</v>
      </c>
      <c r="R51" s="38"/>
      <c r="S51" s="1"/>
      <c r="T51" s="5"/>
      <c r="U51" s="5"/>
      <c r="V51" s="5"/>
      <c r="W51" s="5"/>
      <c r="X51" s="5"/>
      <c r="Y51" s="5"/>
      <c r="Z51" s="5"/>
    </row>
    <row r="52" ht="133.5" customHeight="1">
      <c r="A52" s="22">
        <v>51.0</v>
      </c>
      <c r="B52" s="21" t="s">
        <v>151</v>
      </c>
      <c r="C52" s="21" t="s">
        <v>239</v>
      </c>
      <c r="D52" s="21" t="s">
        <v>268</v>
      </c>
      <c r="E52" s="22">
        <v>37673.0</v>
      </c>
      <c r="F52" s="21" t="s">
        <v>241</v>
      </c>
      <c r="G52" s="22">
        <v>1050.0</v>
      </c>
      <c r="H52" s="26" t="s">
        <v>269</v>
      </c>
      <c r="I52" s="26" t="s">
        <v>270</v>
      </c>
      <c r="J52" s="25" t="s">
        <v>197</v>
      </c>
      <c r="K52" s="20">
        <v>1.0</v>
      </c>
      <c r="L52" s="26" t="s">
        <v>271</v>
      </c>
      <c r="M52" s="25">
        <v>5.12693987E8</v>
      </c>
      <c r="N52" s="25" t="s">
        <v>45</v>
      </c>
      <c r="O52" s="25" t="s">
        <v>46</v>
      </c>
      <c r="P52" s="26" t="s">
        <v>245</v>
      </c>
      <c r="Q52" s="26" t="s">
        <v>93</v>
      </c>
      <c r="R52" s="25"/>
      <c r="S52" s="26" t="s">
        <v>272</v>
      </c>
      <c r="T52" s="5"/>
      <c r="U52" s="5"/>
      <c r="V52" s="5"/>
      <c r="W52" s="5"/>
      <c r="X52" s="5"/>
      <c r="Y52" s="5"/>
      <c r="Z52" s="5"/>
    </row>
    <row r="53" ht="153.0" customHeight="1">
      <c r="A53" s="39">
        <v>52.0</v>
      </c>
      <c r="B53" s="40" t="s">
        <v>151</v>
      </c>
      <c r="C53" s="40" t="s">
        <v>273</v>
      </c>
      <c r="D53" s="40" t="s">
        <v>274</v>
      </c>
      <c r="E53" s="41">
        <v>3871.0</v>
      </c>
      <c r="F53" s="40" t="s">
        <v>275</v>
      </c>
      <c r="G53" s="41">
        <v>3924.0</v>
      </c>
      <c r="H53" s="26" t="s">
        <v>276</v>
      </c>
      <c r="I53" s="26" t="s">
        <v>277</v>
      </c>
      <c r="J53" s="26" t="s">
        <v>278</v>
      </c>
      <c r="K53" s="20">
        <v>1.0</v>
      </c>
      <c r="L53" s="26" t="s">
        <v>279</v>
      </c>
      <c r="M53" s="25">
        <v>5.11380214E8</v>
      </c>
      <c r="N53" s="25" t="s">
        <v>45</v>
      </c>
      <c r="O53" s="25" t="s">
        <v>46</v>
      </c>
      <c r="P53" s="26" t="s">
        <v>280</v>
      </c>
      <c r="Q53" s="25"/>
      <c r="R53" s="25"/>
      <c r="S53" s="26" t="s">
        <v>272</v>
      </c>
      <c r="T53" s="5"/>
      <c r="U53" s="5"/>
      <c r="V53" s="5"/>
      <c r="W53" s="5"/>
      <c r="X53" s="5"/>
      <c r="Y53" s="5"/>
      <c r="Z53" s="5"/>
    </row>
    <row r="54" ht="94.5" customHeight="1">
      <c r="A54" s="12">
        <v>53.0</v>
      </c>
      <c r="B54" s="21" t="s">
        <v>151</v>
      </c>
      <c r="C54" s="21" t="s">
        <v>273</v>
      </c>
      <c r="D54" s="21" t="s">
        <v>281</v>
      </c>
      <c r="E54" s="23">
        <v>9120.0</v>
      </c>
      <c r="F54" s="21" t="s">
        <v>19</v>
      </c>
      <c r="G54" s="24" t="s">
        <v>282</v>
      </c>
      <c r="H54" s="25"/>
      <c r="I54" s="26" t="s">
        <v>283</v>
      </c>
      <c r="J54" s="25" t="s">
        <v>284</v>
      </c>
      <c r="K54" s="20">
        <v>1.0</v>
      </c>
      <c r="L54" s="26" t="s">
        <v>285</v>
      </c>
      <c r="M54" s="25">
        <v>5.89104751E8</v>
      </c>
      <c r="N54" s="25" t="s">
        <v>45</v>
      </c>
      <c r="O54" s="25" t="s">
        <v>46</v>
      </c>
      <c r="P54" s="26" t="s">
        <v>286</v>
      </c>
      <c r="Q54" s="25"/>
      <c r="R54" s="36"/>
      <c r="S54" s="37"/>
      <c r="T54" s="5"/>
      <c r="U54" s="5"/>
      <c r="V54" s="5"/>
      <c r="W54" s="5"/>
      <c r="X54" s="5"/>
      <c r="Y54" s="5"/>
      <c r="Z54" s="5"/>
    </row>
    <row r="55" ht="94.5" customHeight="1">
      <c r="A55" s="39">
        <v>54.0</v>
      </c>
      <c r="B55" s="40" t="s">
        <v>151</v>
      </c>
      <c r="C55" s="40" t="s">
        <v>287</v>
      </c>
      <c r="D55" s="40" t="s">
        <v>288</v>
      </c>
      <c r="E55" s="41">
        <v>584.0</v>
      </c>
      <c r="F55" s="40" t="s">
        <v>289</v>
      </c>
      <c r="G55" s="41">
        <v>697.0</v>
      </c>
      <c r="H55" s="25"/>
      <c r="I55" s="26" t="s">
        <v>21</v>
      </c>
      <c r="J55" s="25"/>
      <c r="K55" s="20">
        <v>1.0</v>
      </c>
      <c r="L55" s="26" t="s">
        <v>290</v>
      </c>
      <c r="M55" s="25">
        <v>5.11926479E8</v>
      </c>
      <c r="N55" s="25"/>
      <c r="O55" s="25"/>
      <c r="P55" s="26" t="s">
        <v>291</v>
      </c>
      <c r="Q55" s="25"/>
      <c r="R55" s="36"/>
      <c r="S55" s="37"/>
      <c r="T55" s="5"/>
      <c r="U55" s="5"/>
      <c r="V55" s="5"/>
      <c r="W55" s="5"/>
      <c r="X55" s="5"/>
      <c r="Y55" s="5"/>
      <c r="Z55" s="5"/>
    </row>
    <row r="56" ht="94.5" customHeight="1">
      <c r="A56" s="39">
        <v>57.0</v>
      </c>
      <c r="B56" s="40" t="s">
        <v>151</v>
      </c>
      <c r="C56" s="40" t="s">
        <v>287</v>
      </c>
      <c r="D56" s="40" t="s">
        <v>292</v>
      </c>
      <c r="E56" s="41">
        <v>2348.0</v>
      </c>
      <c r="F56" s="40" t="s">
        <v>289</v>
      </c>
      <c r="G56" s="41">
        <v>833.0</v>
      </c>
      <c r="H56" s="38"/>
      <c r="I56" s="26" t="s">
        <v>21</v>
      </c>
      <c r="J56" s="25"/>
      <c r="K56" s="20">
        <v>1.0</v>
      </c>
      <c r="L56" s="26" t="s">
        <v>293</v>
      </c>
      <c r="M56" s="25">
        <v>5.10526106E8</v>
      </c>
      <c r="N56" s="25" t="s">
        <v>28</v>
      </c>
      <c r="O56" s="25" t="s">
        <v>46</v>
      </c>
      <c r="P56" s="26" t="s">
        <v>291</v>
      </c>
      <c r="Q56" s="25"/>
      <c r="R56" s="36"/>
      <c r="S56" s="37"/>
      <c r="T56" s="5"/>
      <c r="U56" s="5"/>
      <c r="V56" s="5"/>
      <c r="W56" s="5"/>
      <c r="X56" s="5"/>
      <c r="Y56" s="5"/>
      <c r="Z56" s="5"/>
    </row>
    <row r="57" ht="94.5" customHeight="1">
      <c r="A57" s="39">
        <v>59.0</v>
      </c>
      <c r="B57" s="40" t="s">
        <v>151</v>
      </c>
      <c r="C57" s="40" t="s">
        <v>287</v>
      </c>
      <c r="D57" s="40" t="s">
        <v>294</v>
      </c>
      <c r="E57" s="41">
        <v>7200.0</v>
      </c>
      <c r="F57" s="44"/>
      <c r="G57" s="41">
        <v>2496.0</v>
      </c>
      <c r="H57" s="38"/>
      <c r="I57" s="26" t="s">
        <v>21</v>
      </c>
      <c r="J57" s="25"/>
      <c r="K57" s="20">
        <v>1.0</v>
      </c>
      <c r="L57" s="25"/>
      <c r="M57" s="25"/>
      <c r="N57" s="25"/>
      <c r="O57" s="25"/>
      <c r="P57" s="26" t="s">
        <v>291</v>
      </c>
      <c r="Q57" s="25"/>
      <c r="R57" s="34"/>
      <c r="S57" s="35"/>
      <c r="T57" s="5"/>
      <c r="U57" s="5"/>
      <c r="V57" s="5"/>
      <c r="W57" s="5"/>
      <c r="X57" s="5"/>
      <c r="Y57" s="5"/>
      <c r="Z57" s="5"/>
    </row>
    <row r="58" ht="94.5" customHeight="1">
      <c r="A58" s="12">
        <v>60.0</v>
      </c>
      <c r="B58" s="21" t="s">
        <v>151</v>
      </c>
      <c r="C58" s="21" t="s">
        <v>287</v>
      </c>
      <c r="D58" s="21" t="s">
        <v>295</v>
      </c>
      <c r="E58" s="23">
        <v>5722.0</v>
      </c>
      <c r="F58" s="45"/>
      <c r="G58" s="23">
        <v>10000.0</v>
      </c>
      <c r="H58" s="38"/>
      <c r="I58" s="26" t="s">
        <v>21</v>
      </c>
      <c r="J58" s="25"/>
      <c r="K58" s="20">
        <v>1.0</v>
      </c>
      <c r="L58" s="26" t="s">
        <v>296</v>
      </c>
      <c r="M58" s="25">
        <v>5.80028116E8</v>
      </c>
      <c r="N58" s="25" t="s">
        <v>28</v>
      </c>
      <c r="O58" s="25" t="s">
        <v>142</v>
      </c>
      <c r="P58" s="26" t="s">
        <v>291</v>
      </c>
      <c r="Q58" s="25"/>
      <c r="R58" s="11"/>
      <c r="S58" s="5"/>
      <c r="T58" s="5"/>
      <c r="U58" s="5"/>
      <c r="V58" s="5"/>
      <c r="W58" s="5"/>
      <c r="X58" s="5"/>
      <c r="Y58" s="5"/>
      <c r="Z58" s="5"/>
    </row>
    <row r="59" ht="142.5" customHeight="1">
      <c r="A59" s="12">
        <v>61.0</v>
      </c>
      <c r="B59" s="21" t="s">
        <v>151</v>
      </c>
      <c r="C59" s="21" t="s">
        <v>297</v>
      </c>
      <c r="D59" s="21" t="s">
        <v>298</v>
      </c>
      <c r="E59" s="23">
        <v>377.0</v>
      </c>
      <c r="F59" s="21" t="s">
        <v>299</v>
      </c>
      <c r="G59" s="23">
        <v>17.0</v>
      </c>
      <c r="H59" s="20"/>
      <c r="I59" s="26" t="s">
        <v>21</v>
      </c>
      <c r="J59" s="26" t="s">
        <v>300</v>
      </c>
      <c r="K59" s="20">
        <v>1.0</v>
      </c>
      <c r="L59" s="26" t="s">
        <v>301</v>
      </c>
      <c r="M59" s="26" t="s">
        <v>302</v>
      </c>
      <c r="N59" s="25" t="s">
        <v>303</v>
      </c>
      <c r="O59" s="25" t="s">
        <v>304</v>
      </c>
      <c r="P59" s="26" t="s">
        <v>55</v>
      </c>
      <c r="Q59" s="26" t="s">
        <v>31</v>
      </c>
      <c r="R59" s="11"/>
      <c r="S59" s="5"/>
      <c r="T59" s="5"/>
      <c r="U59" s="5"/>
      <c r="V59" s="5"/>
      <c r="W59" s="5"/>
      <c r="X59" s="5"/>
      <c r="Y59" s="5"/>
      <c r="Z59" s="5"/>
    </row>
    <row r="60" ht="94.5" customHeight="1">
      <c r="A60" s="12">
        <v>62.0</v>
      </c>
      <c r="B60" s="21" t="s">
        <v>151</v>
      </c>
      <c r="C60" s="21" t="s">
        <v>297</v>
      </c>
      <c r="D60" s="21" t="s">
        <v>305</v>
      </c>
      <c r="E60" s="23">
        <v>3539.0</v>
      </c>
      <c r="F60" s="21" t="s">
        <v>174</v>
      </c>
      <c r="G60" s="23">
        <v>8.0</v>
      </c>
      <c r="H60" s="20"/>
      <c r="I60" s="26" t="s">
        <v>42</v>
      </c>
      <c r="J60" s="26" t="s">
        <v>306</v>
      </c>
      <c r="K60" s="20">
        <v>1.0</v>
      </c>
      <c r="L60" s="26" t="s">
        <v>307</v>
      </c>
      <c r="M60" s="26" t="s">
        <v>308</v>
      </c>
      <c r="N60" s="25" t="s">
        <v>168</v>
      </c>
      <c r="O60" s="25" t="s">
        <v>304</v>
      </c>
      <c r="P60" s="26" t="s">
        <v>55</v>
      </c>
      <c r="Q60" s="26" t="s">
        <v>31</v>
      </c>
      <c r="R60" s="43"/>
      <c r="S60" s="43"/>
      <c r="T60" s="5"/>
      <c r="U60" s="5"/>
      <c r="V60" s="5"/>
      <c r="W60" s="5"/>
      <c r="X60" s="5"/>
      <c r="Y60" s="5"/>
      <c r="Z60" s="5"/>
    </row>
    <row r="61" ht="117.0" customHeight="1">
      <c r="A61" s="22">
        <v>64.0</v>
      </c>
      <c r="B61" s="21" t="s">
        <v>151</v>
      </c>
      <c r="C61" s="21" t="s">
        <v>297</v>
      </c>
      <c r="D61" s="24" t="s">
        <v>309</v>
      </c>
      <c r="E61" s="22">
        <v>29559.0</v>
      </c>
      <c r="F61" s="21" t="s">
        <v>310</v>
      </c>
      <c r="G61" s="22">
        <v>500.0</v>
      </c>
      <c r="H61" s="11"/>
      <c r="I61" s="26" t="s">
        <v>311</v>
      </c>
      <c r="J61" s="25"/>
      <c r="K61" s="20">
        <v>1.0</v>
      </c>
      <c r="L61" s="26" t="s">
        <v>312</v>
      </c>
      <c r="M61" s="25">
        <v>5.10526106E8</v>
      </c>
      <c r="N61" s="25" t="s">
        <v>53</v>
      </c>
      <c r="O61" s="25" t="s">
        <v>54</v>
      </c>
      <c r="P61" s="26" t="s">
        <v>313</v>
      </c>
      <c r="Q61" s="26" t="s">
        <v>314</v>
      </c>
      <c r="R61" s="11"/>
      <c r="S61" s="5"/>
      <c r="T61" s="5"/>
      <c r="U61" s="5"/>
      <c r="V61" s="5"/>
      <c r="W61" s="5"/>
      <c r="X61" s="5"/>
      <c r="Y61" s="5"/>
      <c r="Z61" s="5"/>
    </row>
    <row r="62" ht="94.5" customHeight="1">
      <c r="A62" s="12">
        <v>65.0</v>
      </c>
      <c r="B62" s="21" t="s">
        <v>151</v>
      </c>
      <c r="C62" s="21" t="s">
        <v>297</v>
      </c>
      <c r="D62" s="21" t="s">
        <v>315</v>
      </c>
      <c r="E62" s="23">
        <v>158201.0</v>
      </c>
      <c r="F62" s="21" t="s">
        <v>316</v>
      </c>
      <c r="G62" s="23">
        <v>6250.0</v>
      </c>
      <c r="H62" s="26" t="s">
        <v>317</v>
      </c>
      <c r="I62" s="26" t="s">
        <v>318</v>
      </c>
      <c r="J62" s="25"/>
      <c r="K62" s="20">
        <v>1.0</v>
      </c>
      <c r="L62" s="26" t="s">
        <v>319</v>
      </c>
      <c r="M62" s="25">
        <v>5.13532333E8</v>
      </c>
      <c r="N62" s="25" t="s">
        <v>53</v>
      </c>
      <c r="O62" s="25" t="s">
        <v>54</v>
      </c>
      <c r="P62" s="26" t="s">
        <v>320</v>
      </c>
      <c r="Q62" s="26" t="s">
        <v>321</v>
      </c>
      <c r="R62" s="38"/>
      <c r="S62" s="1"/>
      <c r="T62" s="5"/>
      <c r="U62" s="5"/>
      <c r="V62" s="5"/>
      <c r="W62" s="5"/>
      <c r="X62" s="5"/>
      <c r="Y62" s="5"/>
      <c r="Z62" s="5"/>
    </row>
    <row r="63" ht="94.5" customHeight="1">
      <c r="A63" s="12">
        <v>66.0</v>
      </c>
      <c r="B63" s="21" t="s">
        <v>151</v>
      </c>
      <c r="C63" s="21" t="s">
        <v>322</v>
      </c>
      <c r="D63" s="21" t="s">
        <v>323</v>
      </c>
      <c r="E63" s="23">
        <v>1775.0</v>
      </c>
      <c r="F63" s="21" t="s">
        <v>324</v>
      </c>
      <c r="G63" s="23">
        <v>21600.0</v>
      </c>
      <c r="H63" s="20"/>
      <c r="I63" s="26" t="s">
        <v>325</v>
      </c>
      <c r="J63" s="26" t="s">
        <v>326</v>
      </c>
      <c r="K63" s="20">
        <v>1.0</v>
      </c>
      <c r="L63" s="26" t="s">
        <v>327</v>
      </c>
      <c r="M63" s="25">
        <v>5.12201187E8</v>
      </c>
      <c r="N63" s="25">
        <v>42491.0</v>
      </c>
      <c r="O63" s="25">
        <v>42705.0</v>
      </c>
      <c r="P63" s="26" t="s">
        <v>328</v>
      </c>
      <c r="Q63" s="26" t="s">
        <v>329</v>
      </c>
      <c r="R63" s="38"/>
      <c r="S63" s="1"/>
      <c r="T63" s="5"/>
      <c r="U63" s="5"/>
      <c r="V63" s="5"/>
      <c r="W63" s="5"/>
      <c r="X63" s="5"/>
      <c r="Y63" s="5"/>
      <c r="Z63" s="5"/>
    </row>
    <row r="64" ht="94.5" customHeight="1">
      <c r="A64" s="12">
        <v>68.0</v>
      </c>
      <c r="B64" s="21" t="s">
        <v>151</v>
      </c>
      <c r="C64" s="21" t="s">
        <v>322</v>
      </c>
      <c r="D64" s="21" t="s">
        <v>330</v>
      </c>
      <c r="E64" s="23">
        <v>16238.0</v>
      </c>
      <c r="F64" s="21" t="s">
        <v>331</v>
      </c>
      <c r="G64" s="23">
        <v>549240.0</v>
      </c>
      <c r="H64" s="20"/>
      <c r="I64" s="25"/>
      <c r="J64" s="26" t="s">
        <v>332</v>
      </c>
      <c r="K64" s="20">
        <v>1.0</v>
      </c>
      <c r="L64" s="26" t="s">
        <v>333</v>
      </c>
      <c r="M64" s="25">
        <v>5.10525438E8</v>
      </c>
      <c r="N64" s="25">
        <v>42370.0</v>
      </c>
      <c r="O64" s="25">
        <v>42735.0</v>
      </c>
      <c r="P64" s="26" t="s">
        <v>223</v>
      </c>
      <c r="Q64" s="26" t="s">
        <v>334</v>
      </c>
      <c r="R64" s="38"/>
      <c r="S64" s="1"/>
      <c r="T64" s="5"/>
      <c r="U64" s="5"/>
      <c r="V64" s="5"/>
      <c r="W64" s="5"/>
      <c r="X64" s="5"/>
      <c r="Y64" s="5"/>
      <c r="Z64" s="5"/>
    </row>
    <row r="65" ht="94.5" customHeight="1">
      <c r="A65" s="12">
        <v>69.0</v>
      </c>
      <c r="B65" s="21" t="s">
        <v>151</v>
      </c>
      <c r="C65" s="21" t="s">
        <v>322</v>
      </c>
      <c r="D65" s="21" t="s">
        <v>335</v>
      </c>
      <c r="E65" s="23">
        <v>28379.0</v>
      </c>
      <c r="F65" s="21" t="s">
        <v>336</v>
      </c>
      <c r="G65" s="23">
        <v>528569.0</v>
      </c>
      <c r="H65" s="46" t="s">
        <v>337</v>
      </c>
      <c r="I65" s="26" t="s">
        <v>338</v>
      </c>
      <c r="J65" s="26" t="s">
        <v>326</v>
      </c>
      <c r="K65" s="20">
        <v>1.0</v>
      </c>
      <c r="L65" s="26" t="s">
        <v>78</v>
      </c>
      <c r="M65" s="25">
        <v>5.12027129E8</v>
      </c>
      <c r="N65" s="25">
        <v>42370.0</v>
      </c>
      <c r="O65" s="25"/>
      <c r="P65" s="26" t="s">
        <v>339</v>
      </c>
      <c r="Q65" s="26" t="s">
        <v>340</v>
      </c>
      <c r="R65" s="38"/>
      <c r="S65" s="1"/>
      <c r="T65" s="5"/>
      <c r="U65" s="5"/>
      <c r="V65" s="5"/>
      <c r="W65" s="5"/>
      <c r="X65" s="5"/>
      <c r="Y65" s="5"/>
      <c r="Z65" s="5"/>
    </row>
    <row r="66" ht="94.5" customHeight="1">
      <c r="A66" s="12">
        <v>70.0</v>
      </c>
      <c r="B66" s="21" t="s">
        <v>151</v>
      </c>
      <c r="C66" s="21" t="s">
        <v>322</v>
      </c>
      <c r="D66" s="21" t="s">
        <v>341</v>
      </c>
      <c r="E66" s="23">
        <v>57490.0</v>
      </c>
      <c r="F66" s="21" t="s">
        <v>342</v>
      </c>
      <c r="G66" s="23">
        <v>32939.0</v>
      </c>
      <c r="H66" s="43"/>
      <c r="I66" s="26" t="s">
        <v>343</v>
      </c>
      <c r="J66" s="26" t="s">
        <v>344</v>
      </c>
      <c r="K66" s="20">
        <v>1.0</v>
      </c>
      <c r="L66" s="26" t="s">
        <v>345</v>
      </c>
      <c r="M66" s="25">
        <v>5.80418564E8</v>
      </c>
      <c r="N66" s="25">
        <v>42370.0</v>
      </c>
      <c r="O66" s="25">
        <v>42735.0</v>
      </c>
      <c r="P66" s="26" t="s">
        <v>223</v>
      </c>
      <c r="Q66" s="26" t="s">
        <v>334</v>
      </c>
      <c r="R66" s="38"/>
      <c r="S66" s="1"/>
      <c r="T66" s="5"/>
      <c r="U66" s="5"/>
      <c r="V66" s="5"/>
      <c r="W66" s="5"/>
      <c r="X66" s="5"/>
      <c r="Y66" s="5"/>
      <c r="Z66" s="5"/>
    </row>
    <row r="67" ht="184.5" customHeight="1">
      <c r="A67" s="12">
        <v>71.0</v>
      </c>
      <c r="B67" s="21" t="s">
        <v>151</v>
      </c>
      <c r="C67" s="21" t="s">
        <v>322</v>
      </c>
      <c r="D67" s="21" t="s">
        <v>346</v>
      </c>
      <c r="E67" s="23">
        <v>164808.0</v>
      </c>
      <c r="F67" s="21" t="s">
        <v>347</v>
      </c>
      <c r="G67" s="23">
        <v>89470.0</v>
      </c>
      <c r="H67" s="26" t="s">
        <v>348</v>
      </c>
      <c r="I67" s="26" t="s">
        <v>349</v>
      </c>
      <c r="J67" s="26" t="s">
        <v>350</v>
      </c>
      <c r="K67" s="20"/>
      <c r="L67" s="26" t="s">
        <v>351</v>
      </c>
      <c r="M67" s="26" t="s">
        <v>352</v>
      </c>
      <c r="N67" s="25">
        <v>42370.0</v>
      </c>
      <c r="O67" s="25">
        <v>42735.0</v>
      </c>
      <c r="P67" s="26" t="s">
        <v>223</v>
      </c>
      <c r="Q67" s="26" t="s">
        <v>78</v>
      </c>
      <c r="R67" s="38"/>
      <c r="S67" s="1"/>
      <c r="T67" s="5"/>
      <c r="U67" s="5"/>
      <c r="V67" s="5"/>
      <c r="W67" s="5"/>
      <c r="X67" s="5"/>
      <c r="Y67" s="5"/>
      <c r="Z67" s="5"/>
    </row>
    <row r="68" ht="94.5" customHeight="1">
      <c r="A68" s="22">
        <v>73.0</v>
      </c>
      <c r="B68" s="21" t="s">
        <v>151</v>
      </c>
      <c r="C68" s="21" t="s">
        <v>322</v>
      </c>
      <c r="D68" s="21" t="s">
        <v>353</v>
      </c>
      <c r="E68" s="22">
        <v>453357.0</v>
      </c>
      <c r="F68" s="21" t="s">
        <v>354</v>
      </c>
      <c r="G68" s="22">
        <v>281191.0</v>
      </c>
      <c r="H68" s="26" t="s">
        <v>355</v>
      </c>
      <c r="I68" s="26" t="s">
        <v>356</v>
      </c>
      <c r="J68" s="26" t="s">
        <v>344</v>
      </c>
      <c r="K68" s="20">
        <v>1.0</v>
      </c>
      <c r="L68" s="26" t="s">
        <v>357</v>
      </c>
      <c r="M68" s="25">
        <v>5.10982325E8</v>
      </c>
      <c r="N68" s="25">
        <v>42370.0</v>
      </c>
      <c r="O68" s="25">
        <v>42735.0</v>
      </c>
      <c r="P68" s="26" t="s">
        <v>223</v>
      </c>
      <c r="Q68" s="26" t="s">
        <v>78</v>
      </c>
      <c r="R68" s="38"/>
      <c r="S68" s="1"/>
      <c r="T68" s="5"/>
      <c r="U68" s="5"/>
      <c r="V68" s="5"/>
      <c r="W68" s="5"/>
      <c r="X68" s="5"/>
      <c r="Y68" s="5"/>
      <c r="Z68" s="5"/>
    </row>
    <row r="69" ht="94.5" customHeight="1">
      <c r="A69" s="6">
        <v>74.0</v>
      </c>
      <c r="B69" s="28" t="s">
        <v>358</v>
      </c>
      <c r="C69" s="28" t="s">
        <v>359</v>
      </c>
      <c r="D69" s="28" t="s">
        <v>360</v>
      </c>
      <c r="E69" s="30"/>
      <c r="F69" s="28" t="s">
        <v>361</v>
      </c>
      <c r="G69" s="32" t="s">
        <v>362</v>
      </c>
      <c r="H69" s="26" t="s">
        <v>363</v>
      </c>
      <c r="I69" s="26" t="s">
        <v>364</v>
      </c>
      <c r="J69" s="26" t="s">
        <v>365</v>
      </c>
      <c r="K69" s="20">
        <v>1.0</v>
      </c>
      <c r="L69" s="26" t="s">
        <v>366</v>
      </c>
      <c r="M69" s="25">
        <v>5.12027129E8</v>
      </c>
      <c r="N69" s="25"/>
      <c r="O69" s="25"/>
      <c r="P69" s="26" t="s">
        <v>223</v>
      </c>
      <c r="Q69" s="26" t="s">
        <v>367</v>
      </c>
      <c r="R69" s="38"/>
      <c r="S69" s="1"/>
      <c r="T69" s="5"/>
      <c r="U69" s="5"/>
      <c r="V69" s="5"/>
      <c r="W69" s="5"/>
      <c r="X69" s="5"/>
      <c r="Y69" s="5"/>
      <c r="Z69" s="5"/>
    </row>
    <row r="70" ht="94.5" customHeight="1">
      <c r="A70" s="6">
        <v>75.0</v>
      </c>
      <c r="B70" s="28" t="s">
        <v>358</v>
      </c>
      <c r="C70" s="28" t="s">
        <v>368</v>
      </c>
      <c r="D70" s="28" t="s">
        <v>369</v>
      </c>
      <c r="E70" s="30">
        <v>568.0</v>
      </c>
      <c r="F70" s="28" t="s">
        <v>370</v>
      </c>
      <c r="G70" s="32" t="s">
        <v>371</v>
      </c>
      <c r="H70" s="25" t="s">
        <v>372</v>
      </c>
      <c r="I70" s="26" t="s">
        <v>373</v>
      </c>
      <c r="J70" s="26" t="s">
        <v>365</v>
      </c>
      <c r="K70" s="20">
        <v>1.0</v>
      </c>
      <c r="L70" s="26" t="s">
        <v>374</v>
      </c>
      <c r="M70" s="25">
        <v>5.40181146E8</v>
      </c>
      <c r="N70" s="25"/>
      <c r="O70" s="25"/>
      <c r="P70" s="26" t="s">
        <v>223</v>
      </c>
      <c r="Q70" s="26" t="s">
        <v>367</v>
      </c>
      <c r="R70" s="11"/>
      <c r="S70" s="5"/>
      <c r="T70" s="5"/>
      <c r="U70" s="5"/>
      <c r="V70" s="5"/>
      <c r="W70" s="5"/>
      <c r="X70" s="5"/>
      <c r="Y70" s="5"/>
      <c r="Z70" s="5"/>
    </row>
    <row r="71" ht="94.5" customHeight="1">
      <c r="A71" s="6">
        <v>76.0</v>
      </c>
      <c r="B71" s="28" t="s">
        <v>358</v>
      </c>
      <c r="C71" s="28" t="s">
        <v>368</v>
      </c>
      <c r="D71" s="28" t="s">
        <v>375</v>
      </c>
      <c r="E71" s="30"/>
      <c r="F71" s="28" t="s">
        <v>370</v>
      </c>
      <c r="G71" s="32" t="s">
        <v>376</v>
      </c>
      <c r="H71" s="25" t="s">
        <v>372</v>
      </c>
      <c r="I71" s="26" t="s">
        <v>377</v>
      </c>
      <c r="J71" s="26" t="s">
        <v>365</v>
      </c>
      <c r="K71" s="20">
        <v>1.0</v>
      </c>
      <c r="L71" s="26" t="s">
        <v>378</v>
      </c>
      <c r="M71" s="25">
        <v>5.2003971E8</v>
      </c>
      <c r="N71" s="25"/>
      <c r="O71" s="25"/>
      <c r="P71" s="26" t="s">
        <v>223</v>
      </c>
      <c r="Q71" s="26" t="s">
        <v>31</v>
      </c>
      <c r="R71" s="11"/>
      <c r="S71" s="5"/>
      <c r="T71" s="5"/>
      <c r="U71" s="5"/>
      <c r="V71" s="5"/>
      <c r="W71" s="5"/>
      <c r="X71" s="5"/>
      <c r="Y71" s="5"/>
      <c r="Z71" s="5"/>
    </row>
    <row r="72" ht="145.5" customHeight="1">
      <c r="A72" s="6">
        <v>77.0</v>
      </c>
      <c r="B72" s="28" t="s">
        <v>358</v>
      </c>
      <c r="C72" s="28" t="s">
        <v>368</v>
      </c>
      <c r="D72" s="28" t="s">
        <v>379</v>
      </c>
      <c r="E72" s="30">
        <v>21.0</v>
      </c>
      <c r="F72" s="28" t="s">
        <v>380</v>
      </c>
      <c r="G72" s="30"/>
      <c r="H72" s="25" t="s">
        <v>372</v>
      </c>
      <c r="I72" s="26" t="s">
        <v>381</v>
      </c>
      <c r="J72" s="26" t="s">
        <v>365</v>
      </c>
      <c r="K72" s="20">
        <v>1.0</v>
      </c>
      <c r="L72" s="26" t="s">
        <v>382</v>
      </c>
      <c r="M72" s="25" t="s">
        <v>383</v>
      </c>
      <c r="N72" s="25"/>
      <c r="O72" s="25"/>
      <c r="P72" s="26" t="s">
        <v>223</v>
      </c>
      <c r="Q72" s="26" t="s">
        <v>31</v>
      </c>
      <c r="R72" s="11"/>
      <c r="S72" s="5"/>
      <c r="T72" s="5"/>
      <c r="U72" s="5"/>
      <c r="V72" s="5"/>
      <c r="W72" s="5"/>
      <c r="X72" s="5"/>
      <c r="Y72" s="5"/>
      <c r="Z72" s="5"/>
    </row>
    <row r="73" ht="174.0" customHeight="1">
      <c r="A73" s="6">
        <v>78.0</v>
      </c>
      <c r="B73" s="28" t="s">
        <v>358</v>
      </c>
      <c r="C73" s="28" t="s">
        <v>384</v>
      </c>
      <c r="D73" s="28" t="s">
        <v>385</v>
      </c>
      <c r="E73" s="30">
        <v>172.0</v>
      </c>
      <c r="F73" s="28" t="s">
        <v>386</v>
      </c>
      <c r="G73" s="32" t="s">
        <v>387</v>
      </c>
      <c r="H73" s="25" t="s">
        <v>372</v>
      </c>
      <c r="I73" s="26" t="s">
        <v>388</v>
      </c>
      <c r="J73" s="26" t="s">
        <v>365</v>
      </c>
      <c r="K73" s="20">
        <v>1.0</v>
      </c>
      <c r="L73" s="26" t="s">
        <v>389</v>
      </c>
      <c r="M73" s="25">
        <v>5.12994757E8</v>
      </c>
      <c r="N73" s="25"/>
      <c r="O73" s="25"/>
      <c r="P73" s="26" t="s">
        <v>223</v>
      </c>
      <c r="Q73" s="26" t="s">
        <v>31</v>
      </c>
      <c r="R73" s="11"/>
      <c r="S73" s="5"/>
      <c r="T73" s="5"/>
      <c r="U73" s="5"/>
      <c r="V73" s="5"/>
      <c r="W73" s="5"/>
      <c r="X73" s="5"/>
      <c r="Y73" s="5"/>
      <c r="Z73" s="5"/>
    </row>
    <row r="74" ht="153.0" customHeight="1">
      <c r="A74" s="6">
        <v>79.0</v>
      </c>
      <c r="B74" s="28" t="s">
        <v>358</v>
      </c>
      <c r="C74" s="28" t="s">
        <v>384</v>
      </c>
      <c r="D74" s="28" t="s">
        <v>390</v>
      </c>
      <c r="E74" s="30">
        <v>22.0</v>
      </c>
      <c r="F74" s="28" t="s">
        <v>370</v>
      </c>
      <c r="G74" s="32" t="s">
        <v>376</v>
      </c>
      <c r="H74" s="25" t="s">
        <v>372</v>
      </c>
      <c r="I74" s="26" t="s">
        <v>391</v>
      </c>
      <c r="J74" s="26" t="s">
        <v>365</v>
      </c>
      <c r="K74" s="20">
        <v>1.0</v>
      </c>
      <c r="L74" s="26" t="s">
        <v>392</v>
      </c>
      <c r="M74" s="25">
        <v>5.1236194E8</v>
      </c>
      <c r="N74" s="25"/>
      <c r="O74" s="25"/>
      <c r="P74" s="26" t="s">
        <v>223</v>
      </c>
      <c r="Q74" s="26" t="s">
        <v>367</v>
      </c>
      <c r="R74" s="11"/>
      <c r="S74" s="5"/>
      <c r="T74" s="5"/>
      <c r="U74" s="5"/>
      <c r="V74" s="5"/>
      <c r="W74" s="5"/>
      <c r="X74" s="5"/>
      <c r="Y74" s="5"/>
      <c r="Z74" s="5"/>
    </row>
    <row r="75" ht="151.5" customHeight="1">
      <c r="A75" s="12">
        <v>80.0</v>
      </c>
      <c r="B75" s="21" t="s">
        <v>393</v>
      </c>
      <c r="C75" s="21" t="s">
        <v>394</v>
      </c>
      <c r="D75" s="21" t="s">
        <v>395</v>
      </c>
      <c r="E75" s="23">
        <v>1700.0</v>
      </c>
      <c r="F75" s="45"/>
      <c r="G75" s="23">
        <v>1500.0</v>
      </c>
      <c r="H75" s="25"/>
      <c r="I75" s="26" t="s">
        <v>396</v>
      </c>
      <c r="J75" s="25" t="s">
        <v>236</v>
      </c>
      <c r="K75" s="20">
        <v>1.0</v>
      </c>
      <c r="L75" s="26" t="s">
        <v>397</v>
      </c>
      <c r="M75" s="25">
        <v>5.10525348E8</v>
      </c>
      <c r="N75" s="25" t="s">
        <v>398</v>
      </c>
      <c r="O75" s="25" t="s">
        <v>399</v>
      </c>
      <c r="P75" s="26" t="s">
        <v>170</v>
      </c>
      <c r="Q75" s="25"/>
      <c r="R75" s="11"/>
      <c r="S75" s="5"/>
      <c r="T75" s="5"/>
      <c r="U75" s="5"/>
      <c r="V75" s="5"/>
      <c r="W75" s="5"/>
      <c r="X75" s="5"/>
      <c r="Y75" s="5"/>
      <c r="Z75" s="5"/>
    </row>
    <row r="76" ht="94.5" customHeight="1">
      <c r="A76" s="12">
        <v>81.0</v>
      </c>
      <c r="B76" s="21" t="s">
        <v>393</v>
      </c>
      <c r="C76" s="21" t="s">
        <v>394</v>
      </c>
      <c r="D76" s="21" t="s">
        <v>400</v>
      </c>
      <c r="E76" s="23">
        <v>2500.0</v>
      </c>
      <c r="F76" s="45"/>
      <c r="G76" s="23">
        <v>15000.0</v>
      </c>
      <c r="H76" s="25"/>
      <c r="I76" s="26" t="s">
        <v>401</v>
      </c>
      <c r="J76" s="25" t="s">
        <v>236</v>
      </c>
      <c r="K76" s="20">
        <v>1.0</v>
      </c>
      <c r="L76" s="26" t="s">
        <v>402</v>
      </c>
      <c r="M76" s="25" t="s">
        <v>403</v>
      </c>
      <c r="N76" s="25" t="s">
        <v>45</v>
      </c>
      <c r="O76" s="25" t="s">
        <v>46</v>
      </c>
      <c r="P76" s="26" t="s">
        <v>404</v>
      </c>
      <c r="Q76" s="25"/>
      <c r="R76" s="11"/>
      <c r="S76" s="5"/>
      <c r="T76" s="5"/>
      <c r="U76" s="5"/>
      <c r="V76" s="5"/>
      <c r="W76" s="5"/>
      <c r="X76" s="5"/>
      <c r="Y76" s="5"/>
      <c r="Z76" s="5"/>
    </row>
    <row r="77" ht="124.5" customHeight="1">
      <c r="A77" s="12">
        <v>82.0</v>
      </c>
      <c r="B77" s="21" t="s">
        <v>405</v>
      </c>
      <c r="C77" s="21" t="s">
        <v>394</v>
      </c>
      <c r="D77" s="21" t="s">
        <v>406</v>
      </c>
      <c r="E77" s="23">
        <v>4000.0</v>
      </c>
      <c r="F77" s="21" t="s">
        <v>407</v>
      </c>
      <c r="G77" s="23">
        <v>40.0</v>
      </c>
      <c r="H77" s="26" t="s">
        <v>408</v>
      </c>
      <c r="I77" s="26" t="s">
        <v>409</v>
      </c>
      <c r="J77" s="25" t="s">
        <v>236</v>
      </c>
      <c r="K77" s="20">
        <v>2.0</v>
      </c>
      <c r="L77" s="26" t="s">
        <v>410</v>
      </c>
      <c r="M77" s="25" t="s">
        <v>411</v>
      </c>
      <c r="N77" s="25"/>
      <c r="O77" s="25"/>
      <c r="P77" s="26" t="s">
        <v>412</v>
      </c>
      <c r="Q77" s="25"/>
      <c r="R77" s="11"/>
      <c r="S77" s="5"/>
      <c r="T77" s="5"/>
      <c r="U77" s="5"/>
      <c r="V77" s="5"/>
      <c r="W77" s="5"/>
      <c r="X77" s="5"/>
      <c r="Y77" s="5"/>
      <c r="Z77" s="5"/>
    </row>
    <row r="78" ht="94.5" customHeight="1">
      <c r="A78" s="6">
        <v>83.0</v>
      </c>
      <c r="B78" s="28" t="s">
        <v>405</v>
      </c>
      <c r="C78" s="28" t="s">
        <v>394</v>
      </c>
      <c r="D78" s="28" t="s">
        <v>413</v>
      </c>
      <c r="E78" s="30">
        <v>1500.0</v>
      </c>
      <c r="F78" s="47"/>
      <c r="G78" s="30">
        <v>13500.0</v>
      </c>
      <c r="H78" s="25"/>
      <c r="I78" s="26" t="s">
        <v>414</v>
      </c>
      <c r="J78" s="26" t="s">
        <v>415</v>
      </c>
      <c r="K78" s="20">
        <v>1.0</v>
      </c>
      <c r="L78" s="26" t="s">
        <v>402</v>
      </c>
      <c r="M78" s="25" t="s">
        <v>403</v>
      </c>
      <c r="N78" s="25" t="s">
        <v>45</v>
      </c>
      <c r="O78" s="25" t="s">
        <v>416</v>
      </c>
      <c r="P78" s="26" t="s">
        <v>417</v>
      </c>
      <c r="Q78" s="25"/>
      <c r="R78" s="11"/>
      <c r="S78" s="5"/>
      <c r="T78" s="5"/>
      <c r="U78" s="5"/>
      <c r="V78" s="5"/>
      <c r="W78" s="5"/>
      <c r="X78" s="5"/>
      <c r="Y78" s="5"/>
      <c r="Z78" s="5"/>
    </row>
    <row r="79" ht="94.5" customHeight="1">
      <c r="A79" s="29">
        <v>84.0</v>
      </c>
      <c r="B79" s="28" t="s">
        <v>418</v>
      </c>
      <c r="C79" s="28" t="s">
        <v>419</v>
      </c>
      <c r="D79" s="28" t="s">
        <v>420</v>
      </c>
      <c r="E79" s="29">
        <v>1342.0</v>
      </c>
      <c r="F79" s="28" t="s">
        <v>421</v>
      </c>
      <c r="G79" s="29"/>
      <c r="H79" s="25"/>
      <c r="I79" s="26" t="s">
        <v>226</v>
      </c>
      <c r="J79" s="25"/>
      <c r="K79" s="20"/>
      <c r="L79" s="26" t="s">
        <v>422</v>
      </c>
      <c r="M79" s="25">
        <v>9.41007353E8</v>
      </c>
      <c r="N79" s="25" t="s">
        <v>45</v>
      </c>
      <c r="O79" s="25" t="s">
        <v>423</v>
      </c>
      <c r="P79" s="26" t="s">
        <v>55</v>
      </c>
      <c r="Q79" s="26" t="s">
        <v>424</v>
      </c>
      <c r="R79" s="11"/>
      <c r="S79" s="5"/>
      <c r="T79" s="5"/>
      <c r="U79" s="5"/>
      <c r="V79" s="5"/>
      <c r="W79" s="5"/>
      <c r="X79" s="5"/>
      <c r="Y79" s="5"/>
      <c r="Z79" s="5"/>
    </row>
    <row r="80" ht="94.5" customHeight="1">
      <c r="A80" s="29">
        <v>85.0</v>
      </c>
      <c r="B80" s="28" t="s">
        <v>418</v>
      </c>
      <c r="C80" s="28" t="s">
        <v>419</v>
      </c>
      <c r="D80" s="28" t="s">
        <v>425</v>
      </c>
      <c r="E80" s="29">
        <v>14566.0</v>
      </c>
      <c r="F80" s="28" t="s">
        <v>426</v>
      </c>
      <c r="G80" s="28" t="s">
        <v>427</v>
      </c>
      <c r="H80" s="46" t="s">
        <v>428</v>
      </c>
      <c r="I80" s="26" t="s">
        <v>226</v>
      </c>
      <c r="J80" s="25"/>
      <c r="K80" s="48">
        <v>1.0</v>
      </c>
      <c r="L80" s="26" t="s">
        <v>429</v>
      </c>
      <c r="M80" s="25">
        <v>5.10987415E8</v>
      </c>
      <c r="N80" s="25">
        <v>1.12016</v>
      </c>
      <c r="O80" s="25" t="s">
        <v>46</v>
      </c>
      <c r="P80" s="26" t="s">
        <v>55</v>
      </c>
      <c r="Q80" s="26" t="s">
        <v>424</v>
      </c>
      <c r="R80" s="20"/>
      <c r="S80" s="25"/>
      <c r="T80" s="49"/>
      <c r="U80" s="49"/>
      <c r="V80" s="49"/>
      <c r="W80" s="49"/>
      <c r="X80" s="49"/>
      <c r="Y80" s="49"/>
      <c r="Z80" s="49"/>
    </row>
    <row r="81" ht="94.5" customHeight="1">
      <c r="A81" s="12">
        <v>86.0</v>
      </c>
      <c r="B81" s="50" t="s">
        <v>430</v>
      </c>
      <c r="C81" s="51"/>
      <c r="D81" s="52" t="s">
        <v>199</v>
      </c>
      <c r="E81" s="51">
        <v>2000.0</v>
      </c>
      <c r="F81" s="52" t="s">
        <v>431</v>
      </c>
      <c r="G81" s="51"/>
      <c r="H81" s="9" t="s">
        <v>432</v>
      </c>
      <c r="I81" s="9" t="s">
        <v>226</v>
      </c>
      <c r="J81" s="20" t="s">
        <v>433</v>
      </c>
      <c r="K81" s="20">
        <v>1.0</v>
      </c>
      <c r="L81" s="9" t="s">
        <v>201</v>
      </c>
      <c r="M81" s="20">
        <v>5.13927541E8</v>
      </c>
      <c r="N81" s="20" t="s">
        <v>434</v>
      </c>
      <c r="O81" s="20" t="s">
        <v>435</v>
      </c>
      <c r="P81" s="9" t="s">
        <v>55</v>
      </c>
      <c r="Q81" s="9" t="s">
        <v>31</v>
      </c>
      <c r="R81" s="20"/>
      <c r="S81" s="25"/>
      <c r="T81" s="5"/>
      <c r="U81" s="5"/>
      <c r="V81" s="5"/>
      <c r="W81" s="5"/>
      <c r="X81" s="5"/>
      <c r="Y81" s="5"/>
      <c r="Z81" s="5"/>
    </row>
    <row r="82" ht="94.5" customHeight="1">
      <c r="A82" s="29">
        <v>87.0</v>
      </c>
      <c r="B82" s="28" t="s">
        <v>436</v>
      </c>
      <c r="C82" s="28" t="s">
        <v>437</v>
      </c>
      <c r="D82" s="28" t="s">
        <v>438</v>
      </c>
      <c r="E82" s="29">
        <v>1529.0</v>
      </c>
      <c r="F82" s="28" t="s">
        <v>174</v>
      </c>
      <c r="G82" s="29">
        <v>571.0</v>
      </c>
      <c r="H82" s="9" t="s">
        <v>21</v>
      </c>
      <c r="I82" s="9" t="s">
        <v>439</v>
      </c>
      <c r="J82" s="9" t="s">
        <v>440</v>
      </c>
      <c r="K82" s="20">
        <v>1.0</v>
      </c>
      <c r="L82" s="9" t="s">
        <v>37</v>
      </c>
      <c r="M82" s="20">
        <v>5.80063683E8</v>
      </c>
      <c r="N82" s="20" t="s">
        <v>45</v>
      </c>
      <c r="O82" s="20" t="s">
        <v>46</v>
      </c>
      <c r="P82" s="9" t="s">
        <v>441</v>
      </c>
      <c r="Q82" s="9" t="s">
        <v>442</v>
      </c>
      <c r="R82" s="9" t="s">
        <v>443</v>
      </c>
      <c r="S82" s="25"/>
      <c r="T82" s="5"/>
      <c r="U82" s="5"/>
      <c r="V82" s="5"/>
      <c r="W82" s="5"/>
      <c r="X82" s="5"/>
      <c r="Y82" s="5"/>
      <c r="Z82" s="5"/>
    </row>
    <row r="83" ht="94.5" customHeight="1">
      <c r="A83" s="12">
        <v>88.0</v>
      </c>
      <c r="B83" s="52" t="s">
        <v>436</v>
      </c>
      <c r="C83" s="52" t="s">
        <v>437</v>
      </c>
      <c r="D83" s="52" t="s">
        <v>444</v>
      </c>
      <c r="E83" s="51">
        <v>6549000.0</v>
      </c>
      <c r="F83" s="51"/>
      <c r="G83" s="51"/>
      <c r="H83" s="9" t="s">
        <v>21</v>
      </c>
      <c r="I83" s="9" t="s">
        <v>445</v>
      </c>
      <c r="J83" s="9" t="s">
        <v>440</v>
      </c>
      <c r="K83" s="20">
        <v>5.0</v>
      </c>
      <c r="L83" s="9" t="s">
        <v>443</v>
      </c>
      <c r="M83" s="9" t="s">
        <v>443</v>
      </c>
      <c r="N83" s="20" t="s">
        <v>45</v>
      </c>
      <c r="O83" s="20" t="s">
        <v>46</v>
      </c>
      <c r="P83" s="9" t="s">
        <v>446</v>
      </c>
      <c r="Q83" s="9" t="s">
        <v>447</v>
      </c>
      <c r="R83" s="20"/>
      <c r="S83" s="25"/>
      <c r="T83" s="5"/>
      <c r="U83" s="5"/>
      <c r="V83" s="5"/>
      <c r="W83" s="5"/>
      <c r="X83" s="5"/>
      <c r="Y83" s="5"/>
      <c r="Z83" s="5"/>
    </row>
    <row r="84" ht="94.5" customHeight="1">
      <c r="A84" s="12">
        <v>89.0</v>
      </c>
      <c r="B84" s="52" t="s">
        <v>436</v>
      </c>
      <c r="C84" s="52" t="s">
        <v>448</v>
      </c>
      <c r="D84" s="52" t="s">
        <v>449</v>
      </c>
      <c r="E84" s="51">
        <v>100.0</v>
      </c>
      <c r="F84" s="52" t="s">
        <v>241</v>
      </c>
      <c r="G84" s="52" t="s">
        <v>450</v>
      </c>
      <c r="H84" s="9" t="s">
        <v>349</v>
      </c>
      <c r="I84" s="9" t="s">
        <v>451</v>
      </c>
      <c r="J84" s="9" t="s">
        <v>452</v>
      </c>
      <c r="K84" s="20">
        <v>6.0</v>
      </c>
      <c r="L84" s="9" t="s">
        <v>453</v>
      </c>
      <c r="M84" s="20"/>
      <c r="N84" s="9" t="s">
        <v>454</v>
      </c>
      <c r="O84" s="9" t="s">
        <v>455</v>
      </c>
      <c r="P84" s="9" t="s">
        <v>55</v>
      </c>
      <c r="Q84" s="9" t="s">
        <v>456</v>
      </c>
      <c r="R84" s="9" t="s">
        <v>457</v>
      </c>
      <c r="S84" s="25"/>
      <c r="T84" s="5"/>
      <c r="U84" s="5"/>
      <c r="V84" s="5"/>
      <c r="W84" s="5"/>
      <c r="X84" s="5"/>
      <c r="Y84" s="5"/>
      <c r="Z84" s="5"/>
    </row>
    <row r="85" ht="94.5" customHeight="1">
      <c r="A85" s="12">
        <v>90.0</v>
      </c>
      <c r="B85" s="52" t="s">
        <v>436</v>
      </c>
      <c r="C85" s="52" t="s">
        <v>458</v>
      </c>
      <c r="D85" s="52" t="s">
        <v>459</v>
      </c>
      <c r="E85" s="51">
        <v>500.0</v>
      </c>
      <c r="F85" s="52" t="s">
        <v>241</v>
      </c>
      <c r="G85" s="52" t="s">
        <v>460</v>
      </c>
      <c r="H85" s="9" t="s">
        <v>21</v>
      </c>
      <c r="I85" s="9" t="s">
        <v>461</v>
      </c>
      <c r="J85" s="9" t="s">
        <v>462</v>
      </c>
      <c r="K85" s="20">
        <v>24.0</v>
      </c>
      <c r="L85" s="9" t="s">
        <v>457</v>
      </c>
      <c r="M85" s="20"/>
      <c r="N85" s="9" t="s">
        <v>463</v>
      </c>
      <c r="O85" s="9" t="s">
        <v>464</v>
      </c>
      <c r="P85" s="20"/>
      <c r="Q85" s="20"/>
      <c r="R85" s="9" t="s">
        <v>465</v>
      </c>
      <c r="S85" s="25"/>
      <c r="T85" s="5"/>
      <c r="U85" s="5"/>
      <c r="V85" s="5"/>
      <c r="W85" s="5"/>
      <c r="X85" s="5"/>
      <c r="Y85" s="5"/>
      <c r="Z85" s="5"/>
    </row>
    <row r="86" ht="94.5" customHeight="1">
      <c r="A86" s="12">
        <v>91.0</v>
      </c>
      <c r="B86" s="52" t="s">
        <v>436</v>
      </c>
      <c r="C86" s="52" t="s">
        <v>466</v>
      </c>
      <c r="D86" s="52" t="s">
        <v>467</v>
      </c>
      <c r="E86" s="51">
        <v>1000.0</v>
      </c>
      <c r="F86" s="52" t="s">
        <v>468</v>
      </c>
      <c r="G86" s="52" t="s">
        <v>469</v>
      </c>
      <c r="H86" s="9" t="s">
        <v>42</v>
      </c>
      <c r="I86" s="9" t="s">
        <v>470</v>
      </c>
      <c r="J86" s="9" t="s">
        <v>471</v>
      </c>
      <c r="K86" s="20">
        <v>1.0</v>
      </c>
      <c r="L86" s="9" t="s">
        <v>472</v>
      </c>
      <c r="M86" s="20">
        <v>5.80404812E8</v>
      </c>
      <c r="N86" s="20">
        <v>42430.0</v>
      </c>
      <c r="O86" s="20" t="s">
        <v>473</v>
      </c>
      <c r="P86" s="9" t="s">
        <v>55</v>
      </c>
      <c r="Q86" s="9" t="s">
        <v>474</v>
      </c>
      <c r="R86" s="9" t="s">
        <v>475</v>
      </c>
      <c r="S86" s="25"/>
      <c r="T86" s="5"/>
      <c r="U86" s="5"/>
      <c r="V86" s="5"/>
      <c r="W86" s="5"/>
      <c r="X86" s="5"/>
      <c r="Y86" s="5"/>
      <c r="Z86" s="5"/>
    </row>
    <row r="87" ht="94.5" customHeight="1">
      <c r="A87" s="12">
        <v>92.0</v>
      </c>
      <c r="B87" s="52" t="s">
        <v>436</v>
      </c>
      <c r="C87" s="52" t="s">
        <v>466</v>
      </c>
      <c r="D87" s="52" t="s">
        <v>476</v>
      </c>
      <c r="E87" s="51">
        <v>2500.0</v>
      </c>
      <c r="F87" s="52" t="s">
        <v>477</v>
      </c>
      <c r="G87" s="51">
        <v>125.0</v>
      </c>
      <c r="H87" s="9" t="s">
        <v>42</v>
      </c>
      <c r="I87" s="9" t="s">
        <v>470</v>
      </c>
      <c r="J87" s="9" t="s">
        <v>471</v>
      </c>
      <c r="K87" s="20">
        <v>1.0</v>
      </c>
      <c r="L87" s="9" t="s">
        <v>478</v>
      </c>
      <c r="M87" s="20">
        <v>5.8001089E8</v>
      </c>
      <c r="N87" s="20" t="s">
        <v>479</v>
      </c>
      <c r="O87" s="20" t="s">
        <v>480</v>
      </c>
      <c r="P87" s="9" t="s">
        <v>55</v>
      </c>
      <c r="Q87" s="9" t="s">
        <v>474</v>
      </c>
      <c r="R87" s="9" t="s">
        <v>481</v>
      </c>
      <c r="S87" s="25"/>
      <c r="T87" s="5"/>
      <c r="U87" s="5"/>
      <c r="V87" s="5"/>
      <c r="W87" s="5"/>
      <c r="X87" s="5"/>
      <c r="Y87" s="5"/>
      <c r="Z87" s="5"/>
    </row>
    <row r="88" ht="94.5" customHeight="1">
      <c r="A88" s="12">
        <v>94.0</v>
      </c>
      <c r="B88" s="52" t="s">
        <v>436</v>
      </c>
      <c r="C88" s="52" t="s">
        <v>466</v>
      </c>
      <c r="D88" s="52" t="s">
        <v>482</v>
      </c>
      <c r="E88" s="51">
        <v>2333.0</v>
      </c>
      <c r="F88" s="52" t="s">
        <v>241</v>
      </c>
      <c r="G88" s="51">
        <v>85.0</v>
      </c>
      <c r="H88" s="9" t="s">
        <v>42</v>
      </c>
      <c r="I88" s="9" t="s">
        <v>470</v>
      </c>
      <c r="J88" s="20"/>
      <c r="K88" s="20">
        <v>1.0</v>
      </c>
      <c r="L88" s="9" t="s">
        <v>483</v>
      </c>
      <c r="M88" s="20">
        <v>5.11021156E8</v>
      </c>
      <c r="N88" s="20" t="s">
        <v>45</v>
      </c>
      <c r="O88" s="20" t="s">
        <v>416</v>
      </c>
      <c r="P88" s="9" t="s">
        <v>55</v>
      </c>
      <c r="Q88" s="9" t="s">
        <v>466</v>
      </c>
      <c r="R88" s="20"/>
      <c r="S88" s="25"/>
      <c r="T88" s="5"/>
      <c r="U88" s="5"/>
      <c r="V88" s="5"/>
      <c r="W88" s="5"/>
      <c r="X88" s="5"/>
      <c r="Y88" s="5"/>
      <c r="Z88" s="5"/>
    </row>
    <row r="89" ht="94.5" customHeight="1">
      <c r="A89" s="12">
        <v>96.0</v>
      </c>
      <c r="B89" s="52" t="s">
        <v>436</v>
      </c>
      <c r="C89" s="52" t="s">
        <v>466</v>
      </c>
      <c r="D89" s="52" t="s">
        <v>484</v>
      </c>
      <c r="E89" s="51">
        <v>5000.0</v>
      </c>
      <c r="F89" s="52" t="s">
        <v>485</v>
      </c>
      <c r="G89" s="51"/>
      <c r="H89" s="9" t="s">
        <v>42</v>
      </c>
      <c r="I89" s="20">
        <v>3.0</v>
      </c>
      <c r="J89" s="9" t="s">
        <v>486</v>
      </c>
      <c r="K89" s="20">
        <v>1.0</v>
      </c>
      <c r="L89" s="9" t="s">
        <v>487</v>
      </c>
      <c r="M89" s="20">
        <v>5.10557705E8</v>
      </c>
      <c r="N89" s="20" t="s">
        <v>53</v>
      </c>
      <c r="O89" s="20" t="s">
        <v>54</v>
      </c>
      <c r="P89" s="9" t="s">
        <v>55</v>
      </c>
      <c r="Q89" s="9" t="s">
        <v>474</v>
      </c>
      <c r="R89" s="20"/>
      <c r="S89" s="25"/>
      <c r="T89" s="5"/>
      <c r="U89" s="5"/>
      <c r="V89" s="5"/>
      <c r="W89" s="5"/>
      <c r="X89" s="5"/>
      <c r="Y89" s="5"/>
      <c r="Z89" s="5"/>
    </row>
    <row r="90" ht="94.5" customHeight="1">
      <c r="A90" s="12">
        <v>97.0</v>
      </c>
      <c r="B90" s="52" t="s">
        <v>436</v>
      </c>
      <c r="C90" s="52" t="s">
        <v>466</v>
      </c>
      <c r="D90" s="52" t="s">
        <v>488</v>
      </c>
      <c r="E90" s="51">
        <v>4000.0</v>
      </c>
      <c r="F90" s="52" t="s">
        <v>241</v>
      </c>
      <c r="G90" s="51">
        <v>35.0</v>
      </c>
      <c r="H90" s="9" t="s">
        <v>42</v>
      </c>
      <c r="I90" s="20">
        <v>1.0</v>
      </c>
      <c r="J90" s="9" t="s">
        <v>489</v>
      </c>
      <c r="K90" s="20">
        <v>3.0</v>
      </c>
      <c r="L90" s="9" t="s">
        <v>490</v>
      </c>
      <c r="M90" s="20">
        <v>5.80462299E8</v>
      </c>
      <c r="N90" s="20" t="s">
        <v>45</v>
      </c>
      <c r="O90" s="20" t="s">
        <v>491</v>
      </c>
      <c r="P90" s="9" t="s">
        <v>55</v>
      </c>
      <c r="Q90" s="9" t="s">
        <v>466</v>
      </c>
      <c r="R90" s="9" t="s">
        <v>492</v>
      </c>
      <c r="S90" s="25"/>
      <c r="T90" s="53"/>
      <c r="U90" s="53"/>
      <c r="V90" s="5"/>
      <c r="W90" s="5"/>
      <c r="X90" s="5"/>
      <c r="Y90" s="5"/>
      <c r="Z90" s="5"/>
    </row>
    <row r="91" ht="94.5" customHeight="1">
      <c r="A91" s="12">
        <v>98.0</v>
      </c>
      <c r="B91" s="52" t="s">
        <v>393</v>
      </c>
      <c r="C91" s="52" t="s">
        <v>493</v>
      </c>
      <c r="D91" s="52" t="s">
        <v>494</v>
      </c>
      <c r="E91" s="51">
        <v>46041.0</v>
      </c>
      <c r="F91" s="52" t="s">
        <v>495</v>
      </c>
      <c r="G91" s="51">
        <v>1521.0</v>
      </c>
      <c r="H91" s="9" t="s">
        <v>21</v>
      </c>
      <c r="I91" s="9" t="s">
        <v>496</v>
      </c>
      <c r="J91" s="9" t="s">
        <v>497</v>
      </c>
      <c r="K91" s="20">
        <v>4.0</v>
      </c>
      <c r="L91" s="9" t="s">
        <v>498</v>
      </c>
      <c r="M91" s="20">
        <v>5.80025708E8</v>
      </c>
      <c r="N91" s="20" t="s">
        <v>499</v>
      </c>
      <c r="O91" s="20" t="s">
        <v>54</v>
      </c>
      <c r="P91" s="9" t="s">
        <v>55</v>
      </c>
      <c r="Q91" s="9" t="s">
        <v>500</v>
      </c>
      <c r="R91" s="9" t="s">
        <v>492</v>
      </c>
      <c r="S91" s="25"/>
      <c r="T91" s="53"/>
      <c r="U91" s="53"/>
      <c r="V91" s="5"/>
      <c r="W91" s="5"/>
      <c r="X91" s="5"/>
      <c r="Y91" s="5"/>
      <c r="Z91" s="5"/>
    </row>
    <row r="92" ht="94.5" customHeight="1">
      <c r="A92" s="12">
        <v>99.0</v>
      </c>
      <c r="B92" s="52" t="s">
        <v>393</v>
      </c>
      <c r="C92" s="52" t="s">
        <v>493</v>
      </c>
      <c r="D92" s="52" t="s">
        <v>494</v>
      </c>
      <c r="E92" s="51">
        <v>33297.0</v>
      </c>
      <c r="F92" s="52" t="s">
        <v>495</v>
      </c>
      <c r="G92" s="51">
        <v>1100.0</v>
      </c>
      <c r="H92" s="9" t="s">
        <v>21</v>
      </c>
      <c r="I92" s="9" t="s">
        <v>496</v>
      </c>
      <c r="J92" s="9" t="s">
        <v>497</v>
      </c>
      <c r="K92" s="20">
        <v>4.0</v>
      </c>
      <c r="L92" s="9" t="s">
        <v>501</v>
      </c>
      <c r="M92" s="20">
        <v>5.80025765E8</v>
      </c>
      <c r="N92" s="20" t="s">
        <v>499</v>
      </c>
      <c r="O92" s="20" t="s">
        <v>54</v>
      </c>
      <c r="P92" s="9" t="s">
        <v>55</v>
      </c>
      <c r="Q92" s="9" t="s">
        <v>500</v>
      </c>
      <c r="R92" s="9" t="s">
        <v>492</v>
      </c>
      <c r="S92" s="25"/>
      <c r="T92" s="53"/>
      <c r="U92" s="53"/>
      <c r="V92" s="5"/>
      <c r="W92" s="5"/>
      <c r="X92" s="5"/>
      <c r="Y92" s="5"/>
      <c r="Z92" s="5"/>
    </row>
    <row r="93" ht="94.5" customHeight="1">
      <c r="A93" s="12">
        <v>100.0</v>
      </c>
      <c r="B93" s="52" t="s">
        <v>393</v>
      </c>
      <c r="C93" s="52" t="s">
        <v>493</v>
      </c>
      <c r="D93" s="52" t="s">
        <v>494</v>
      </c>
      <c r="E93" s="51">
        <v>26153.0</v>
      </c>
      <c r="F93" s="52" t="s">
        <v>495</v>
      </c>
      <c r="G93" s="51">
        <v>864.0</v>
      </c>
      <c r="H93" s="9" t="s">
        <v>21</v>
      </c>
      <c r="I93" s="9" t="s">
        <v>496</v>
      </c>
      <c r="J93" s="9" t="s">
        <v>497</v>
      </c>
      <c r="K93" s="20">
        <v>4.0</v>
      </c>
      <c r="L93" s="9" t="s">
        <v>502</v>
      </c>
      <c r="M93" s="20">
        <v>5.80083111E8</v>
      </c>
      <c r="N93" s="20" t="s">
        <v>499</v>
      </c>
      <c r="O93" s="20" t="s">
        <v>54</v>
      </c>
      <c r="P93" s="9" t="s">
        <v>55</v>
      </c>
      <c r="Q93" s="9" t="s">
        <v>500</v>
      </c>
      <c r="R93" s="9" t="s">
        <v>492</v>
      </c>
      <c r="S93" s="25"/>
      <c r="T93" s="53"/>
      <c r="U93" s="53"/>
      <c r="V93" s="5"/>
      <c r="W93" s="5"/>
      <c r="X93" s="5"/>
      <c r="Y93" s="5"/>
      <c r="Z93" s="5"/>
    </row>
    <row r="94" ht="94.5" customHeight="1">
      <c r="A94" s="12">
        <v>101.0</v>
      </c>
      <c r="B94" s="52" t="s">
        <v>393</v>
      </c>
      <c r="C94" s="52" t="s">
        <v>493</v>
      </c>
      <c r="D94" s="52" t="s">
        <v>494</v>
      </c>
      <c r="E94" s="51">
        <v>18641.0</v>
      </c>
      <c r="F94" s="52" t="s">
        <v>495</v>
      </c>
      <c r="G94" s="51">
        <v>665.0</v>
      </c>
      <c r="H94" s="9" t="s">
        <v>21</v>
      </c>
      <c r="I94" s="9" t="s">
        <v>496</v>
      </c>
      <c r="J94" s="9" t="s">
        <v>497</v>
      </c>
      <c r="K94" s="20">
        <v>4.0</v>
      </c>
      <c r="L94" s="9" t="s">
        <v>503</v>
      </c>
      <c r="M94" s="20">
        <v>5.80232411E8</v>
      </c>
      <c r="N94" s="20" t="s">
        <v>499</v>
      </c>
      <c r="O94" s="20" t="s">
        <v>54</v>
      </c>
      <c r="P94" s="9" t="s">
        <v>55</v>
      </c>
      <c r="Q94" s="9" t="s">
        <v>500</v>
      </c>
      <c r="R94" s="20"/>
      <c r="S94" s="25"/>
      <c r="T94" s="54"/>
      <c r="U94" s="54"/>
      <c r="V94" s="5"/>
      <c r="W94" s="5"/>
      <c r="X94" s="5"/>
      <c r="Y94" s="5"/>
      <c r="Z94" s="5"/>
    </row>
    <row r="95" ht="94.5" customHeight="1">
      <c r="A95" s="20">
        <v>102.0</v>
      </c>
      <c r="B95" s="9" t="s">
        <v>393</v>
      </c>
      <c r="C95" s="9" t="s">
        <v>493</v>
      </c>
      <c r="D95" s="9" t="s">
        <v>504</v>
      </c>
      <c r="E95" s="20">
        <v>1150.0</v>
      </c>
      <c r="F95" s="9" t="s">
        <v>505</v>
      </c>
      <c r="G95" s="20">
        <v>18000.0</v>
      </c>
      <c r="H95" s="9" t="s">
        <v>506</v>
      </c>
      <c r="I95" s="9" t="s">
        <v>226</v>
      </c>
      <c r="J95" s="9" t="s">
        <v>26</v>
      </c>
      <c r="K95" s="20">
        <v>1.0</v>
      </c>
      <c r="L95" s="9" t="s">
        <v>507</v>
      </c>
      <c r="M95" s="20">
        <v>5.13467191E8</v>
      </c>
      <c r="N95" s="20" t="s">
        <v>499</v>
      </c>
      <c r="O95" s="20" t="s">
        <v>54</v>
      </c>
      <c r="P95" s="9" t="s">
        <v>55</v>
      </c>
      <c r="Q95" s="9" t="s">
        <v>508</v>
      </c>
      <c r="R95" s="20"/>
      <c r="S95" s="25"/>
      <c r="T95" s="55"/>
      <c r="U95" s="55"/>
      <c r="V95" s="5"/>
      <c r="W95" s="5"/>
      <c r="X95" s="5"/>
      <c r="Y95" s="5"/>
      <c r="Z95" s="5"/>
    </row>
    <row r="96" ht="94.5" customHeight="1">
      <c r="A96" s="20">
        <v>103.0</v>
      </c>
      <c r="B96" s="9" t="s">
        <v>393</v>
      </c>
      <c r="C96" s="9" t="s">
        <v>493</v>
      </c>
      <c r="D96" s="9" t="s">
        <v>509</v>
      </c>
      <c r="E96" s="20">
        <v>114000.0</v>
      </c>
      <c r="F96" s="20"/>
      <c r="G96" s="20">
        <v>18000.0</v>
      </c>
      <c r="H96" s="9" t="s">
        <v>506</v>
      </c>
      <c r="I96" s="9" t="s">
        <v>510</v>
      </c>
      <c r="J96" s="20"/>
      <c r="K96" s="20"/>
      <c r="L96" s="20"/>
      <c r="M96" s="20"/>
      <c r="N96" s="20"/>
      <c r="O96" s="20"/>
      <c r="P96" s="20"/>
      <c r="Q96" s="20"/>
      <c r="R96" s="9" t="s">
        <v>511</v>
      </c>
      <c r="S96" s="25"/>
      <c r="T96" s="55"/>
      <c r="U96" s="55"/>
      <c r="V96" s="5"/>
      <c r="W96" s="5"/>
      <c r="X96" s="5"/>
      <c r="Y96" s="5"/>
      <c r="Z96" s="5"/>
    </row>
    <row r="97" ht="94.5" customHeight="1">
      <c r="A97" s="20">
        <v>104.0</v>
      </c>
      <c r="B97" s="9" t="s">
        <v>393</v>
      </c>
      <c r="C97" s="9" t="s">
        <v>493</v>
      </c>
      <c r="D97" s="9" t="s">
        <v>512</v>
      </c>
      <c r="E97" s="20">
        <v>445.0</v>
      </c>
      <c r="F97" s="9" t="s">
        <v>513</v>
      </c>
      <c r="G97" s="20">
        <v>40000.0</v>
      </c>
      <c r="H97" s="9" t="s">
        <v>514</v>
      </c>
      <c r="I97" s="9" t="s">
        <v>515</v>
      </c>
      <c r="J97" s="9" t="s">
        <v>516</v>
      </c>
      <c r="K97" s="20">
        <v>1.0</v>
      </c>
      <c r="L97" s="9" t="s">
        <v>517</v>
      </c>
      <c r="M97" s="20">
        <v>5.2003971E8</v>
      </c>
      <c r="N97" s="20">
        <v>42370.0</v>
      </c>
      <c r="O97" s="20">
        <v>42613.0</v>
      </c>
      <c r="P97" s="9" t="s">
        <v>55</v>
      </c>
      <c r="Q97" s="9" t="s">
        <v>508</v>
      </c>
      <c r="R97" s="20"/>
      <c r="S97" s="25"/>
      <c r="T97" s="55"/>
      <c r="U97" s="55"/>
      <c r="V97" s="5"/>
      <c r="W97" s="5"/>
      <c r="X97" s="5"/>
      <c r="Y97" s="5"/>
      <c r="Z97" s="5"/>
    </row>
    <row r="98" ht="94.5" customHeight="1">
      <c r="A98" s="20">
        <v>105.0</v>
      </c>
      <c r="B98" s="9" t="s">
        <v>405</v>
      </c>
      <c r="C98" s="9" t="s">
        <v>493</v>
      </c>
      <c r="D98" s="9" t="s">
        <v>518</v>
      </c>
      <c r="E98" s="20">
        <v>119000.0</v>
      </c>
      <c r="F98" s="9" t="s">
        <v>519</v>
      </c>
      <c r="G98" s="20">
        <v>244000.0</v>
      </c>
      <c r="H98" s="9" t="s">
        <v>21</v>
      </c>
      <c r="I98" s="9" t="s">
        <v>520</v>
      </c>
      <c r="J98" s="20">
        <v>1.0</v>
      </c>
      <c r="K98" s="20">
        <v>1.0</v>
      </c>
      <c r="L98" s="9" t="s">
        <v>78</v>
      </c>
      <c r="M98" s="20">
        <v>5.12027129E8</v>
      </c>
      <c r="N98" s="20" t="s">
        <v>499</v>
      </c>
      <c r="O98" s="20" t="s">
        <v>54</v>
      </c>
      <c r="P98" s="9" t="s">
        <v>55</v>
      </c>
      <c r="Q98" s="9" t="s">
        <v>521</v>
      </c>
      <c r="R98" s="5"/>
      <c r="S98" s="5"/>
      <c r="T98" s="5"/>
      <c r="U98" s="5"/>
      <c r="V98" s="5"/>
      <c r="W98" s="5"/>
      <c r="X98" s="5"/>
      <c r="Y98" s="5"/>
      <c r="Z98" s="5"/>
    </row>
    <row r="99" ht="94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94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94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94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94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94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94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94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94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94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94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94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94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94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94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94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94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94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94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94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94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94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94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94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94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94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94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94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94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94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94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94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94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94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94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94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94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94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94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94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94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94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94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94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94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94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94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94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94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94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94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94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94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94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94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94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94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94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94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94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94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94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94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94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94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94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94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94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94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94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94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94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94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94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94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94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94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94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94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94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94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94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94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94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94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94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94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94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94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94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94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94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94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94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94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94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94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94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94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94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94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94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94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94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94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94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94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94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94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94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94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94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94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94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94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94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94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94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94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94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94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94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94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94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94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94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94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94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94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94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94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94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94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94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94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94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94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94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94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94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94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94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94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94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94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94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94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94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94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94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94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94.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94.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94.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94.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94.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94.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94.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94.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94.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94.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94.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94.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94.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94.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94.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94.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94.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94.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94.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94.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94.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94.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94.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94.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94.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94.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94.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94.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94.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94.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94.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94.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94.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94.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94.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94.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94.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94.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94.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94.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94.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94.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94.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94.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94.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94.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94.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94.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94.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94.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94.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94.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94.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94.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94.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94.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94.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94.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94.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94.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94.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94.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94.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94.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94.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94.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94.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94.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94.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94.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94.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94.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94.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94.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94.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94.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94.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94.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94.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94.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94.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94.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94.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94.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94.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94.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94.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94.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94.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94.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94.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94.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94.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94.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94.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94.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94.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94.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94.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94.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94.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94.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94.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94.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94.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94.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94.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94.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94.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94.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94.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94.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94.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94.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94.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94.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94.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94.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94.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94.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94.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94.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94.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94.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94.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94.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94.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94.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94.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94.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94.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94.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94.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94.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94.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94.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94.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94.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94.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94.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94.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94.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94.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94.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94.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94.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94.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94.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94.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94.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94.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94.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94.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94.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94.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94.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94.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94.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94.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94.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94.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94.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94.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94.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94.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94.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94.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94.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94.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94.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94.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94.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94.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94.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94.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94.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94.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94.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94.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94.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94.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94.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94.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94.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94.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94.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94.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94.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94.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94.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94.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94.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94.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94.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94.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94.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94.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94.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94.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94.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94.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94.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94.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94.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94.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94.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94.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94.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94.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94.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94.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94.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94.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94.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94.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94.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94.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94.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94.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94.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94.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94.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94.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94.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94.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94.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94.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94.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94.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94.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94.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94.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94.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94.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94.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94.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94.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94.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94.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94.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94.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94.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94.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94.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94.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94.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94.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94.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94.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94.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94.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94.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94.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94.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94.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94.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94.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94.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94.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94.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94.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94.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94.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94.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94.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94.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94.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94.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94.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94.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94.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94.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94.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94.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94.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94.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94.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94.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94.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94.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94.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94.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94.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94.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94.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94.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94.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94.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94.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94.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94.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94.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94.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94.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94.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94.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94.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94.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94.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94.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94.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94.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94.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94.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94.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94.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94.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94.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94.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94.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94.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94.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94.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94.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94.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94.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94.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94.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94.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94.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94.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94.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94.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94.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94.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94.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94.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94.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94.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94.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94.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94.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94.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94.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94.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94.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94.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94.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94.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94.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94.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94.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94.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94.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94.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94.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94.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94.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94.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94.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94.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94.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94.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94.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94.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94.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94.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94.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94.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94.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94.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94.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94.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94.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94.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94.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94.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94.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94.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94.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94.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94.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94.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94.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94.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94.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94.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94.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94.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94.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94.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94.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94.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94.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94.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94.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94.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94.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94.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94.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94.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94.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94.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94.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94.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94.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94.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94.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94.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94.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94.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94.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94.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94.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94.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94.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94.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94.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94.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94.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94.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94.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94.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94.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94.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94.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94.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94.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94.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94.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94.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94.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94.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94.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94.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94.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94.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94.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94.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94.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94.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94.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94.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94.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94.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94.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94.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94.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94.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94.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94.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94.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94.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94.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94.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94.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94.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94.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94.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94.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94.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94.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94.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94.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94.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94.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94.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94.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94.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94.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94.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94.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94.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94.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94.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94.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94.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94.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94.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94.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94.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94.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94.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94.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94.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94.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94.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94.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94.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94.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94.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94.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94.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94.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94.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94.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94.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94.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94.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94.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94.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94.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94.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94.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94.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94.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94.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94.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94.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94.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94.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94.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94.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94.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94.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94.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94.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94.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94.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94.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94.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94.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94.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94.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94.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94.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94.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94.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94.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94.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94.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94.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94.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94.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94.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94.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94.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94.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94.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94.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94.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94.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94.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94.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94.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94.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94.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94.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94.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94.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94.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94.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94.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94.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94.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94.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94.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94.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94.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94.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94.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94.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94.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94.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94.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94.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94.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94.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94.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94.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94.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94.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94.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94.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94.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94.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94.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94.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94.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94.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94.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94.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94.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94.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94.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94.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94.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94.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94.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94.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94.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94.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94.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94.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94.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94.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94.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94.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94.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94.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94.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94.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94.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94.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94.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94.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94.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94.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94.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94.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94.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94.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94.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94.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94.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94.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94.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94.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94.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94.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94.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94.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94.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94.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94.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94.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94.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94.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94.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94.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94.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94.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94.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94.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94.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94.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94.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94.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94.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94.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94.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94.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94.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94.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94.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94.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94.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94.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94.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94.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94.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94.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94.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94.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94.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94.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94.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94.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94.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94.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94.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94.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94.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94.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94.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94.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94.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94.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94.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94.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94.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94.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94.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94.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94.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94.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94.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94.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94.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94.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94.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94.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94.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94.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94.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94.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94.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94.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94.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94.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94.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94.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94.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94.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94.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94.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94.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94.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94.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94.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94.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94.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94.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94.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94.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94.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94.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94.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94.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94.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94.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94.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94.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94.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94.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94.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94.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94.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94.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94.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94.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94.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94.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94.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94.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94.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94.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94.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94.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94.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94.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94.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94.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94.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94.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94.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94.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94.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94.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94.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94.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94.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94.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94.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94.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94.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94.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94.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94.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94.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94.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94.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94.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94.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94.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94.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94.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94.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94.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94.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94.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autoFilter ref="$A$2:$Q$98"/>
  <mergeCells count="1">
    <mergeCell ref="B1:Q1"/>
  </mergeCells>
  <printOptions/>
  <pageMargins bottom="0.75" footer="0.0" header="0.0" left="0.25" right="0.25" top="0.75"/>
  <pageSetup fitToHeight="0" paperSize="9"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rightToLeft="1" workbookViewId="0"/>
  </sheetViews>
  <sheetFormatPr customHeight="1" defaultColWidth="12.63" defaultRowHeight="15.0"/>
  <cols>
    <col customWidth="1" min="1" max="1" width="5.75"/>
    <col customWidth="1" min="2" max="2" width="18.63"/>
    <col customWidth="1" min="3" max="3" width="17.88"/>
    <col customWidth="1" min="4" max="4" width="85.38"/>
    <col customWidth="1" min="5" max="5" width="16.88"/>
    <col customWidth="1" min="6" max="6" width="46.5"/>
    <col customWidth="1" min="7" max="7" width="27.63"/>
    <col customWidth="1" min="8" max="26" width="8.63"/>
  </cols>
  <sheetData>
    <row r="1" ht="32.25" customHeight="1">
      <c r="A1" s="56"/>
      <c r="B1" s="57" t="s">
        <v>0</v>
      </c>
      <c r="C1" s="3"/>
      <c r="D1" s="3"/>
      <c r="E1" s="3"/>
      <c r="F1" s="4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</row>
    <row r="2" ht="48.0" customHeight="1">
      <c r="A2" s="59" t="s">
        <v>522</v>
      </c>
      <c r="B2" s="59" t="s">
        <v>1</v>
      </c>
      <c r="C2" s="59" t="s">
        <v>2</v>
      </c>
      <c r="D2" s="59" t="s">
        <v>3</v>
      </c>
      <c r="E2" s="59" t="s">
        <v>4</v>
      </c>
      <c r="F2" s="59" t="s">
        <v>6</v>
      </c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</row>
    <row r="3" ht="75.0" customHeight="1">
      <c r="A3" s="60">
        <v>1.0</v>
      </c>
      <c r="B3" s="61" t="s">
        <v>151</v>
      </c>
      <c r="C3" s="61" t="s">
        <v>322</v>
      </c>
      <c r="D3" s="62" t="s">
        <v>523</v>
      </c>
      <c r="E3" s="63">
        <v>453357.0</v>
      </c>
      <c r="F3" s="64" t="s">
        <v>524</v>
      </c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</row>
    <row r="4" ht="39.0" customHeight="1">
      <c r="A4" s="60">
        <v>2.0</v>
      </c>
      <c r="B4" s="65"/>
      <c r="C4" s="65"/>
      <c r="D4" s="66" t="s">
        <v>346</v>
      </c>
      <c r="E4" s="63">
        <v>164808.0</v>
      </c>
      <c r="F4" s="64" t="s">
        <v>525</v>
      </c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</row>
    <row r="5" ht="49.5" customHeight="1">
      <c r="A5" s="60">
        <v>3.0</v>
      </c>
      <c r="B5" s="65"/>
      <c r="C5" s="65"/>
      <c r="D5" s="67" t="s">
        <v>526</v>
      </c>
      <c r="E5" s="63">
        <v>57490.0</v>
      </c>
      <c r="F5" s="64" t="s">
        <v>527</v>
      </c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</row>
    <row r="6" ht="53.25" customHeight="1">
      <c r="A6" s="60">
        <v>4.0</v>
      </c>
      <c r="B6" s="65"/>
      <c r="C6" s="65"/>
      <c r="D6" s="67" t="s">
        <v>335</v>
      </c>
      <c r="E6" s="63">
        <v>28379.0</v>
      </c>
      <c r="F6" s="64" t="s">
        <v>528</v>
      </c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</row>
    <row r="7" ht="55.5" customHeight="1">
      <c r="A7" s="60">
        <v>5.0</v>
      </c>
      <c r="B7" s="65"/>
      <c r="C7" s="65"/>
      <c r="D7" s="67" t="s">
        <v>330</v>
      </c>
      <c r="E7" s="63">
        <v>16238.0</v>
      </c>
      <c r="F7" s="64" t="s">
        <v>529</v>
      </c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</row>
    <row r="8" ht="39.75" customHeight="1">
      <c r="A8" s="60">
        <v>6.0</v>
      </c>
      <c r="B8" s="65"/>
      <c r="C8" s="68"/>
      <c r="D8" s="67" t="s">
        <v>323</v>
      </c>
      <c r="E8" s="63">
        <v>1775.0</v>
      </c>
      <c r="F8" s="64" t="s">
        <v>530</v>
      </c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</row>
    <row r="9" ht="54.0" customHeight="1">
      <c r="A9" s="60">
        <v>7.0</v>
      </c>
      <c r="B9" s="65"/>
      <c r="C9" s="61" t="s">
        <v>172</v>
      </c>
      <c r="D9" s="67" t="s">
        <v>187</v>
      </c>
      <c r="E9" s="63">
        <v>200000.0</v>
      </c>
      <c r="F9" s="64" t="s">
        <v>531</v>
      </c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</row>
    <row r="10" ht="40.5" customHeight="1">
      <c r="A10" s="60">
        <v>8.0</v>
      </c>
      <c r="B10" s="65"/>
      <c r="C10" s="68"/>
      <c r="D10" s="67" t="s">
        <v>173</v>
      </c>
      <c r="E10" s="60">
        <v>349.0</v>
      </c>
      <c r="F10" s="64" t="s">
        <v>532</v>
      </c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</row>
    <row r="11" ht="40.5" customHeight="1">
      <c r="A11" s="60">
        <v>9.0</v>
      </c>
      <c r="B11" s="65"/>
      <c r="C11" s="61" t="s">
        <v>297</v>
      </c>
      <c r="D11" s="67" t="s">
        <v>315</v>
      </c>
      <c r="E11" s="69">
        <v>158201.0</v>
      </c>
      <c r="F11" s="64" t="s">
        <v>533</v>
      </c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</row>
    <row r="12" ht="45.0" customHeight="1">
      <c r="A12" s="60">
        <v>10.0</v>
      </c>
      <c r="B12" s="65"/>
      <c r="C12" s="65"/>
      <c r="D12" s="67" t="s">
        <v>309</v>
      </c>
      <c r="E12" s="63">
        <v>29559.0</v>
      </c>
      <c r="F12" s="64" t="s">
        <v>534</v>
      </c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</row>
    <row r="13">
      <c r="A13" s="70">
        <v>23.0</v>
      </c>
      <c r="B13" s="65"/>
      <c r="C13" s="65"/>
      <c r="D13" s="67" t="s">
        <v>305</v>
      </c>
      <c r="E13" s="63">
        <v>3539.0</v>
      </c>
      <c r="F13" s="64" t="s">
        <v>535</v>
      </c>
      <c r="G13" s="71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</row>
    <row r="14" ht="60.0" customHeight="1">
      <c r="A14" s="60">
        <v>11.0</v>
      </c>
      <c r="B14" s="65"/>
      <c r="C14" s="65"/>
      <c r="D14" s="67" t="s">
        <v>250</v>
      </c>
      <c r="E14" s="63">
        <v>3200.0</v>
      </c>
      <c r="F14" s="64" t="s">
        <v>536</v>
      </c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</row>
    <row r="15" ht="39.0" customHeight="1">
      <c r="A15" s="60">
        <v>12.0</v>
      </c>
      <c r="B15" s="65"/>
      <c r="C15" s="68"/>
      <c r="D15" s="66" t="s">
        <v>298</v>
      </c>
      <c r="E15" s="60">
        <v>377.0</v>
      </c>
      <c r="F15" s="64" t="s">
        <v>537</v>
      </c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</row>
    <row r="16" ht="45.0" customHeight="1">
      <c r="A16" s="60">
        <v>13.0</v>
      </c>
      <c r="B16" s="65"/>
      <c r="C16" s="61" t="s">
        <v>190</v>
      </c>
      <c r="D16" s="67" t="s">
        <v>202</v>
      </c>
      <c r="E16" s="63">
        <v>38717.0</v>
      </c>
      <c r="F16" s="64" t="s">
        <v>538</v>
      </c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</row>
    <row r="17" ht="45.0" customHeight="1">
      <c r="A17" s="60">
        <v>14.0</v>
      </c>
      <c r="B17" s="65"/>
      <c r="C17" s="65"/>
      <c r="D17" s="67" t="s">
        <v>539</v>
      </c>
      <c r="E17" s="63">
        <v>22211.0</v>
      </c>
      <c r="F17" s="64" t="s">
        <v>540</v>
      </c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</row>
    <row r="18" ht="30.0" customHeight="1">
      <c r="A18" s="60">
        <v>15.0</v>
      </c>
      <c r="B18" s="65"/>
      <c r="C18" s="65"/>
      <c r="D18" s="67" t="s">
        <v>541</v>
      </c>
      <c r="E18" s="63">
        <v>4071.0</v>
      </c>
      <c r="F18" s="64" t="s">
        <v>542</v>
      </c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</row>
    <row r="19" ht="30.0" customHeight="1">
      <c r="A19" s="60">
        <v>16.0</v>
      </c>
      <c r="B19" s="65"/>
      <c r="C19" s="65"/>
      <c r="D19" s="67" t="s">
        <v>194</v>
      </c>
      <c r="E19" s="63">
        <v>2499.0</v>
      </c>
      <c r="F19" s="64" t="s">
        <v>543</v>
      </c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</row>
    <row r="20" ht="30.0" customHeight="1">
      <c r="A20" s="60">
        <v>17.0</v>
      </c>
      <c r="B20" s="65"/>
      <c r="C20" s="68"/>
      <c r="D20" s="66" t="s">
        <v>191</v>
      </c>
      <c r="E20" s="63">
        <v>1732.0</v>
      </c>
      <c r="F20" s="64" t="s">
        <v>544</v>
      </c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</row>
    <row r="21" ht="15.0" customHeight="1">
      <c r="A21" s="60">
        <v>18.0</v>
      </c>
      <c r="B21" s="65"/>
      <c r="C21" s="61" t="s">
        <v>239</v>
      </c>
      <c r="D21" s="67" t="s">
        <v>268</v>
      </c>
      <c r="E21" s="63">
        <v>37673.0</v>
      </c>
      <c r="F21" s="64" t="s">
        <v>545</v>
      </c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</row>
    <row r="22" ht="50.25" customHeight="1">
      <c r="A22" s="60">
        <v>19.0</v>
      </c>
      <c r="B22" s="65"/>
      <c r="C22" s="65"/>
      <c r="D22" s="66" t="s">
        <v>264</v>
      </c>
      <c r="E22" s="63">
        <v>10246.0</v>
      </c>
      <c r="F22" s="64" t="s">
        <v>546</v>
      </c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</row>
    <row r="23" ht="40.5" customHeight="1">
      <c r="A23" s="60">
        <v>20.0</v>
      </c>
      <c r="B23" s="65"/>
      <c r="C23" s="65"/>
      <c r="D23" s="67" t="s">
        <v>281</v>
      </c>
      <c r="E23" s="63">
        <v>9120.0</v>
      </c>
      <c r="F23" s="64" t="s">
        <v>547</v>
      </c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</row>
    <row r="24" ht="35.25" customHeight="1">
      <c r="A24" s="60">
        <v>21.0</v>
      </c>
      <c r="B24" s="65"/>
      <c r="C24" s="65"/>
      <c r="D24" s="67" t="s">
        <v>274</v>
      </c>
      <c r="E24" s="63">
        <v>3871.0</v>
      </c>
      <c r="F24" s="64" t="s">
        <v>548</v>
      </c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</row>
    <row r="25" ht="45.0" customHeight="1">
      <c r="A25" s="60">
        <v>22.0</v>
      </c>
      <c r="B25" s="65"/>
      <c r="C25" s="65"/>
      <c r="D25" s="67" t="s">
        <v>240</v>
      </c>
      <c r="E25" s="63">
        <v>3482.0</v>
      </c>
      <c r="F25" s="64" t="s">
        <v>549</v>
      </c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</row>
    <row r="26" ht="45.0" customHeight="1">
      <c r="A26" s="60">
        <v>24.0</v>
      </c>
      <c r="B26" s="65"/>
      <c r="C26" s="68"/>
      <c r="D26" s="67" t="s">
        <v>247</v>
      </c>
      <c r="E26" s="63">
        <v>1016.0</v>
      </c>
      <c r="F26" s="64" t="s">
        <v>550</v>
      </c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</row>
    <row r="27" ht="41.25" customHeight="1">
      <c r="A27" s="60">
        <v>25.0</v>
      </c>
      <c r="B27" s="65"/>
      <c r="C27" s="61" t="s">
        <v>204</v>
      </c>
      <c r="D27" s="67" t="s">
        <v>212</v>
      </c>
      <c r="E27" s="63">
        <v>15999.0</v>
      </c>
      <c r="F27" s="64" t="s">
        <v>551</v>
      </c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</row>
    <row r="28" ht="34.5" customHeight="1">
      <c r="A28" s="60">
        <v>26.0</v>
      </c>
      <c r="B28" s="65"/>
      <c r="C28" s="68"/>
      <c r="D28" s="67" t="s">
        <v>205</v>
      </c>
      <c r="E28" s="69">
        <v>7361.0</v>
      </c>
      <c r="F28" s="64" t="s">
        <v>552</v>
      </c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</row>
    <row r="29" ht="52.5" customHeight="1">
      <c r="A29" s="60">
        <v>27.0</v>
      </c>
      <c r="B29" s="65"/>
      <c r="C29" s="66" t="s">
        <v>553</v>
      </c>
      <c r="D29" s="67" t="s">
        <v>554</v>
      </c>
      <c r="E29" s="63">
        <v>21639.0</v>
      </c>
      <c r="F29" s="64" t="s">
        <v>555</v>
      </c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</row>
    <row r="30" ht="30.0" customHeight="1">
      <c r="A30" s="60">
        <v>28.0</v>
      </c>
      <c r="B30" s="65"/>
      <c r="C30" s="61" t="s">
        <v>224</v>
      </c>
      <c r="D30" s="67" t="s">
        <v>230</v>
      </c>
      <c r="E30" s="63">
        <v>4480.0</v>
      </c>
      <c r="F30" s="64" t="s">
        <v>556</v>
      </c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</row>
    <row r="31" ht="18.0" customHeight="1">
      <c r="A31" s="60">
        <v>29.0</v>
      </c>
      <c r="B31" s="65"/>
      <c r="C31" s="65"/>
      <c r="D31" s="67" t="s">
        <v>233</v>
      </c>
      <c r="E31" s="63">
        <v>3294.0</v>
      </c>
      <c r="F31" s="64" t="s">
        <v>557</v>
      </c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</row>
    <row r="32" ht="18.0" customHeight="1">
      <c r="A32" s="60">
        <v>30.0</v>
      </c>
      <c r="B32" s="65"/>
      <c r="C32" s="65"/>
      <c r="D32" s="67" t="s">
        <v>225</v>
      </c>
      <c r="E32" s="63">
        <v>2460.0</v>
      </c>
      <c r="F32" s="64" t="s">
        <v>558</v>
      </c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</row>
    <row r="33" ht="37.5" customHeight="1">
      <c r="A33" s="60">
        <v>31.0</v>
      </c>
      <c r="B33" s="65"/>
      <c r="C33" s="65"/>
      <c r="D33" s="67" t="s">
        <v>235</v>
      </c>
      <c r="E33" s="63">
        <v>1821.0</v>
      </c>
      <c r="F33" s="64" t="s">
        <v>559</v>
      </c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</row>
    <row r="34" ht="27.0" customHeight="1">
      <c r="A34" s="60">
        <v>32.0</v>
      </c>
      <c r="B34" s="65"/>
      <c r="C34" s="68"/>
      <c r="D34" s="67" t="s">
        <v>228</v>
      </c>
      <c r="E34" s="60">
        <v>565.0</v>
      </c>
      <c r="F34" s="64" t="s">
        <v>560</v>
      </c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</row>
    <row r="35" ht="18.0" customHeight="1">
      <c r="A35" s="60">
        <v>33.0</v>
      </c>
      <c r="B35" s="65"/>
      <c r="C35" s="61" t="s">
        <v>561</v>
      </c>
      <c r="D35" s="67" t="s">
        <v>165</v>
      </c>
      <c r="E35" s="60">
        <v>8242.0</v>
      </c>
      <c r="F35" s="64" t="s">
        <v>562</v>
      </c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</row>
    <row r="36" ht="84.75" customHeight="1">
      <c r="A36" s="60">
        <v>34.0</v>
      </c>
      <c r="B36" s="65"/>
      <c r="C36" s="68"/>
      <c r="D36" s="67" t="s">
        <v>160</v>
      </c>
      <c r="E36" s="63">
        <v>1500.0</v>
      </c>
      <c r="F36" s="64" t="s">
        <v>563</v>
      </c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</row>
    <row r="37" ht="18.0" customHeight="1">
      <c r="A37" s="60">
        <v>35.0</v>
      </c>
      <c r="B37" s="65"/>
      <c r="C37" s="61" t="s">
        <v>287</v>
      </c>
      <c r="D37" s="72" t="s">
        <v>295</v>
      </c>
      <c r="E37" s="63">
        <v>5722.0</v>
      </c>
      <c r="F37" s="64" t="s">
        <v>552</v>
      </c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</row>
    <row r="38" ht="15.75" customHeight="1">
      <c r="A38" s="60">
        <v>36.0</v>
      </c>
      <c r="B38" s="65"/>
      <c r="C38" s="65"/>
      <c r="D38" s="66" t="s">
        <v>292</v>
      </c>
      <c r="E38" s="63">
        <v>2348.0</v>
      </c>
      <c r="F38" s="64" t="s">
        <v>564</v>
      </c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</row>
    <row r="39" ht="25.5" customHeight="1">
      <c r="A39" s="60">
        <v>38.0</v>
      </c>
      <c r="B39" s="65"/>
      <c r="C39" s="73" t="s">
        <v>214</v>
      </c>
      <c r="D39" s="67" t="s">
        <v>215</v>
      </c>
      <c r="E39" s="63">
        <v>1231.0</v>
      </c>
      <c r="F39" s="64" t="s">
        <v>565</v>
      </c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</row>
    <row r="40" ht="18.0" customHeight="1">
      <c r="A40" s="60">
        <v>37.0</v>
      </c>
      <c r="B40" s="65"/>
      <c r="C40" s="68"/>
      <c r="D40" s="67" t="s">
        <v>217</v>
      </c>
      <c r="E40" s="63">
        <v>6094.0</v>
      </c>
      <c r="F40" s="64" t="s">
        <v>566</v>
      </c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</row>
    <row r="41" ht="18.0" customHeight="1">
      <c r="A41" s="60"/>
      <c r="B41" s="68"/>
      <c r="C41" s="74" t="s">
        <v>567</v>
      </c>
      <c r="D41" s="74" t="s">
        <v>568</v>
      </c>
      <c r="E41" s="75">
        <v>604.0</v>
      </c>
      <c r="F41" s="75" t="s">
        <v>569</v>
      </c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</row>
    <row r="42" ht="25.5" customHeight="1">
      <c r="A42" s="76"/>
      <c r="B42" s="77"/>
      <c r="C42" s="77"/>
      <c r="D42" s="78" t="s">
        <v>570</v>
      </c>
      <c r="E42" s="79">
        <f>SUM(E3:E41)</f>
        <v>1335270</v>
      </c>
      <c r="F42" s="80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</row>
    <row r="43" ht="33.75" customHeight="1">
      <c r="A43" s="60">
        <v>39.0</v>
      </c>
      <c r="B43" s="81" t="s">
        <v>65</v>
      </c>
      <c r="C43" s="82"/>
      <c r="D43" s="62" t="s">
        <v>571</v>
      </c>
      <c r="E43" s="63">
        <v>177197.0</v>
      </c>
      <c r="F43" s="64" t="s">
        <v>572</v>
      </c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</row>
    <row r="44" ht="18.0" customHeight="1">
      <c r="A44" s="60">
        <v>40.0</v>
      </c>
      <c r="B44" s="83"/>
      <c r="C44" s="84"/>
      <c r="D44" s="67" t="s">
        <v>98</v>
      </c>
      <c r="E44" s="63">
        <v>21900.0</v>
      </c>
      <c r="F44" s="64" t="s">
        <v>573</v>
      </c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</row>
    <row r="45" ht="18.0" customHeight="1">
      <c r="A45" s="60">
        <v>41.0</v>
      </c>
      <c r="B45" s="83"/>
      <c r="C45" s="84"/>
      <c r="D45" s="67" t="s">
        <v>81</v>
      </c>
      <c r="E45" s="63">
        <v>14574.0</v>
      </c>
      <c r="F45" s="64" t="s">
        <v>574</v>
      </c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</row>
    <row r="46" ht="52.5" customHeight="1">
      <c r="A46" s="60">
        <v>42.0</v>
      </c>
      <c r="B46" s="83"/>
      <c r="C46" s="84"/>
      <c r="D46" s="67" t="s">
        <v>94</v>
      </c>
      <c r="E46" s="63">
        <v>6000.0</v>
      </c>
      <c r="F46" s="64" t="s">
        <v>575</v>
      </c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</row>
    <row r="47" ht="51.0" customHeight="1">
      <c r="A47" s="60">
        <v>43.0</v>
      </c>
      <c r="B47" s="83"/>
      <c r="C47" s="84"/>
      <c r="D47" s="67" t="s">
        <v>87</v>
      </c>
      <c r="E47" s="63">
        <v>2500.0</v>
      </c>
      <c r="F47" s="64" t="s">
        <v>576</v>
      </c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</row>
    <row r="48" ht="15.75" customHeight="1">
      <c r="A48" s="60">
        <v>44.0</v>
      </c>
      <c r="B48" s="85"/>
      <c r="C48" s="86"/>
      <c r="D48" s="87" t="s">
        <v>66</v>
      </c>
      <c r="E48" s="60">
        <v>596.0</v>
      </c>
      <c r="F48" s="64" t="s">
        <v>577</v>
      </c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</row>
    <row r="49" ht="15.75" customHeight="1">
      <c r="A49" s="88"/>
      <c r="B49" s="77"/>
      <c r="C49" s="77"/>
      <c r="D49" s="78" t="s">
        <v>578</v>
      </c>
      <c r="E49" s="79">
        <f>SUM(E43:E48)</f>
        <v>222767</v>
      </c>
      <c r="F49" s="80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</row>
    <row r="50" ht="45.0" customHeight="1">
      <c r="A50" s="60">
        <v>45.0</v>
      </c>
      <c r="B50" s="61" t="s">
        <v>32</v>
      </c>
      <c r="C50" s="61" t="s">
        <v>579</v>
      </c>
      <c r="D50" s="66" t="s">
        <v>580</v>
      </c>
      <c r="E50" s="63">
        <v>75773.0</v>
      </c>
      <c r="F50" s="64" t="s">
        <v>581</v>
      </c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</row>
    <row r="51" ht="45.0" customHeight="1">
      <c r="A51" s="60">
        <v>46.0</v>
      </c>
      <c r="B51" s="65"/>
      <c r="C51" s="65"/>
      <c r="D51" s="62" t="s">
        <v>50</v>
      </c>
      <c r="E51" s="63">
        <v>6641.0</v>
      </c>
      <c r="F51" s="64" t="s">
        <v>582</v>
      </c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</row>
    <row r="52" ht="45.0" customHeight="1">
      <c r="A52" s="60">
        <v>47.0</v>
      </c>
      <c r="B52" s="65"/>
      <c r="C52" s="65"/>
      <c r="D52" s="67" t="s">
        <v>57</v>
      </c>
      <c r="E52" s="63">
        <v>2586.0</v>
      </c>
      <c r="F52" s="64" t="s">
        <v>583</v>
      </c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</row>
    <row r="53" ht="15.75" customHeight="1">
      <c r="A53" s="60">
        <v>48.0</v>
      </c>
      <c r="B53" s="65"/>
      <c r="C53" s="68"/>
      <c r="D53" s="89" t="s">
        <v>34</v>
      </c>
      <c r="E53" s="60">
        <v>894.0</v>
      </c>
      <c r="F53" s="64" t="s">
        <v>584</v>
      </c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</row>
    <row r="54" ht="45.0" customHeight="1">
      <c r="A54" s="60">
        <v>49.0</v>
      </c>
      <c r="B54" s="68"/>
      <c r="C54" s="66" t="s">
        <v>39</v>
      </c>
      <c r="D54" s="87" t="s">
        <v>40</v>
      </c>
      <c r="E54" s="60">
        <v>500.0</v>
      </c>
      <c r="F54" s="64" t="s">
        <v>585</v>
      </c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</row>
    <row r="55" ht="45.0" customHeight="1">
      <c r="A55" s="76"/>
      <c r="B55" s="77"/>
      <c r="C55" s="90"/>
      <c r="D55" s="78" t="s">
        <v>586</v>
      </c>
      <c r="E55" s="79">
        <f>SUM(E50:E54)</f>
        <v>86394</v>
      </c>
      <c r="F55" s="80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</row>
    <row r="56" ht="45.0" customHeight="1">
      <c r="A56" s="60">
        <v>50.0</v>
      </c>
      <c r="B56" s="81" t="s">
        <v>106</v>
      </c>
      <c r="C56" s="82"/>
      <c r="D56" s="66" t="s">
        <v>131</v>
      </c>
      <c r="E56" s="63">
        <v>23637.0</v>
      </c>
      <c r="F56" s="64" t="s">
        <v>587</v>
      </c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</row>
    <row r="57" ht="29.25" customHeight="1">
      <c r="A57" s="60">
        <v>51.0</v>
      </c>
      <c r="B57" s="85"/>
      <c r="C57" s="86"/>
      <c r="D57" s="66" t="s">
        <v>143</v>
      </c>
      <c r="E57" s="63">
        <v>14500.0</v>
      </c>
      <c r="F57" s="64" t="s">
        <v>588</v>
      </c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</row>
    <row r="58" ht="29.25" customHeight="1">
      <c r="A58" s="76"/>
      <c r="B58" s="77"/>
      <c r="C58" s="77"/>
      <c r="D58" s="78" t="s">
        <v>589</v>
      </c>
      <c r="E58" s="79">
        <f>SUM(E56:E57)</f>
        <v>38137</v>
      </c>
      <c r="F58" s="80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</row>
    <row r="59" ht="15.75" customHeight="1">
      <c r="A59" s="60">
        <v>52.0</v>
      </c>
      <c r="B59" s="61" t="s">
        <v>436</v>
      </c>
      <c r="C59" s="61" t="s">
        <v>466</v>
      </c>
      <c r="D59" s="62" t="s">
        <v>484</v>
      </c>
      <c r="E59" s="63">
        <v>5000.0</v>
      </c>
      <c r="F59" s="64" t="s">
        <v>485</v>
      </c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</row>
    <row r="60" ht="38.25" customHeight="1">
      <c r="A60" s="60">
        <v>53.0</v>
      </c>
      <c r="B60" s="65"/>
      <c r="C60" s="65"/>
      <c r="D60" s="67" t="s">
        <v>488</v>
      </c>
      <c r="E60" s="63">
        <v>4000.0</v>
      </c>
      <c r="F60" s="64" t="s">
        <v>590</v>
      </c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</row>
    <row r="61" ht="66.75" customHeight="1">
      <c r="A61" s="60">
        <v>54.0</v>
      </c>
      <c r="B61" s="65"/>
      <c r="C61" s="65"/>
      <c r="D61" s="67" t="s">
        <v>476</v>
      </c>
      <c r="E61" s="63">
        <v>2500.0</v>
      </c>
      <c r="F61" s="64" t="s">
        <v>591</v>
      </c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</row>
    <row r="62" ht="15.75" customHeight="1">
      <c r="A62" s="60">
        <v>55.0</v>
      </c>
      <c r="B62" s="65"/>
      <c r="C62" s="65"/>
      <c r="D62" s="67" t="s">
        <v>592</v>
      </c>
      <c r="E62" s="63">
        <v>2333.0</v>
      </c>
      <c r="F62" s="64" t="s">
        <v>593</v>
      </c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</row>
    <row r="63" ht="57.75" customHeight="1">
      <c r="A63" s="60">
        <v>56.0</v>
      </c>
      <c r="B63" s="65"/>
      <c r="C63" s="68"/>
      <c r="D63" s="67" t="s">
        <v>467</v>
      </c>
      <c r="E63" s="63">
        <v>1000.0</v>
      </c>
      <c r="F63" s="64" t="s">
        <v>594</v>
      </c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</row>
    <row r="64" ht="15.75" customHeight="1">
      <c r="A64" s="60">
        <v>57.0</v>
      </c>
      <c r="B64" s="65"/>
      <c r="C64" s="61" t="s">
        <v>437</v>
      </c>
      <c r="D64" s="67" t="s">
        <v>444</v>
      </c>
      <c r="E64" s="63">
        <v>6549.0</v>
      </c>
      <c r="F64" s="64" t="s">
        <v>595</v>
      </c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</row>
    <row r="65" ht="15.75" customHeight="1">
      <c r="A65" s="60">
        <v>58.0</v>
      </c>
      <c r="B65" s="65"/>
      <c r="C65" s="68"/>
      <c r="D65" s="67" t="s">
        <v>438</v>
      </c>
      <c r="E65" s="63">
        <v>1529.0</v>
      </c>
      <c r="F65" s="64" t="s">
        <v>596</v>
      </c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</row>
    <row r="66" ht="45.0" customHeight="1">
      <c r="A66" s="60">
        <v>59.0</v>
      </c>
      <c r="B66" s="65"/>
      <c r="C66" s="66" t="s">
        <v>458</v>
      </c>
      <c r="D66" s="67" t="s">
        <v>459</v>
      </c>
      <c r="E66" s="60">
        <v>500.0</v>
      </c>
      <c r="F66" s="64" t="s">
        <v>597</v>
      </c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</row>
    <row r="67" ht="85.5" customHeight="1">
      <c r="A67" s="60">
        <v>60.0</v>
      </c>
      <c r="B67" s="68"/>
      <c r="C67" s="66" t="s">
        <v>448</v>
      </c>
      <c r="D67" s="87" t="s">
        <v>449</v>
      </c>
      <c r="E67" s="60">
        <v>100.0</v>
      </c>
      <c r="F67" s="64" t="s">
        <v>598</v>
      </c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</row>
    <row r="68" ht="45.0" customHeight="1">
      <c r="A68" s="76"/>
      <c r="B68" s="77"/>
      <c r="C68" s="90"/>
      <c r="D68" s="78" t="s">
        <v>599</v>
      </c>
      <c r="E68" s="79">
        <f>SUM(E59:E67)</f>
        <v>23511</v>
      </c>
      <c r="F68" s="80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</row>
    <row r="69" ht="15.75" customHeight="1">
      <c r="A69" s="60">
        <v>61.0</v>
      </c>
      <c r="B69" s="61" t="s">
        <v>405</v>
      </c>
      <c r="C69" s="61" t="s">
        <v>394</v>
      </c>
      <c r="D69" s="87" t="s">
        <v>406</v>
      </c>
      <c r="E69" s="63">
        <v>4000.0</v>
      </c>
      <c r="F69" s="64" t="s">
        <v>600</v>
      </c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</row>
    <row r="70" ht="15.75" customHeight="1">
      <c r="A70" s="60">
        <v>62.0</v>
      </c>
      <c r="B70" s="65"/>
      <c r="C70" s="65"/>
      <c r="D70" s="62" t="s">
        <v>400</v>
      </c>
      <c r="E70" s="63">
        <v>2500.0</v>
      </c>
      <c r="F70" s="64" t="s">
        <v>601</v>
      </c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</row>
    <row r="71" ht="15.75" customHeight="1">
      <c r="A71" s="60">
        <v>63.0</v>
      </c>
      <c r="B71" s="68"/>
      <c r="C71" s="68"/>
      <c r="D71" s="67" t="s">
        <v>602</v>
      </c>
      <c r="E71" s="63">
        <v>1700.0</v>
      </c>
      <c r="F71" s="64" t="s">
        <v>603</v>
      </c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</row>
    <row r="72" ht="15.75" customHeight="1">
      <c r="A72" s="76"/>
      <c r="B72" s="77"/>
      <c r="C72" s="77"/>
      <c r="D72" s="78" t="s">
        <v>604</v>
      </c>
      <c r="E72" s="79">
        <f>SUM(E69:E71)</f>
        <v>8200</v>
      </c>
      <c r="F72" s="80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</row>
    <row r="73" ht="15.75" customHeight="1">
      <c r="A73" s="60">
        <v>64.0</v>
      </c>
      <c r="B73" s="91" t="s">
        <v>17</v>
      </c>
      <c r="C73" s="4"/>
      <c r="D73" s="92" t="s">
        <v>18</v>
      </c>
      <c r="E73" s="63">
        <v>7866.0</v>
      </c>
      <c r="F73" s="64" t="s">
        <v>605</v>
      </c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</row>
    <row r="74" ht="15.75" customHeight="1">
      <c r="A74" s="60">
        <v>65.0</v>
      </c>
      <c r="B74" s="91" t="s">
        <v>430</v>
      </c>
      <c r="C74" s="4"/>
      <c r="D74" s="67" t="s">
        <v>606</v>
      </c>
      <c r="E74" s="63">
        <v>2000.0</v>
      </c>
      <c r="F74" s="64" t="s">
        <v>607</v>
      </c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</row>
    <row r="75" ht="15.75" customHeight="1">
      <c r="A75" s="60">
        <v>67.0</v>
      </c>
      <c r="B75" s="91" t="s">
        <v>23</v>
      </c>
      <c r="C75" s="4"/>
      <c r="D75" s="61" t="s">
        <v>24</v>
      </c>
      <c r="E75" s="93">
        <v>840.0</v>
      </c>
      <c r="F75" s="64" t="s">
        <v>608</v>
      </c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</row>
    <row r="76" ht="15.75" customHeight="1">
      <c r="A76" s="76"/>
      <c r="B76" s="90"/>
      <c r="C76" s="90"/>
      <c r="D76" s="94"/>
      <c r="E76" s="95">
        <f>SUM(E73:E75)</f>
        <v>10706</v>
      </c>
      <c r="F76" s="80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</row>
    <row r="77" ht="15.75" customHeight="1">
      <c r="A77" s="96"/>
      <c r="B77" s="97"/>
      <c r="C77" s="97"/>
      <c r="D77" s="98" t="s">
        <v>609</v>
      </c>
      <c r="E77" s="99">
        <f>SUM(E76,E72,E68,E58,E55,E49,E42)</f>
        <v>1724985</v>
      </c>
      <c r="F77" s="100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</row>
    <row r="78" ht="15.75" customHeight="1">
      <c r="A78" s="58"/>
      <c r="B78" s="58"/>
      <c r="C78" s="58"/>
      <c r="D78" s="101"/>
      <c r="E78" s="101"/>
      <c r="F78" s="101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</row>
    <row r="79" ht="15.75" customHeight="1">
      <c r="A79" s="58"/>
      <c r="B79" s="58"/>
      <c r="C79" s="58"/>
      <c r="D79" s="101"/>
      <c r="E79" s="101"/>
      <c r="F79" s="101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</row>
    <row r="80" ht="15.75" customHeight="1">
      <c r="A80" s="58"/>
      <c r="B80" s="58"/>
      <c r="C80" s="58"/>
      <c r="D80" s="101"/>
      <c r="E80" s="101"/>
      <c r="F80" s="101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</row>
    <row r="81" ht="15.75" customHeight="1">
      <c r="A81" s="58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</row>
    <row r="82" ht="15.75" customHeight="1">
      <c r="A82" s="58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</row>
    <row r="83" ht="15.75" customHeight="1">
      <c r="A83" s="58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</row>
    <row r="84" ht="15.75" customHeight="1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</row>
    <row r="85" ht="15.75" customHeight="1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</row>
    <row r="86" ht="15.75" customHeight="1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</row>
    <row r="87" ht="15.75" customHeight="1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</row>
    <row r="88" ht="15.75" customHeight="1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</row>
    <row r="89" ht="15.75" customHeight="1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</row>
    <row r="90" ht="15.75" customHeight="1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</row>
    <row r="91" ht="15.75" customHeight="1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</row>
    <row r="92" ht="15.75" customHeight="1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</row>
    <row r="93" ht="15.75" customHeight="1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</row>
    <row r="94" ht="15.75" customHeight="1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</row>
    <row r="95" ht="15.75" customHeight="1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</row>
    <row r="96" ht="15.75" customHeight="1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</row>
    <row r="97" ht="15.75" customHeight="1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</row>
    <row r="98" ht="15.75" customHeight="1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</row>
    <row r="99" ht="15.75" customHeight="1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</row>
    <row r="100" ht="15.75" customHeight="1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</row>
    <row r="101" ht="15.75" customHeight="1">
      <c r="A101" s="58"/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</row>
    <row r="102" ht="15.75" customHeight="1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</row>
    <row r="103" ht="15.75" customHeight="1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</row>
    <row r="104" ht="15.75" customHeight="1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</row>
    <row r="105" ht="15.75" customHeight="1">
      <c r="A105" s="58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</row>
    <row r="106" ht="15.75" customHeight="1">
      <c r="A106" s="58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</row>
    <row r="107" ht="15.75" customHeight="1">
      <c r="A107" s="58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</row>
    <row r="108" ht="15.75" customHeight="1">
      <c r="A108" s="58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</row>
    <row r="109" ht="15.75" customHeight="1">
      <c r="A109" s="58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</row>
    <row r="110" ht="15.75" customHeight="1">
      <c r="A110" s="58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</row>
    <row r="111" ht="15.75" customHeight="1">
      <c r="A111" s="58"/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</row>
    <row r="112" ht="15.75" customHeight="1">
      <c r="A112" s="58"/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</row>
    <row r="113" ht="15.75" customHeight="1">
      <c r="A113" s="58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</row>
    <row r="114" ht="15.75" customHeight="1">
      <c r="A114" s="58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</row>
    <row r="115" ht="15.75" customHeight="1">
      <c r="A115" s="58"/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</row>
    <row r="116" ht="15.75" customHeight="1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</row>
    <row r="117" ht="15.75" customHeight="1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</row>
    <row r="118" ht="15.75" customHeight="1">
      <c r="A118" s="58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</row>
    <row r="119" ht="15.75" customHeight="1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</row>
    <row r="120" ht="15.75" customHeight="1">
      <c r="A120" s="58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</row>
    <row r="121" ht="15.75" customHeight="1">
      <c r="A121" s="58"/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</row>
    <row r="122" ht="15.75" customHeight="1">
      <c r="A122" s="58"/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</row>
    <row r="123" ht="15.75" customHeight="1">
      <c r="A123" s="58"/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</row>
    <row r="124" ht="15.75" customHeight="1">
      <c r="A124" s="58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</row>
    <row r="125" ht="15.75" customHeight="1">
      <c r="A125" s="58"/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</row>
    <row r="126" ht="15.75" customHeight="1">
      <c r="A126" s="58"/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</row>
    <row r="127" ht="15.75" customHeight="1">
      <c r="A127" s="58"/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</row>
    <row r="128" ht="15.75" customHeight="1">
      <c r="A128" s="58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</row>
    <row r="129" ht="15.75" customHeight="1">
      <c r="A129" s="58"/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</row>
    <row r="130" ht="15.75" customHeight="1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</row>
    <row r="131" ht="15.75" customHeight="1">
      <c r="A131" s="58"/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</row>
    <row r="132" ht="15.75" customHeight="1">
      <c r="A132" s="58"/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</row>
    <row r="133" ht="15.75" customHeight="1">
      <c r="A133" s="58"/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</row>
    <row r="134" ht="15.75" customHeight="1">
      <c r="A134" s="58"/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</row>
    <row r="135" ht="15.75" customHeight="1">
      <c r="A135" s="58"/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</row>
    <row r="136" ht="15.75" customHeight="1">
      <c r="A136" s="58"/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</row>
    <row r="137" ht="15.75" customHeight="1">
      <c r="A137" s="58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</row>
    <row r="138" ht="15.75" customHeight="1">
      <c r="A138" s="58"/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</row>
    <row r="139" ht="15.75" customHeight="1">
      <c r="A139" s="58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</row>
    <row r="140" ht="15.75" customHeight="1">
      <c r="A140" s="58"/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</row>
    <row r="141" ht="15.75" customHeight="1">
      <c r="A141" s="58"/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</row>
    <row r="142" ht="15.75" customHeight="1">
      <c r="A142" s="58"/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</row>
    <row r="143" ht="15.75" customHeight="1">
      <c r="A143" s="58"/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</row>
    <row r="144" ht="15.75" customHeight="1">
      <c r="A144" s="58"/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</row>
    <row r="145" ht="15.75" customHeight="1">
      <c r="A145" s="58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</row>
    <row r="146" ht="15.75" customHeight="1">
      <c r="A146" s="58"/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</row>
    <row r="147" ht="15.75" customHeight="1">
      <c r="A147" s="58"/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</row>
    <row r="148" ht="15.75" customHeight="1">
      <c r="A148" s="58"/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</row>
    <row r="149" ht="15.75" customHeight="1">
      <c r="A149" s="58"/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</row>
    <row r="150" ht="15.75" customHeight="1">
      <c r="A150" s="58"/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</row>
    <row r="151" ht="15.75" customHeight="1">
      <c r="A151" s="58"/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</row>
    <row r="152" ht="15.75" customHeight="1">
      <c r="A152" s="58"/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</row>
    <row r="153" ht="15.75" customHeight="1">
      <c r="A153" s="58"/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</row>
    <row r="154" ht="15.75" customHeight="1">
      <c r="A154" s="58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</row>
    <row r="155" ht="15.75" customHeight="1">
      <c r="A155" s="58"/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</row>
    <row r="156" ht="15.75" customHeight="1">
      <c r="A156" s="58"/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</row>
    <row r="157" ht="15.75" customHeight="1">
      <c r="A157" s="58"/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</row>
    <row r="158" ht="15.75" customHeight="1">
      <c r="A158" s="58"/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</row>
    <row r="159" ht="15.75" customHeight="1">
      <c r="A159" s="58"/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</row>
    <row r="160" ht="15.75" customHeight="1">
      <c r="A160" s="58"/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</row>
    <row r="161" ht="15.75" customHeight="1">
      <c r="A161" s="58"/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</row>
    <row r="162" ht="15.75" customHeight="1">
      <c r="A162" s="58"/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</row>
    <row r="163" ht="15.75" customHeight="1">
      <c r="A163" s="58"/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</row>
    <row r="164" ht="15.75" customHeight="1">
      <c r="A164" s="58"/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</row>
    <row r="165" ht="15.75" customHeight="1">
      <c r="A165" s="58"/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</row>
    <row r="166" ht="15.75" customHeight="1">
      <c r="A166" s="58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</row>
    <row r="167" ht="15.75" customHeight="1">
      <c r="A167" s="58"/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</row>
    <row r="168" ht="15.75" customHeight="1">
      <c r="A168" s="58"/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</row>
    <row r="169" ht="15.75" customHeight="1">
      <c r="A169" s="58"/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</row>
    <row r="170" ht="15.75" customHeight="1">
      <c r="A170" s="58"/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</row>
    <row r="171" ht="15.75" customHeight="1">
      <c r="A171" s="58"/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</row>
    <row r="172" ht="15.75" customHeight="1">
      <c r="A172" s="58"/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</row>
    <row r="173" ht="15.75" customHeight="1">
      <c r="A173" s="58"/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</row>
    <row r="174" ht="15.75" customHeight="1">
      <c r="A174" s="58"/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</row>
    <row r="175" ht="15.75" customHeight="1">
      <c r="A175" s="58"/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</row>
    <row r="176" ht="15.75" customHeight="1">
      <c r="A176" s="58"/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</row>
    <row r="177" ht="15.75" customHeight="1">
      <c r="A177" s="58"/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</row>
    <row r="178" ht="15.75" customHeight="1">
      <c r="A178" s="58"/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</row>
    <row r="179" ht="15.75" customHeight="1">
      <c r="A179" s="58"/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</row>
    <row r="180" ht="15.75" customHeight="1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</row>
    <row r="181" ht="15.75" customHeight="1">
      <c r="A181" s="58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</row>
    <row r="182" ht="15.75" customHeight="1">
      <c r="A182" s="58"/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</row>
    <row r="183" ht="15.75" customHeight="1">
      <c r="A183" s="58"/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</row>
    <row r="184" ht="15.75" customHeight="1">
      <c r="A184" s="58"/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</row>
    <row r="185" ht="15.75" customHeight="1">
      <c r="A185" s="58"/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</row>
    <row r="186" ht="15.75" customHeight="1">
      <c r="A186" s="58"/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</row>
    <row r="187" ht="15.75" customHeight="1">
      <c r="A187" s="58"/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</row>
    <row r="188" ht="15.75" customHeight="1">
      <c r="A188" s="58"/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</row>
    <row r="189" ht="15.75" customHeight="1">
      <c r="A189" s="58"/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</row>
    <row r="190" ht="15.75" customHeight="1">
      <c r="A190" s="58"/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</row>
    <row r="191" ht="15.75" customHeight="1">
      <c r="A191" s="58"/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</row>
    <row r="192" ht="15.75" customHeight="1">
      <c r="A192" s="58"/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</row>
    <row r="193" ht="15.75" customHeight="1">
      <c r="A193" s="58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</row>
    <row r="194" ht="15.75" customHeight="1">
      <c r="A194" s="58"/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</row>
    <row r="195" ht="15.75" customHeight="1">
      <c r="A195" s="58"/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</row>
    <row r="196" ht="15.75" customHeight="1">
      <c r="A196" s="58"/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</row>
    <row r="197" ht="15.75" customHeight="1">
      <c r="A197" s="58"/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</row>
    <row r="198" ht="15.75" customHeight="1">
      <c r="A198" s="58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</row>
    <row r="199" ht="15.75" customHeight="1">
      <c r="A199" s="58"/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</row>
    <row r="200" ht="15.75" customHeight="1">
      <c r="A200" s="58"/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</row>
    <row r="201" ht="15.75" customHeight="1">
      <c r="A201" s="58"/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</row>
    <row r="202" ht="15.75" customHeight="1">
      <c r="A202" s="58"/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</row>
    <row r="203" ht="15.75" customHeight="1">
      <c r="A203" s="58"/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</row>
    <row r="204" ht="15.75" customHeight="1">
      <c r="A204" s="58"/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</row>
    <row r="205" ht="15.75" customHeight="1">
      <c r="A205" s="58"/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</row>
    <row r="206" ht="15.75" customHeight="1">
      <c r="A206" s="58"/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</row>
    <row r="207" ht="15.75" customHeight="1">
      <c r="A207" s="58"/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</row>
    <row r="208" ht="15.75" customHeight="1">
      <c r="A208" s="58"/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</row>
    <row r="209" ht="15.75" customHeight="1">
      <c r="A209" s="58"/>
      <c r="B209" s="58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</row>
    <row r="210" ht="15.75" customHeight="1">
      <c r="A210" s="58"/>
      <c r="B210" s="58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</row>
    <row r="211" ht="15.75" customHeight="1">
      <c r="A211" s="58"/>
      <c r="B211" s="58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</row>
    <row r="212" ht="15.75" customHeight="1">
      <c r="A212" s="58"/>
      <c r="B212" s="58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</row>
    <row r="213" ht="15.75" customHeight="1">
      <c r="A213" s="58"/>
      <c r="B213" s="58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</row>
    <row r="214" ht="15.75" customHeight="1">
      <c r="A214" s="58"/>
      <c r="B214" s="58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</row>
    <row r="215" ht="15.75" customHeight="1">
      <c r="A215" s="58"/>
      <c r="B215" s="58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</row>
    <row r="216" ht="15.75" customHeight="1">
      <c r="A216" s="58"/>
      <c r="B216" s="58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</row>
    <row r="217" ht="15.75" customHeight="1">
      <c r="A217" s="58"/>
      <c r="B217" s="58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</row>
    <row r="218" ht="15.75" customHeight="1">
      <c r="A218" s="58"/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</row>
    <row r="219" ht="15.75" customHeight="1">
      <c r="A219" s="58"/>
      <c r="B219" s="58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</row>
    <row r="220" ht="15.75" customHeight="1">
      <c r="A220" s="58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</row>
    <row r="221" ht="15.75" customHeight="1">
      <c r="A221" s="58"/>
      <c r="B221" s="58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</row>
    <row r="222" ht="15.75" customHeight="1">
      <c r="A222" s="58"/>
      <c r="B222" s="58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</row>
    <row r="223" ht="15.75" customHeight="1">
      <c r="A223" s="58"/>
      <c r="B223" s="58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</row>
    <row r="224" ht="15.75" customHeight="1">
      <c r="A224" s="58"/>
      <c r="B224" s="58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</row>
    <row r="225" ht="15.75" customHeight="1">
      <c r="A225" s="58"/>
      <c r="B225" s="58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</row>
    <row r="226" ht="15.75" customHeight="1">
      <c r="A226" s="58"/>
      <c r="B226" s="58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</row>
    <row r="227" ht="15.75" customHeight="1">
      <c r="A227" s="58"/>
      <c r="B227" s="58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</row>
    <row r="228" ht="15.75" customHeight="1">
      <c r="A228" s="58"/>
      <c r="B228" s="58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</row>
    <row r="229" ht="15.75" customHeight="1">
      <c r="A229" s="58"/>
      <c r="B229" s="58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</row>
    <row r="230" ht="15.75" customHeight="1">
      <c r="A230" s="58"/>
      <c r="B230" s="58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</row>
    <row r="231" ht="15.75" customHeight="1">
      <c r="A231" s="58"/>
      <c r="B231" s="58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</row>
    <row r="232" ht="15.75" customHeight="1">
      <c r="A232" s="58"/>
      <c r="B232" s="58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</row>
    <row r="233" ht="15.75" customHeight="1">
      <c r="A233" s="58"/>
      <c r="B233" s="58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</row>
    <row r="234" ht="15.75" customHeight="1">
      <c r="A234" s="58"/>
      <c r="B234" s="58"/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</row>
    <row r="235" ht="15.75" customHeight="1">
      <c r="A235" s="58"/>
      <c r="B235" s="58"/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</row>
    <row r="236" ht="15.75" customHeight="1">
      <c r="A236" s="58"/>
      <c r="B236" s="58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</row>
    <row r="237" ht="15.75" customHeight="1">
      <c r="A237" s="58"/>
      <c r="B237" s="58"/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</row>
    <row r="238" ht="15.75" customHeight="1">
      <c r="A238" s="58"/>
      <c r="B238" s="58"/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</row>
    <row r="239" ht="15.75" customHeight="1">
      <c r="A239" s="58"/>
      <c r="B239" s="58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</row>
    <row r="240" ht="15.75" customHeight="1">
      <c r="A240" s="58"/>
      <c r="B240" s="58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</row>
    <row r="241" ht="15.75" customHeight="1">
      <c r="A241" s="58"/>
      <c r="B241" s="58"/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</row>
    <row r="242" ht="15.75" customHeight="1">
      <c r="A242" s="58"/>
      <c r="B242" s="58"/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</row>
    <row r="243" ht="15.75" customHeight="1">
      <c r="A243" s="58"/>
      <c r="B243" s="58"/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</row>
    <row r="244" ht="15.75" customHeight="1">
      <c r="A244" s="58"/>
      <c r="B244" s="58"/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</row>
    <row r="245" ht="15.75" customHeight="1">
      <c r="A245" s="58"/>
      <c r="B245" s="58"/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</row>
    <row r="246" ht="15.75" customHeight="1">
      <c r="A246" s="58"/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</row>
    <row r="247" ht="15.75" customHeight="1">
      <c r="A247" s="58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</row>
    <row r="248" ht="15.75" customHeight="1">
      <c r="A248" s="58"/>
      <c r="B248" s="58"/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</row>
    <row r="249" ht="15.75" customHeight="1">
      <c r="A249" s="58"/>
      <c r="B249" s="58"/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</row>
    <row r="250" ht="15.75" customHeight="1">
      <c r="A250" s="58"/>
      <c r="B250" s="58"/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</row>
    <row r="251" ht="15.75" customHeight="1">
      <c r="A251" s="58"/>
      <c r="B251" s="58"/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</row>
    <row r="252" ht="15.75" customHeight="1">
      <c r="A252" s="58"/>
      <c r="B252" s="58"/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</row>
    <row r="253" ht="15.75" customHeight="1">
      <c r="A253" s="58"/>
      <c r="B253" s="58"/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</row>
    <row r="254" ht="15.75" customHeight="1">
      <c r="A254" s="58"/>
      <c r="B254" s="58"/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</row>
    <row r="255" ht="15.75" customHeight="1">
      <c r="A255" s="58"/>
      <c r="B255" s="58"/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</row>
    <row r="256" ht="15.75" customHeight="1">
      <c r="A256" s="58"/>
      <c r="B256" s="58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</row>
    <row r="257" ht="15.75" customHeight="1">
      <c r="A257" s="58"/>
      <c r="B257" s="58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</row>
    <row r="258" ht="15.75" customHeight="1">
      <c r="A258" s="58"/>
      <c r="B258" s="58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</row>
    <row r="259" ht="15.75" customHeight="1">
      <c r="A259" s="58"/>
      <c r="B259" s="58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</row>
    <row r="260" ht="15.75" customHeight="1">
      <c r="A260" s="58"/>
      <c r="B260" s="58"/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</row>
    <row r="261" ht="15.75" customHeight="1">
      <c r="A261" s="58"/>
      <c r="B261" s="58"/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</row>
    <row r="262" ht="15.75" customHeight="1">
      <c r="A262" s="58"/>
      <c r="B262" s="58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</row>
    <row r="263" ht="15.75" customHeight="1">
      <c r="A263" s="58"/>
      <c r="B263" s="58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</row>
    <row r="264" ht="15.75" customHeight="1">
      <c r="A264" s="58"/>
      <c r="B264" s="58"/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</row>
    <row r="265" ht="15.75" customHeight="1">
      <c r="A265" s="58"/>
      <c r="B265" s="58"/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</row>
    <row r="266" ht="15.75" customHeight="1">
      <c r="A266" s="58"/>
      <c r="B266" s="58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</row>
    <row r="267" ht="15.75" customHeight="1">
      <c r="A267" s="58"/>
      <c r="B267" s="58"/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</row>
    <row r="268" ht="15.75" customHeight="1">
      <c r="A268" s="58"/>
      <c r="B268" s="58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</row>
    <row r="269" ht="15.75" customHeight="1">
      <c r="A269" s="58"/>
      <c r="B269" s="58"/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</row>
    <row r="270" ht="15.75" customHeight="1">
      <c r="A270" s="58"/>
      <c r="B270" s="58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</row>
    <row r="271" ht="15.75" customHeight="1">
      <c r="A271" s="58"/>
      <c r="B271" s="58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</row>
    <row r="272" ht="15.75" customHeight="1">
      <c r="A272" s="58"/>
      <c r="B272" s="58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</row>
    <row r="273" ht="15.75" customHeight="1">
      <c r="A273" s="58"/>
      <c r="B273" s="58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</row>
    <row r="274" ht="15.75" customHeight="1">
      <c r="A274" s="58"/>
      <c r="B274" s="58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</row>
    <row r="275" ht="15.75" customHeight="1">
      <c r="A275" s="58"/>
      <c r="B275" s="58"/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</row>
    <row r="276" ht="15.75" customHeight="1">
      <c r="A276" s="58"/>
      <c r="B276" s="58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</row>
    <row r="277" ht="15.75" customHeight="1">
      <c r="A277" s="58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</row>
    <row r="278" ht="15.75" customHeight="1">
      <c r="A278" s="58"/>
      <c r="B278" s="58"/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</row>
    <row r="279" ht="15.75" customHeight="1">
      <c r="A279" s="58"/>
      <c r="B279" s="58"/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</row>
    <row r="280" ht="15.75" customHeight="1">
      <c r="A280" s="58"/>
      <c r="B280" s="58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</row>
    <row r="281" ht="15.75" customHeight="1">
      <c r="A281" s="58"/>
      <c r="B281" s="58"/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</row>
    <row r="282" ht="15.75" customHeight="1">
      <c r="A282" s="58"/>
      <c r="B282" s="58"/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</row>
    <row r="283" ht="15.75" customHeight="1">
      <c r="A283" s="58"/>
      <c r="B283" s="58"/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</row>
    <row r="284" ht="15.75" customHeight="1">
      <c r="A284" s="58"/>
      <c r="B284" s="58"/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</row>
    <row r="285" ht="15.75" customHeight="1">
      <c r="A285" s="58"/>
      <c r="B285" s="58"/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</row>
    <row r="286" ht="15.75" customHeight="1">
      <c r="A286" s="58"/>
      <c r="B286" s="58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</row>
    <row r="287" ht="15.75" customHeight="1">
      <c r="A287" s="58"/>
      <c r="B287" s="58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</row>
    <row r="288" ht="15.75" customHeight="1">
      <c r="A288" s="58"/>
      <c r="B288" s="58"/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</row>
    <row r="289" ht="15.75" customHeight="1">
      <c r="A289" s="58"/>
      <c r="B289" s="58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</row>
    <row r="290" ht="15.75" customHeight="1">
      <c r="A290" s="58"/>
      <c r="B290" s="58"/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</row>
    <row r="291" ht="15.75" customHeight="1">
      <c r="A291" s="58"/>
      <c r="B291" s="58"/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</row>
    <row r="292" ht="15.75" customHeight="1">
      <c r="A292" s="58"/>
      <c r="B292" s="58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</row>
    <row r="293" ht="15.75" customHeight="1">
      <c r="A293" s="58"/>
      <c r="B293" s="58"/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</row>
    <row r="294" ht="15.75" customHeight="1">
      <c r="A294" s="58"/>
      <c r="B294" s="58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</row>
    <row r="295" ht="15.75" customHeight="1">
      <c r="A295" s="58"/>
      <c r="B295" s="58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</row>
    <row r="296" ht="15.75" customHeight="1">
      <c r="A296" s="58"/>
      <c r="B296" s="58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</row>
    <row r="297" ht="15.75" customHeight="1">
      <c r="A297" s="58"/>
      <c r="B297" s="58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</row>
    <row r="298" ht="15.75" customHeight="1">
      <c r="A298" s="58"/>
      <c r="B298" s="58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</row>
    <row r="299" ht="15.75" customHeight="1">
      <c r="A299" s="58"/>
      <c r="B299" s="58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</row>
    <row r="300" ht="15.75" customHeight="1">
      <c r="A300" s="58"/>
      <c r="B300" s="58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</row>
    <row r="301" ht="15.75" customHeight="1">
      <c r="A301" s="58"/>
      <c r="B301" s="58"/>
      <c r="C301" s="58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</row>
    <row r="302" ht="15.75" customHeight="1">
      <c r="A302" s="58"/>
      <c r="B302" s="58"/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</row>
    <row r="303" ht="15.75" customHeight="1">
      <c r="A303" s="58"/>
      <c r="B303" s="58"/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</row>
    <row r="304" ht="15.75" customHeight="1">
      <c r="A304" s="58"/>
      <c r="B304" s="58"/>
      <c r="C304" s="58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</row>
    <row r="305" ht="15.75" customHeight="1">
      <c r="A305" s="58"/>
      <c r="B305" s="58"/>
      <c r="C305" s="58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</row>
    <row r="306" ht="15.75" customHeight="1">
      <c r="A306" s="58"/>
      <c r="B306" s="58"/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</row>
    <row r="307" ht="15.75" customHeight="1">
      <c r="A307" s="58"/>
      <c r="B307" s="58"/>
      <c r="C307" s="58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</row>
    <row r="308" ht="15.75" customHeight="1">
      <c r="A308" s="58"/>
      <c r="B308" s="58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</row>
    <row r="309" ht="15.75" customHeight="1">
      <c r="A309" s="58"/>
      <c r="B309" s="58"/>
      <c r="C309" s="58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</row>
    <row r="310" ht="15.75" customHeight="1">
      <c r="A310" s="58"/>
      <c r="B310" s="58"/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</row>
    <row r="311" ht="15.75" customHeight="1">
      <c r="A311" s="58"/>
      <c r="B311" s="58"/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</row>
    <row r="312" ht="15.75" customHeight="1">
      <c r="A312" s="58"/>
      <c r="B312" s="58"/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</row>
    <row r="313" ht="15.75" customHeight="1">
      <c r="A313" s="58"/>
      <c r="B313" s="58"/>
      <c r="C313" s="58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</row>
    <row r="314" ht="15.75" customHeight="1">
      <c r="A314" s="58"/>
      <c r="B314" s="58"/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</row>
    <row r="315" ht="15.75" customHeight="1">
      <c r="A315" s="58"/>
      <c r="B315" s="58"/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</row>
    <row r="316" ht="15.75" customHeight="1">
      <c r="A316" s="58"/>
      <c r="B316" s="58"/>
      <c r="C316" s="58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</row>
    <row r="317" ht="15.75" customHeight="1">
      <c r="A317" s="58"/>
      <c r="B317" s="58"/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</row>
    <row r="318" ht="15.75" customHeight="1">
      <c r="A318" s="58"/>
      <c r="B318" s="58"/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</row>
    <row r="319" ht="15.75" customHeight="1">
      <c r="A319" s="58"/>
      <c r="B319" s="58"/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</row>
    <row r="320" ht="15.75" customHeight="1">
      <c r="A320" s="58"/>
      <c r="B320" s="58"/>
      <c r="C320" s="58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</row>
    <row r="321" ht="15.75" customHeight="1">
      <c r="A321" s="58"/>
      <c r="B321" s="58"/>
      <c r="C321" s="58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</row>
    <row r="322" ht="15.75" customHeight="1">
      <c r="A322" s="58"/>
      <c r="B322" s="58"/>
      <c r="C322" s="58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</row>
    <row r="323" ht="15.75" customHeight="1">
      <c r="A323" s="58"/>
      <c r="B323" s="58"/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</row>
    <row r="324" ht="15.75" customHeight="1">
      <c r="A324" s="58"/>
      <c r="B324" s="58"/>
      <c r="C324" s="58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</row>
    <row r="325" ht="15.75" customHeight="1">
      <c r="A325" s="58"/>
      <c r="B325" s="58"/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</row>
    <row r="326" ht="15.75" customHeight="1">
      <c r="A326" s="58"/>
      <c r="B326" s="58"/>
      <c r="C326" s="58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</row>
    <row r="327" ht="15.75" customHeight="1">
      <c r="A327" s="58"/>
      <c r="B327" s="58"/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</row>
    <row r="328" ht="15.75" customHeight="1">
      <c r="A328" s="58"/>
      <c r="B328" s="58"/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</row>
    <row r="329" ht="15.75" customHeight="1">
      <c r="A329" s="58"/>
      <c r="B329" s="58"/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</row>
    <row r="330" ht="15.75" customHeight="1">
      <c r="A330" s="58"/>
      <c r="B330" s="58"/>
      <c r="C330" s="58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</row>
    <row r="331" ht="15.75" customHeight="1">
      <c r="A331" s="58"/>
      <c r="B331" s="58"/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</row>
    <row r="332" ht="15.75" customHeight="1">
      <c r="A332" s="58"/>
      <c r="B332" s="58"/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</row>
    <row r="333" ht="15.75" customHeight="1">
      <c r="A333" s="58"/>
      <c r="B333" s="58"/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</row>
    <row r="334" ht="15.75" customHeight="1">
      <c r="A334" s="58"/>
      <c r="B334" s="58"/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</row>
    <row r="335" ht="15.75" customHeight="1">
      <c r="A335" s="58"/>
      <c r="B335" s="58"/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</row>
    <row r="336" ht="15.75" customHeight="1">
      <c r="A336" s="58"/>
      <c r="B336" s="58"/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</row>
    <row r="337" ht="15.75" customHeight="1">
      <c r="A337" s="58"/>
      <c r="B337" s="58"/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</row>
    <row r="338" ht="15.75" customHeight="1">
      <c r="A338" s="58"/>
      <c r="B338" s="58"/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</row>
    <row r="339" ht="15.75" customHeight="1">
      <c r="A339" s="58"/>
      <c r="B339" s="58"/>
      <c r="C339" s="58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</row>
    <row r="340" ht="15.75" customHeight="1">
      <c r="A340" s="58"/>
      <c r="B340" s="58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</row>
    <row r="341" ht="15.75" customHeight="1">
      <c r="A341" s="58"/>
      <c r="B341" s="58"/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</row>
    <row r="342" ht="15.75" customHeight="1">
      <c r="A342" s="58"/>
      <c r="B342" s="58"/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</row>
    <row r="343" ht="15.75" customHeight="1">
      <c r="A343" s="58"/>
      <c r="B343" s="58"/>
      <c r="C343" s="58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</row>
    <row r="344" ht="15.75" customHeight="1">
      <c r="A344" s="58"/>
      <c r="B344" s="58"/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</row>
    <row r="345" ht="15.75" customHeight="1">
      <c r="A345" s="58"/>
      <c r="B345" s="58"/>
      <c r="C345" s="58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</row>
    <row r="346" ht="15.75" customHeight="1">
      <c r="A346" s="58"/>
      <c r="B346" s="58"/>
      <c r="C346" s="58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</row>
    <row r="347" ht="15.75" customHeight="1">
      <c r="A347" s="58"/>
      <c r="B347" s="58"/>
      <c r="C347" s="58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</row>
    <row r="348" ht="15.75" customHeight="1">
      <c r="A348" s="58"/>
      <c r="B348" s="58"/>
      <c r="C348" s="58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</row>
    <row r="349" ht="15.75" customHeight="1">
      <c r="A349" s="58"/>
      <c r="B349" s="58"/>
      <c r="C349" s="58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</row>
    <row r="350" ht="15.75" customHeight="1">
      <c r="A350" s="58"/>
      <c r="B350" s="58"/>
      <c r="C350" s="58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</row>
    <row r="351" ht="15.75" customHeight="1">
      <c r="A351" s="58"/>
      <c r="B351" s="58"/>
      <c r="C351" s="58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</row>
    <row r="352" ht="15.75" customHeight="1">
      <c r="A352" s="58"/>
      <c r="B352" s="58"/>
      <c r="C352" s="58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</row>
    <row r="353" ht="15.75" customHeight="1">
      <c r="A353" s="58"/>
      <c r="B353" s="58"/>
      <c r="C353" s="58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</row>
    <row r="354" ht="15.75" customHeight="1">
      <c r="A354" s="58"/>
      <c r="B354" s="58"/>
      <c r="C354" s="58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</row>
    <row r="355" ht="15.75" customHeight="1">
      <c r="A355" s="58"/>
      <c r="B355" s="58"/>
      <c r="C355" s="58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</row>
    <row r="356" ht="15.75" customHeight="1">
      <c r="A356" s="58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</row>
    <row r="357" ht="15.75" customHeight="1">
      <c r="A357" s="58"/>
      <c r="B357" s="58"/>
      <c r="C357" s="58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</row>
    <row r="358" ht="15.75" customHeight="1">
      <c r="A358" s="58"/>
      <c r="B358" s="58"/>
      <c r="C358" s="58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</row>
    <row r="359" ht="15.75" customHeight="1">
      <c r="A359" s="58"/>
      <c r="B359" s="58"/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</row>
    <row r="360" ht="15.75" customHeight="1">
      <c r="A360" s="58"/>
      <c r="B360" s="58"/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</row>
    <row r="361" ht="15.75" customHeight="1">
      <c r="A361" s="58"/>
      <c r="B361" s="58"/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</row>
    <row r="362" ht="15.75" customHeight="1">
      <c r="A362" s="58"/>
      <c r="B362" s="58"/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</row>
    <row r="363" ht="15.75" customHeight="1">
      <c r="A363" s="58"/>
      <c r="B363" s="58"/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</row>
    <row r="364" ht="15.75" customHeight="1">
      <c r="A364" s="58"/>
      <c r="B364" s="58"/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</row>
    <row r="365" ht="15.75" customHeight="1">
      <c r="A365" s="58"/>
      <c r="B365" s="58"/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</row>
    <row r="366" ht="15.75" customHeight="1">
      <c r="A366" s="58"/>
      <c r="B366" s="58"/>
      <c r="C366" s="58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</row>
    <row r="367" ht="15.75" customHeight="1">
      <c r="A367" s="58"/>
      <c r="B367" s="58"/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</row>
    <row r="368" ht="15.75" customHeight="1">
      <c r="A368" s="58"/>
      <c r="B368" s="58"/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</row>
    <row r="369" ht="15.75" customHeight="1">
      <c r="A369" s="58"/>
      <c r="B369" s="58"/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</row>
    <row r="370" ht="15.75" customHeight="1">
      <c r="A370" s="58"/>
      <c r="B370" s="58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</row>
    <row r="371" ht="15.75" customHeight="1">
      <c r="A371" s="58"/>
      <c r="B371" s="58"/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</row>
    <row r="372" ht="15.75" customHeight="1">
      <c r="A372" s="58"/>
      <c r="B372" s="58"/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</row>
    <row r="373" ht="15.75" customHeight="1">
      <c r="A373" s="58"/>
      <c r="B373" s="58"/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</row>
    <row r="374" ht="15.75" customHeight="1">
      <c r="A374" s="58"/>
      <c r="B374" s="58"/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</row>
    <row r="375" ht="15.75" customHeight="1">
      <c r="A375" s="58"/>
      <c r="B375" s="58"/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</row>
    <row r="376" ht="15.75" customHeight="1">
      <c r="A376" s="58"/>
      <c r="B376" s="58"/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</row>
    <row r="377" ht="15.75" customHeight="1">
      <c r="A377" s="58"/>
      <c r="B377" s="58"/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</row>
    <row r="378" ht="15.75" customHeight="1">
      <c r="A378" s="58"/>
      <c r="B378" s="58"/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</row>
    <row r="379" ht="15.75" customHeight="1">
      <c r="A379" s="58"/>
      <c r="B379" s="58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</row>
    <row r="380" ht="15.75" customHeight="1">
      <c r="A380" s="58"/>
      <c r="B380" s="58"/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</row>
    <row r="381" ht="15.75" customHeight="1">
      <c r="A381" s="58"/>
      <c r="B381" s="58"/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</row>
    <row r="382" ht="15.75" customHeight="1">
      <c r="A382" s="58"/>
      <c r="B382" s="58"/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</row>
    <row r="383" ht="15.75" customHeight="1">
      <c r="A383" s="58"/>
      <c r="B383" s="58"/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</row>
    <row r="384" ht="15.75" customHeight="1">
      <c r="A384" s="58"/>
      <c r="B384" s="58"/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</row>
    <row r="385" ht="15.75" customHeight="1">
      <c r="A385" s="58"/>
      <c r="B385" s="58"/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</row>
    <row r="386" ht="15.75" customHeight="1">
      <c r="A386" s="58"/>
      <c r="B386" s="58"/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</row>
    <row r="387" ht="15.75" customHeight="1">
      <c r="A387" s="58"/>
      <c r="B387" s="58"/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</row>
    <row r="388" ht="15.75" customHeight="1">
      <c r="A388" s="58"/>
      <c r="B388" s="58"/>
      <c r="C388" s="58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</row>
    <row r="389" ht="15.75" customHeight="1">
      <c r="A389" s="58"/>
      <c r="B389" s="58"/>
      <c r="C389" s="58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</row>
    <row r="390" ht="15.75" customHeight="1">
      <c r="A390" s="58"/>
      <c r="B390" s="58"/>
      <c r="C390" s="58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</row>
    <row r="391" ht="15.75" customHeight="1">
      <c r="A391" s="58"/>
      <c r="B391" s="58"/>
      <c r="C391" s="58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</row>
    <row r="392" ht="15.75" customHeight="1">
      <c r="A392" s="58"/>
      <c r="B392" s="58"/>
      <c r="C392" s="58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</row>
    <row r="393" ht="15.75" customHeight="1">
      <c r="A393" s="58"/>
      <c r="B393" s="58"/>
      <c r="C393" s="58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</row>
    <row r="394" ht="15.75" customHeight="1">
      <c r="A394" s="58"/>
      <c r="B394" s="58"/>
      <c r="C394" s="58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</row>
    <row r="395" ht="15.75" customHeight="1">
      <c r="A395" s="58"/>
      <c r="B395" s="58"/>
      <c r="C395" s="58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</row>
    <row r="396" ht="15.75" customHeight="1">
      <c r="A396" s="58"/>
      <c r="B396" s="58"/>
      <c r="C396" s="58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</row>
    <row r="397" ht="15.75" customHeight="1">
      <c r="A397" s="58"/>
      <c r="B397" s="58"/>
      <c r="C397" s="58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</row>
    <row r="398" ht="15.75" customHeight="1">
      <c r="A398" s="58"/>
      <c r="B398" s="58"/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</row>
    <row r="399" ht="15.75" customHeight="1">
      <c r="A399" s="58"/>
      <c r="B399" s="58"/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</row>
    <row r="400" ht="15.75" customHeight="1">
      <c r="A400" s="58"/>
      <c r="B400" s="58"/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</row>
    <row r="401" ht="15.75" customHeight="1">
      <c r="A401" s="58"/>
      <c r="B401" s="58"/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</row>
    <row r="402" ht="15.75" customHeight="1">
      <c r="A402" s="58"/>
      <c r="B402" s="58"/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</row>
    <row r="403" ht="15.75" customHeight="1">
      <c r="A403" s="58"/>
      <c r="B403" s="58"/>
      <c r="C403" s="58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</row>
    <row r="404" ht="15.75" customHeight="1">
      <c r="A404" s="58"/>
      <c r="B404" s="58"/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</row>
    <row r="405" ht="15.75" customHeight="1">
      <c r="A405" s="58"/>
      <c r="B405" s="58"/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</row>
    <row r="406" ht="15.75" customHeight="1">
      <c r="A406" s="58"/>
      <c r="B406" s="58"/>
      <c r="C406" s="58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</row>
    <row r="407" ht="15.75" customHeight="1">
      <c r="A407" s="58"/>
      <c r="B407" s="58"/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</row>
    <row r="408" ht="15.75" customHeight="1">
      <c r="A408" s="58"/>
      <c r="B408" s="58"/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58"/>
    </row>
    <row r="409" ht="15.75" customHeight="1">
      <c r="A409" s="58"/>
      <c r="B409" s="58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</row>
    <row r="410" ht="15.75" customHeight="1">
      <c r="A410" s="58"/>
      <c r="B410" s="58"/>
      <c r="C410" s="58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</row>
    <row r="411" ht="15.75" customHeight="1">
      <c r="A411" s="58"/>
      <c r="B411" s="58"/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</row>
    <row r="412" ht="15.75" customHeight="1">
      <c r="A412" s="58"/>
      <c r="B412" s="58"/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</row>
    <row r="413" ht="15.75" customHeight="1">
      <c r="A413" s="58"/>
      <c r="B413" s="58"/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</row>
    <row r="414" ht="15.75" customHeight="1">
      <c r="A414" s="58"/>
      <c r="B414" s="58"/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</row>
    <row r="415" ht="15.75" customHeight="1">
      <c r="A415" s="58"/>
      <c r="B415" s="58"/>
      <c r="C415" s="58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</row>
    <row r="416" ht="15.75" customHeight="1">
      <c r="A416" s="58"/>
      <c r="B416" s="58"/>
      <c r="C416" s="58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</row>
    <row r="417" ht="15.75" customHeight="1">
      <c r="A417" s="58"/>
      <c r="B417" s="58"/>
      <c r="C417" s="58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</row>
    <row r="418" ht="15.75" customHeight="1">
      <c r="A418" s="58"/>
      <c r="B418" s="58"/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</row>
    <row r="419" ht="15.75" customHeight="1">
      <c r="A419" s="58"/>
      <c r="B419" s="58"/>
      <c r="C419" s="58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</row>
    <row r="420" ht="15.75" customHeight="1">
      <c r="A420" s="58"/>
      <c r="B420" s="58"/>
      <c r="C420" s="58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</row>
    <row r="421" ht="15.75" customHeight="1">
      <c r="A421" s="58"/>
      <c r="B421" s="58"/>
      <c r="C421" s="58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</row>
    <row r="422" ht="15.75" customHeight="1">
      <c r="A422" s="58"/>
      <c r="B422" s="58"/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</row>
    <row r="423" ht="15.75" customHeight="1">
      <c r="A423" s="58"/>
      <c r="B423" s="58"/>
      <c r="C423" s="58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</row>
    <row r="424" ht="15.75" customHeight="1">
      <c r="A424" s="58"/>
      <c r="B424" s="58"/>
      <c r="C424" s="58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</row>
    <row r="425" ht="15.75" customHeight="1">
      <c r="A425" s="58"/>
      <c r="B425" s="58"/>
      <c r="C425" s="58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</row>
    <row r="426" ht="15.75" customHeight="1">
      <c r="A426" s="58"/>
      <c r="B426" s="58"/>
      <c r="C426" s="58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</row>
    <row r="427" ht="15.75" customHeight="1">
      <c r="A427" s="58"/>
      <c r="B427" s="58"/>
      <c r="C427" s="58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</row>
    <row r="428" ht="15.75" customHeight="1">
      <c r="A428" s="58"/>
      <c r="B428" s="58"/>
      <c r="C428" s="58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</row>
    <row r="429" ht="15.75" customHeight="1">
      <c r="A429" s="58"/>
      <c r="B429" s="58"/>
      <c r="C429" s="58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</row>
    <row r="430" ht="15.75" customHeight="1">
      <c r="A430" s="58"/>
      <c r="B430" s="58"/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</row>
    <row r="431" ht="15.75" customHeight="1">
      <c r="A431" s="58"/>
      <c r="B431" s="58"/>
      <c r="C431" s="58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</row>
    <row r="432" ht="15.75" customHeight="1">
      <c r="A432" s="58"/>
      <c r="B432" s="58"/>
      <c r="C432" s="58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</row>
    <row r="433" ht="15.75" customHeight="1">
      <c r="A433" s="58"/>
      <c r="B433" s="58"/>
      <c r="C433" s="58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</row>
    <row r="434" ht="15.75" customHeight="1">
      <c r="A434" s="58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</row>
    <row r="435" ht="15.75" customHeight="1">
      <c r="A435" s="58"/>
      <c r="B435" s="58"/>
      <c r="C435" s="58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</row>
    <row r="436" ht="15.75" customHeight="1">
      <c r="A436" s="58"/>
      <c r="B436" s="58"/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</row>
    <row r="437" ht="15.75" customHeight="1">
      <c r="A437" s="58"/>
      <c r="B437" s="58"/>
      <c r="C437" s="58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</row>
    <row r="438" ht="15.75" customHeight="1">
      <c r="A438" s="58"/>
      <c r="B438" s="58"/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58"/>
    </row>
    <row r="439" ht="15.75" customHeight="1">
      <c r="A439" s="58"/>
      <c r="B439" s="58"/>
      <c r="C439" s="58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58"/>
    </row>
    <row r="440" ht="15.75" customHeight="1">
      <c r="A440" s="58"/>
      <c r="B440" s="58"/>
      <c r="C440" s="58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58"/>
    </row>
    <row r="441" ht="15.75" customHeight="1">
      <c r="A441" s="58"/>
      <c r="B441" s="58"/>
      <c r="C441" s="58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</row>
    <row r="442" ht="15.75" customHeight="1">
      <c r="A442" s="58"/>
      <c r="B442" s="58"/>
      <c r="C442" s="58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58"/>
    </row>
    <row r="443" ht="15.75" customHeight="1">
      <c r="A443" s="58"/>
      <c r="B443" s="58"/>
      <c r="C443" s="58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58"/>
    </row>
    <row r="444" ht="15.75" customHeight="1">
      <c r="A444" s="58"/>
      <c r="B444" s="58"/>
      <c r="C444" s="58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58"/>
    </row>
    <row r="445" ht="15.75" customHeight="1">
      <c r="A445" s="58"/>
      <c r="B445" s="58"/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</row>
    <row r="446" ht="15.75" customHeight="1">
      <c r="A446" s="58"/>
      <c r="B446" s="58"/>
      <c r="C446" s="58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58"/>
    </row>
    <row r="447" ht="15.75" customHeight="1">
      <c r="A447" s="58"/>
      <c r="B447" s="58"/>
      <c r="C447" s="58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58"/>
    </row>
    <row r="448" ht="15.75" customHeight="1">
      <c r="A448" s="58"/>
      <c r="B448" s="58"/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</row>
    <row r="449" ht="15.75" customHeight="1">
      <c r="A449" s="58"/>
      <c r="B449" s="58"/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58"/>
    </row>
    <row r="450" ht="15.75" customHeight="1">
      <c r="A450" s="58"/>
      <c r="B450" s="58"/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58"/>
    </row>
    <row r="451" ht="15.75" customHeight="1">
      <c r="A451" s="58"/>
      <c r="B451" s="58"/>
      <c r="C451" s="58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</row>
    <row r="452" ht="15.75" customHeight="1">
      <c r="A452" s="58"/>
      <c r="B452" s="58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</row>
    <row r="453" ht="15.75" customHeight="1">
      <c r="A453" s="58"/>
      <c r="B453" s="58"/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</row>
    <row r="454" ht="15.75" customHeight="1">
      <c r="A454" s="58"/>
      <c r="B454" s="58"/>
      <c r="C454" s="58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58"/>
    </row>
    <row r="455" ht="15.75" customHeight="1">
      <c r="A455" s="58"/>
      <c r="B455" s="58"/>
      <c r="C455" s="58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</row>
    <row r="456" ht="15.75" customHeight="1">
      <c r="A456" s="58"/>
      <c r="B456" s="58"/>
      <c r="C456" s="58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</row>
    <row r="457" ht="15.75" customHeight="1">
      <c r="A457" s="58"/>
      <c r="B457" s="58"/>
      <c r="C457" s="58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58"/>
    </row>
    <row r="458" ht="15.75" customHeight="1">
      <c r="A458" s="58"/>
      <c r="B458" s="58"/>
      <c r="C458" s="58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58"/>
    </row>
    <row r="459" ht="15.75" customHeight="1">
      <c r="A459" s="58"/>
      <c r="B459" s="58"/>
      <c r="C459" s="58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</row>
    <row r="460" ht="15.75" customHeight="1">
      <c r="A460" s="58"/>
      <c r="B460" s="58"/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58"/>
    </row>
    <row r="461" ht="15.75" customHeight="1">
      <c r="A461" s="58"/>
      <c r="B461" s="58"/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58"/>
    </row>
    <row r="462" ht="15.75" customHeight="1">
      <c r="A462" s="58"/>
      <c r="B462" s="58"/>
      <c r="C462" s="58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58"/>
    </row>
    <row r="463" ht="15.75" customHeight="1">
      <c r="A463" s="58"/>
      <c r="B463" s="58"/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58"/>
    </row>
    <row r="464" ht="15.75" customHeight="1">
      <c r="A464" s="58"/>
      <c r="B464" s="58"/>
      <c r="C464" s="58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58"/>
    </row>
    <row r="465" ht="15.75" customHeight="1">
      <c r="A465" s="58"/>
      <c r="B465" s="58"/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58"/>
    </row>
    <row r="466" ht="15.75" customHeight="1">
      <c r="A466" s="58"/>
      <c r="B466" s="58"/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58"/>
    </row>
    <row r="467" ht="15.75" customHeight="1">
      <c r="A467" s="58"/>
      <c r="B467" s="58"/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58"/>
    </row>
    <row r="468" ht="15.75" customHeight="1">
      <c r="A468" s="58"/>
      <c r="B468" s="58"/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  <c r="Z468" s="58"/>
    </row>
    <row r="469" ht="15.75" customHeight="1">
      <c r="A469" s="58"/>
      <c r="B469" s="58"/>
      <c r="C469" s="58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58"/>
    </row>
    <row r="470" ht="15.75" customHeight="1">
      <c r="A470" s="58"/>
      <c r="B470" s="58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  <c r="Z470" s="58"/>
    </row>
    <row r="471" ht="15.75" customHeight="1">
      <c r="A471" s="58"/>
      <c r="B471" s="58"/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</row>
    <row r="472" ht="15.75" customHeight="1">
      <c r="A472" s="58"/>
      <c r="B472" s="58"/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58"/>
    </row>
    <row r="473" ht="15.75" customHeight="1">
      <c r="A473" s="58"/>
      <c r="B473" s="58"/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</row>
    <row r="474" ht="15.75" customHeight="1">
      <c r="A474" s="58"/>
      <c r="B474" s="58"/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58"/>
    </row>
    <row r="475" ht="15.75" customHeight="1">
      <c r="A475" s="58"/>
      <c r="B475" s="58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</row>
    <row r="476" ht="15.75" customHeight="1">
      <c r="A476" s="58"/>
      <c r="B476" s="58"/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58"/>
    </row>
    <row r="477" ht="15.75" customHeight="1">
      <c r="A477" s="58"/>
      <c r="B477" s="58"/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58"/>
    </row>
    <row r="478" ht="15.75" customHeight="1">
      <c r="A478" s="58"/>
      <c r="B478" s="58"/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58"/>
    </row>
    <row r="479" ht="15.75" customHeight="1">
      <c r="A479" s="58"/>
      <c r="B479" s="58"/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58"/>
    </row>
    <row r="480" ht="15.75" customHeight="1">
      <c r="A480" s="58"/>
      <c r="B480" s="58"/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58"/>
    </row>
    <row r="481" ht="15.75" customHeight="1">
      <c r="A481" s="58"/>
      <c r="B481" s="58"/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</row>
    <row r="482" ht="15.75" customHeight="1">
      <c r="A482" s="58"/>
      <c r="B482" s="58"/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58"/>
    </row>
    <row r="483" ht="15.75" customHeight="1">
      <c r="A483" s="58"/>
      <c r="B483" s="58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</row>
    <row r="484" ht="15.75" customHeight="1">
      <c r="A484" s="58"/>
      <c r="B484" s="58"/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</row>
    <row r="485" ht="15.75" customHeight="1">
      <c r="A485" s="58"/>
      <c r="B485" s="58"/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</row>
    <row r="486" ht="15.75" customHeight="1">
      <c r="A486" s="58"/>
      <c r="B486" s="58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</row>
    <row r="487" ht="15.75" customHeight="1">
      <c r="A487" s="58"/>
      <c r="B487" s="58"/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58"/>
    </row>
    <row r="488" ht="15.75" customHeight="1">
      <c r="A488" s="58"/>
      <c r="B488" s="58"/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58"/>
    </row>
    <row r="489" ht="15.75" customHeight="1">
      <c r="A489" s="58"/>
      <c r="B489" s="58"/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</row>
    <row r="490" ht="15.75" customHeight="1">
      <c r="A490" s="58"/>
      <c r="B490" s="58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</row>
    <row r="491" ht="15.75" customHeight="1">
      <c r="A491" s="58"/>
      <c r="B491" s="58"/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</row>
    <row r="492" ht="15.75" customHeight="1">
      <c r="A492" s="58"/>
      <c r="B492" s="58"/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58"/>
    </row>
    <row r="493" ht="15.75" customHeight="1">
      <c r="A493" s="58"/>
      <c r="B493" s="58"/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58"/>
    </row>
    <row r="494" ht="15.75" customHeight="1">
      <c r="A494" s="58"/>
      <c r="B494" s="58"/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58"/>
    </row>
    <row r="495" ht="15.75" customHeight="1">
      <c r="A495" s="58"/>
      <c r="B495" s="58"/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</row>
    <row r="496" ht="15.75" customHeight="1">
      <c r="A496" s="58"/>
      <c r="B496" s="58"/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58"/>
    </row>
    <row r="497" ht="15.75" customHeight="1">
      <c r="A497" s="58"/>
      <c r="B497" s="58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</row>
    <row r="498" ht="15.75" customHeight="1">
      <c r="A498" s="58"/>
      <c r="B498" s="58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58"/>
    </row>
    <row r="499" ht="15.75" customHeight="1">
      <c r="A499" s="58"/>
      <c r="B499" s="58"/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58"/>
    </row>
    <row r="500" ht="15.75" customHeight="1">
      <c r="A500" s="58"/>
      <c r="B500" s="58"/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58"/>
    </row>
    <row r="501" ht="15.75" customHeight="1">
      <c r="A501" s="58"/>
      <c r="B501" s="58"/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</row>
    <row r="502" ht="15.75" customHeight="1">
      <c r="A502" s="58"/>
      <c r="B502" s="58"/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58"/>
    </row>
    <row r="503" ht="15.75" customHeight="1">
      <c r="A503" s="58"/>
      <c r="B503" s="58"/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58"/>
    </row>
    <row r="504" ht="15.75" customHeight="1">
      <c r="A504" s="58"/>
      <c r="B504" s="58"/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58"/>
    </row>
    <row r="505" ht="15.75" customHeight="1">
      <c r="A505" s="58"/>
      <c r="B505" s="58"/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58"/>
    </row>
    <row r="506" ht="15.75" customHeight="1">
      <c r="A506" s="58"/>
      <c r="B506" s="58"/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58"/>
    </row>
    <row r="507" ht="15.75" customHeight="1">
      <c r="A507" s="58"/>
      <c r="B507" s="58"/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58"/>
    </row>
    <row r="508" ht="15.75" customHeight="1">
      <c r="A508" s="58"/>
      <c r="B508" s="58"/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58"/>
    </row>
    <row r="509" ht="15.75" customHeight="1">
      <c r="A509" s="58"/>
      <c r="B509" s="58"/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</row>
    <row r="510" ht="15.75" customHeight="1">
      <c r="A510" s="58"/>
      <c r="B510" s="58"/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58"/>
    </row>
    <row r="511" ht="15.75" customHeight="1">
      <c r="A511" s="58"/>
      <c r="B511" s="58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</row>
    <row r="512" ht="15.75" customHeight="1">
      <c r="A512" s="58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  <c r="Z512" s="58"/>
    </row>
    <row r="513" ht="15.75" customHeight="1">
      <c r="A513" s="58"/>
      <c r="B513" s="58"/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58"/>
    </row>
    <row r="514" ht="15.75" customHeight="1">
      <c r="A514" s="58"/>
      <c r="B514" s="58"/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58"/>
    </row>
    <row r="515" ht="15.75" customHeight="1">
      <c r="A515" s="58"/>
      <c r="B515" s="58"/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</row>
    <row r="516" ht="15.75" customHeight="1">
      <c r="A516" s="58"/>
      <c r="B516" s="58"/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</row>
    <row r="517" ht="15.75" customHeight="1">
      <c r="A517" s="58"/>
      <c r="B517" s="58"/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</row>
    <row r="518" ht="15.75" customHeight="1">
      <c r="A518" s="58"/>
      <c r="B518" s="58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58"/>
    </row>
    <row r="519" ht="15.75" customHeight="1">
      <c r="A519" s="58"/>
      <c r="B519" s="58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58"/>
    </row>
    <row r="520" ht="15.75" customHeight="1">
      <c r="A520" s="58"/>
      <c r="B520" s="58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58"/>
    </row>
    <row r="521" ht="15.75" customHeight="1">
      <c r="A521" s="58"/>
      <c r="B521" s="58"/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58"/>
    </row>
    <row r="522" ht="15.75" customHeight="1">
      <c r="A522" s="58"/>
      <c r="B522" s="58"/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  <c r="Z522" s="58"/>
    </row>
    <row r="523" ht="15.75" customHeight="1">
      <c r="A523" s="58"/>
      <c r="B523" s="58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58"/>
    </row>
    <row r="524" ht="15.75" customHeight="1">
      <c r="A524" s="58"/>
      <c r="B524" s="58"/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58"/>
    </row>
    <row r="525" ht="15.75" customHeight="1">
      <c r="A525" s="58"/>
      <c r="B525" s="58"/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</row>
    <row r="526" ht="15.75" customHeight="1">
      <c r="A526" s="58"/>
      <c r="B526" s="58"/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58"/>
    </row>
    <row r="527" ht="15.75" customHeight="1">
      <c r="A527" s="58"/>
      <c r="B527" s="58"/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58"/>
    </row>
    <row r="528" ht="15.75" customHeight="1">
      <c r="A528" s="58"/>
      <c r="B528" s="58"/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58"/>
    </row>
    <row r="529" ht="15.75" customHeight="1">
      <c r="A529" s="58"/>
      <c r="B529" s="58"/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</row>
    <row r="530" ht="15.75" customHeight="1">
      <c r="A530" s="58"/>
      <c r="B530" s="58"/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58"/>
    </row>
    <row r="531" ht="15.75" customHeight="1">
      <c r="A531" s="58"/>
      <c r="B531" s="58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</row>
    <row r="532" ht="15.75" customHeight="1">
      <c r="A532" s="58"/>
      <c r="B532" s="58"/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58"/>
    </row>
    <row r="533" ht="15.75" customHeight="1">
      <c r="A533" s="58"/>
      <c r="B533" s="58"/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58"/>
    </row>
    <row r="534" ht="15.75" customHeight="1">
      <c r="A534" s="58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58"/>
    </row>
    <row r="535" ht="15.75" customHeight="1">
      <c r="A535" s="58"/>
      <c r="B535" s="58"/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</row>
    <row r="536" ht="15.75" customHeight="1">
      <c r="A536" s="58"/>
      <c r="B536" s="58"/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58"/>
    </row>
    <row r="537" ht="15.75" customHeight="1">
      <c r="A537" s="58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58"/>
    </row>
    <row r="538" ht="15.75" customHeight="1">
      <c r="A538" s="58"/>
      <c r="B538" s="58"/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</row>
    <row r="539" ht="15.75" customHeight="1">
      <c r="A539" s="58"/>
      <c r="B539" s="58"/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</row>
    <row r="540" ht="15.75" customHeight="1">
      <c r="A540" s="58"/>
      <c r="B540" s="58"/>
      <c r="C540" s="58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58"/>
    </row>
    <row r="541" ht="15.75" customHeight="1">
      <c r="A541" s="58"/>
      <c r="B541" s="58"/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</row>
    <row r="542" ht="15.75" customHeight="1">
      <c r="A542" s="58"/>
      <c r="B542" s="58"/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58"/>
    </row>
    <row r="543" ht="15.75" customHeight="1">
      <c r="A543" s="58"/>
      <c r="B543" s="58"/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</row>
    <row r="544" ht="15.75" customHeight="1">
      <c r="A544" s="58"/>
      <c r="B544" s="58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58"/>
    </row>
    <row r="545" ht="15.75" customHeight="1">
      <c r="A545" s="58"/>
      <c r="B545" s="58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</row>
    <row r="546" ht="15.75" customHeight="1">
      <c r="A546" s="58"/>
      <c r="B546" s="58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</row>
    <row r="547" ht="15.75" customHeight="1">
      <c r="A547" s="58"/>
      <c r="B547" s="58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58"/>
    </row>
    <row r="548" ht="15.75" customHeight="1">
      <c r="A548" s="58"/>
      <c r="B548" s="58"/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58"/>
    </row>
    <row r="549" ht="15.75" customHeight="1">
      <c r="A549" s="58"/>
      <c r="B549" s="58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</row>
    <row r="550" ht="15.75" customHeight="1">
      <c r="A550" s="58"/>
      <c r="B550" s="58"/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  <c r="Z550" s="58"/>
    </row>
    <row r="551" ht="15.75" customHeight="1">
      <c r="A551" s="58"/>
      <c r="B551" s="58"/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58"/>
    </row>
    <row r="552" ht="15.75" customHeight="1">
      <c r="A552" s="58"/>
      <c r="B552" s="58"/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  <c r="Z552" s="58"/>
    </row>
    <row r="553" ht="15.75" customHeight="1">
      <c r="A553" s="58"/>
      <c r="B553" s="58"/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58"/>
    </row>
    <row r="554" ht="15.75" customHeight="1">
      <c r="A554" s="58"/>
      <c r="B554" s="58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  <c r="Z554" s="58"/>
    </row>
    <row r="555" ht="15.75" customHeight="1">
      <c r="A555" s="58"/>
      <c r="B555" s="58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  <c r="Z555" s="58"/>
    </row>
    <row r="556" ht="15.75" customHeight="1">
      <c r="A556" s="58"/>
      <c r="B556" s="58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  <c r="Z556" s="58"/>
    </row>
    <row r="557" ht="15.75" customHeight="1">
      <c r="A557" s="58"/>
      <c r="B557" s="58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</row>
    <row r="558" ht="15.75" customHeight="1">
      <c r="A558" s="58"/>
      <c r="B558" s="58"/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  <c r="Z558" s="58"/>
    </row>
    <row r="559" ht="15.75" customHeight="1">
      <c r="A559" s="58"/>
      <c r="B559" s="58"/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58"/>
    </row>
    <row r="560" ht="15.75" customHeight="1">
      <c r="A560" s="58"/>
      <c r="B560" s="58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  <c r="Z560" s="58"/>
    </row>
    <row r="561" ht="15.75" customHeight="1">
      <c r="A561" s="58"/>
      <c r="B561" s="58"/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</row>
    <row r="562" ht="15.75" customHeight="1">
      <c r="A562" s="58"/>
      <c r="B562" s="58"/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  <c r="Z562" s="58"/>
    </row>
    <row r="563" ht="15.75" customHeight="1">
      <c r="A563" s="58"/>
      <c r="B563" s="58"/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58"/>
    </row>
    <row r="564" ht="15.75" customHeight="1">
      <c r="A564" s="58"/>
      <c r="B564" s="58"/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  <c r="Z564" s="58"/>
    </row>
    <row r="565" ht="15.75" customHeight="1">
      <c r="A565" s="58"/>
      <c r="B565" s="58"/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58"/>
    </row>
    <row r="566" ht="15.75" customHeight="1">
      <c r="A566" s="58"/>
      <c r="B566" s="58"/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58"/>
    </row>
    <row r="567" ht="15.75" customHeight="1">
      <c r="A567" s="58"/>
      <c r="B567" s="58"/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58"/>
    </row>
    <row r="568" ht="15.75" customHeight="1">
      <c r="A568" s="58"/>
      <c r="B568" s="58"/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  <c r="Z568" s="58"/>
    </row>
    <row r="569" ht="15.75" customHeight="1">
      <c r="A569" s="58"/>
      <c r="B569" s="58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</row>
    <row r="570" ht="15.75" customHeight="1">
      <c r="A570" s="58"/>
      <c r="B570" s="58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  <c r="Z570" s="58"/>
    </row>
    <row r="571" ht="15.75" customHeight="1">
      <c r="A571" s="58"/>
      <c r="B571" s="58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58"/>
    </row>
    <row r="572" ht="15.75" customHeight="1">
      <c r="A572" s="58"/>
      <c r="B572" s="58"/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  <c r="Z572" s="58"/>
    </row>
    <row r="573" ht="15.75" customHeight="1">
      <c r="A573" s="58"/>
      <c r="B573" s="58"/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58"/>
    </row>
    <row r="574" ht="15.75" customHeight="1">
      <c r="A574" s="58"/>
      <c r="B574" s="58"/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58"/>
    </row>
    <row r="575" ht="15.75" customHeight="1">
      <c r="A575" s="58"/>
      <c r="B575" s="58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58"/>
    </row>
    <row r="576" ht="15.75" customHeight="1">
      <c r="A576" s="58"/>
      <c r="B576" s="58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</row>
    <row r="577" ht="15.75" customHeight="1">
      <c r="A577" s="58"/>
      <c r="B577" s="58"/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58"/>
    </row>
    <row r="578" ht="15.75" customHeight="1">
      <c r="A578" s="58"/>
      <c r="B578" s="58"/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58"/>
    </row>
    <row r="579" ht="15.75" customHeight="1">
      <c r="A579" s="58"/>
      <c r="B579" s="58"/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58"/>
    </row>
    <row r="580" ht="15.75" customHeight="1">
      <c r="A580" s="58"/>
      <c r="B580" s="58"/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  <c r="Z580" s="58"/>
    </row>
    <row r="581" ht="15.75" customHeight="1">
      <c r="A581" s="58"/>
      <c r="B581" s="58"/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58"/>
    </row>
    <row r="582" ht="15.75" customHeight="1">
      <c r="A582" s="58"/>
      <c r="B582" s="58"/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  <c r="Z582" s="58"/>
    </row>
    <row r="583" ht="15.75" customHeight="1">
      <c r="A583" s="58"/>
      <c r="B583" s="58"/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</row>
    <row r="584" ht="15.75" customHeight="1">
      <c r="A584" s="58"/>
      <c r="B584" s="58"/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58"/>
    </row>
    <row r="585" ht="15.75" customHeight="1">
      <c r="A585" s="58"/>
      <c r="B585" s="58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58"/>
    </row>
    <row r="586" ht="15.75" customHeight="1">
      <c r="A586" s="58"/>
      <c r="B586" s="58"/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  <c r="Z586" s="58"/>
    </row>
    <row r="587" ht="15.75" customHeight="1">
      <c r="A587" s="58"/>
      <c r="B587" s="58"/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58"/>
    </row>
    <row r="588" ht="15.75" customHeight="1">
      <c r="A588" s="58"/>
      <c r="B588" s="58"/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  <c r="Z588" s="58"/>
    </row>
    <row r="589" ht="15.75" customHeight="1">
      <c r="A589" s="58"/>
      <c r="B589" s="58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  <c r="Z589" s="58"/>
    </row>
    <row r="590" ht="15.75" customHeight="1">
      <c r="A590" s="58"/>
      <c r="B590" s="58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  <c r="Z590" s="58"/>
    </row>
    <row r="591" ht="15.75" customHeight="1">
      <c r="A591" s="58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  <c r="Z591" s="58"/>
    </row>
    <row r="592" ht="15.75" customHeight="1">
      <c r="A592" s="58"/>
      <c r="B592" s="58"/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  <c r="Z592" s="58"/>
    </row>
    <row r="593" ht="15.75" customHeight="1">
      <c r="A593" s="58"/>
      <c r="B593" s="58"/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  <c r="Z593" s="58"/>
    </row>
    <row r="594" ht="15.75" customHeight="1">
      <c r="A594" s="58"/>
      <c r="B594" s="58"/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58"/>
    </row>
    <row r="595" ht="15.75" customHeight="1">
      <c r="A595" s="58"/>
      <c r="B595" s="58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  <c r="Z595" s="58"/>
    </row>
    <row r="596" ht="15.75" customHeight="1">
      <c r="A596" s="58"/>
      <c r="B596" s="58"/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  <c r="Z596" s="58"/>
    </row>
    <row r="597" ht="15.75" customHeight="1">
      <c r="A597" s="58"/>
      <c r="B597" s="58"/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58"/>
    </row>
    <row r="598" ht="15.75" customHeight="1">
      <c r="A598" s="58"/>
      <c r="B598" s="58"/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  <c r="Z598" s="58"/>
    </row>
    <row r="599" ht="15.75" customHeight="1">
      <c r="A599" s="58"/>
      <c r="B599" s="58"/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58"/>
    </row>
    <row r="600" ht="15.75" customHeight="1">
      <c r="A600" s="58"/>
      <c r="B600" s="58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58"/>
    </row>
    <row r="601" ht="15.75" customHeight="1">
      <c r="A601" s="58"/>
      <c r="B601" s="58"/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58"/>
    </row>
    <row r="602" ht="15.75" customHeight="1">
      <c r="A602" s="58"/>
      <c r="B602" s="58"/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  <c r="Z602" s="58"/>
    </row>
    <row r="603" ht="15.75" customHeight="1">
      <c r="A603" s="58"/>
      <c r="B603" s="58"/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58"/>
    </row>
    <row r="604" ht="15.75" customHeight="1">
      <c r="A604" s="58"/>
      <c r="B604" s="58"/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58"/>
    </row>
    <row r="605" ht="15.75" customHeight="1">
      <c r="A605" s="58"/>
      <c r="B605" s="58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58"/>
    </row>
    <row r="606" ht="15.75" customHeight="1">
      <c r="A606" s="58"/>
      <c r="B606" s="58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58"/>
    </row>
    <row r="607" ht="15.75" customHeight="1">
      <c r="A607" s="58"/>
      <c r="B607" s="58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</row>
    <row r="608" ht="15.75" customHeight="1">
      <c r="A608" s="58"/>
      <c r="B608" s="58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58"/>
    </row>
    <row r="609" ht="15.75" customHeight="1">
      <c r="A609" s="58"/>
      <c r="B609" s="58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58"/>
    </row>
    <row r="610" ht="15.75" customHeight="1">
      <c r="A610" s="58"/>
      <c r="B610" s="58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58"/>
    </row>
    <row r="611" ht="15.75" customHeight="1">
      <c r="A611" s="58"/>
      <c r="B611" s="58"/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58"/>
    </row>
    <row r="612" ht="15.75" customHeight="1">
      <c r="A612" s="58"/>
      <c r="B612" s="58"/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  <c r="Z612" s="58"/>
    </row>
    <row r="613" ht="15.75" customHeight="1">
      <c r="A613" s="58"/>
      <c r="B613" s="58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58"/>
    </row>
    <row r="614" ht="15.75" customHeight="1">
      <c r="A614" s="58"/>
      <c r="B614" s="58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58"/>
    </row>
    <row r="615" ht="15.75" customHeight="1">
      <c r="A615" s="58"/>
      <c r="B615" s="58"/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58"/>
    </row>
    <row r="616" ht="15.75" customHeight="1">
      <c r="A616" s="58"/>
      <c r="B616" s="58"/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58"/>
    </row>
    <row r="617" ht="15.75" customHeight="1">
      <c r="A617" s="58"/>
      <c r="B617" s="58"/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58"/>
    </row>
    <row r="618" ht="15.75" customHeight="1">
      <c r="A618" s="58"/>
      <c r="B618" s="58"/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58"/>
    </row>
    <row r="619" ht="15.75" customHeight="1">
      <c r="A619" s="58"/>
      <c r="B619" s="58"/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58"/>
    </row>
    <row r="620" ht="15.75" customHeight="1">
      <c r="A620" s="58"/>
      <c r="B620" s="58"/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58"/>
    </row>
    <row r="621" ht="15.75" customHeight="1">
      <c r="A621" s="58"/>
      <c r="B621" s="58"/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58"/>
    </row>
    <row r="622" ht="15.75" customHeight="1">
      <c r="A622" s="58"/>
      <c r="B622" s="58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</row>
    <row r="623" ht="15.75" customHeight="1">
      <c r="A623" s="58"/>
      <c r="B623" s="58"/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58"/>
    </row>
    <row r="624" ht="15.75" customHeight="1">
      <c r="A624" s="58"/>
      <c r="B624" s="58"/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58"/>
    </row>
    <row r="625" ht="15.75" customHeight="1">
      <c r="A625" s="58"/>
      <c r="B625" s="58"/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58"/>
    </row>
    <row r="626" ht="15.75" customHeight="1">
      <c r="A626" s="58"/>
      <c r="B626" s="58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58"/>
    </row>
    <row r="627" ht="15.75" customHeight="1">
      <c r="A627" s="58"/>
      <c r="B627" s="58"/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</row>
    <row r="628" ht="15.75" customHeight="1">
      <c r="A628" s="58"/>
      <c r="B628" s="58"/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58"/>
    </row>
    <row r="629" ht="15.75" customHeight="1">
      <c r="A629" s="58"/>
      <c r="B629" s="58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58"/>
    </row>
    <row r="630" ht="15.75" customHeight="1">
      <c r="A630" s="58"/>
      <c r="B630" s="58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58"/>
    </row>
    <row r="631" ht="15.75" customHeight="1">
      <c r="A631" s="58"/>
      <c r="B631" s="58"/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</row>
    <row r="632" ht="15.75" customHeight="1">
      <c r="A632" s="58"/>
      <c r="B632" s="58"/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58"/>
    </row>
    <row r="633" ht="15.75" customHeight="1">
      <c r="A633" s="58"/>
      <c r="B633" s="58"/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</row>
    <row r="634" ht="15.75" customHeight="1">
      <c r="A634" s="58"/>
      <c r="B634" s="58"/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58"/>
    </row>
    <row r="635" ht="15.75" customHeight="1">
      <c r="A635" s="58"/>
      <c r="B635" s="58"/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58"/>
    </row>
    <row r="636" ht="15.75" customHeight="1">
      <c r="A636" s="58"/>
      <c r="B636" s="58"/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58"/>
    </row>
    <row r="637" ht="15.75" customHeight="1">
      <c r="A637" s="58"/>
      <c r="B637" s="58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58"/>
    </row>
    <row r="638" ht="15.75" customHeight="1">
      <c r="A638" s="58"/>
      <c r="B638" s="58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</row>
    <row r="639" ht="15.75" customHeight="1">
      <c r="A639" s="58"/>
      <c r="B639" s="58"/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58"/>
    </row>
    <row r="640" ht="15.75" customHeight="1">
      <c r="A640" s="58"/>
      <c r="B640" s="58"/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58"/>
    </row>
    <row r="641" ht="15.75" customHeight="1">
      <c r="A641" s="58"/>
      <c r="B641" s="58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58"/>
    </row>
    <row r="642" ht="15.75" customHeight="1">
      <c r="A642" s="58"/>
      <c r="B642" s="58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</row>
    <row r="643" ht="15.75" customHeight="1">
      <c r="A643" s="58"/>
      <c r="B643" s="58"/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58"/>
    </row>
    <row r="644" ht="15.75" customHeight="1">
      <c r="A644" s="58"/>
      <c r="B644" s="58"/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58"/>
    </row>
    <row r="645" ht="15.75" customHeight="1">
      <c r="A645" s="58"/>
      <c r="B645" s="58"/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58"/>
    </row>
    <row r="646" ht="15.75" customHeight="1">
      <c r="A646" s="58"/>
      <c r="B646" s="58"/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58"/>
    </row>
    <row r="647" ht="15.75" customHeight="1">
      <c r="A647" s="58"/>
      <c r="B647" s="58"/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58"/>
    </row>
    <row r="648" ht="15.75" customHeight="1">
      <c r="A648" s="58"/>
      <c r="B648" s="58"/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58"/>
    </row>
    <row r="649" ht="15.75" customHeight="1">
      <c r="A649" s="58"/>
      <c r="B649" s="58"/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</row>
    <row r="650" ht="15.75" customHeight="1">
      <c r="A650" s="58"/>
      <c r="B650" s="58"/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58"/>
    </row>
    <row r="651" ht="15.75" customHeight="1">
      <c r="A651" s="58"/>
      <c r="B651" s="58"/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</row>
    <row r="652" ht="15.75" customHeight="1">
      <c r="A652" s="58"/>
      <c r="B652" s="58"/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58"/>
    </row>
    <row r="653" ht="15.75" customHeight="1">
      <c r="A653" s="58"/>
      <c r="B653" s="58"/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58"/>
    </row>
    <row r="654" ht="15.75" customHeight="1">
      <c r="A654" s="58"/>
      <c r="B654" s="58"/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58"/>
    </row>
    <row r="655" ht="15.75" customHeight="1">
      <c r="A655" s="58"/>
      <c r="B655" s="58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</row>
    <row r="656" ht="15.75" customHeight="1">
      <c r="A656" s="58"/>
      <c r="B656" s="58"/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58"/>
    </row>
    <row r="657" ht="15.75" customHeight="1">
      <c r="A657" s="58"/>
      <c r="B657" s="58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</row>
    <row r="658" ht="15.75" customHeight="1">
      <c r="A658" s="58"/>
      <c r="B658" s="58"/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</row>
    <row r="659" ht="15.75" customHeight="1">
      <c r="A659" s="58"/>
      <c r="B659" s="58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</row>
    <row r="660" ht="15.75" customHeight="1">
      <c r="A660" s="58"/>
      <c r="B660" s="58"/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58"/>
    </row>
    <row r="661" ht="15.75" customHeight="1">
      <c r="A661" s="58"/>
      <c r="B661" s="58"/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58"/>
    </row>
    <row r="662" ht="15.75" customHeight="1">
      <c r="A662" s="58"/>
      <c r="B662" s="58"/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58"/>
    </row>
    <row r="663" ht="15.75" customHeight="1">
      <c r="A663" s="58"/>
      <c r="B663" s="58"/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58"/>
    </row>
    <row r="664" ht="15.75" customHeight="1">
      <c r="A664" s="58"/>
      <c r="B664" s="58"/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</row>
    <row r="665" ht="15.75" customHeight="1">
      <c r="A665" s="58"/>
      <c r="B665" s="58"/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58"/>
    </row>
    <row r="666" ht="15.75" customHeight="1">
      <c r="A666" s="58"/>
      <c r="B666" s="58"/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58"/>
    </row>
    <row r="667" ht="15.75" customHeight="1">
      <c r="A667" s="58"/>
      <c r="B667" s="58"/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58"/>
    </row>
    <row r="668" ht="15.75" customHeight="1">
      <c r="A668" s="58"/>
      <c r="B668" s="58"/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58"/>
    </row>
    <row r="669" ht="15.75" customHeight="1">
      <c r="A669" s="58"/>
      <c r="B669" s="58"/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58"/>
    </row>
    <row r="670" ht="15.75" customHeight="1">
      <c r="A670" s="58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58"/>
    </row>
    <row r="671" ht="15.75" customHeight="1">
      <c r="A671" s="58"/>
      <c r="B671" s="58"/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</row>
    <row r="672" ht="15.75" customHeight="1">
      <c r="A672" s="58"/>
      <c r="B672" s="58"/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58"/>
    </row>
    <row r="673" ht="15.75" customHeight="1">
      <c r="A673" s="58"/>
      <c r="B673" s="58"/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58"/>
    </row>
    <row r="674" ht="15.75" customHeight="1">
      <c r="A674" s="58"/>
      <c r="B674" s="58"/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  <c r="Z674" s="58"/>
    </row>
    <row r="675" ht="15.75" customHeight="1">
      <c r="A675" s="58"/>
      <c r="B675" s="58"/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  <c r="Z675" s="58"/>
    </row>
    <row r="676" ht="15.75" customHeight="1">
      <c r="A676" s="58"/>
      <c r="B676" s="58"/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  <c r="Z676" s="58"/>
    </row>
    <row r="677" ht="15.75" customHeight="1">
      <c r="A677" s="58"/>
      <c r="B677" s="58"/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58"/>
    </row>
    <row r="678" ht="15.75" customHeight="1">
      <c r="A678" s="58"/>
      <c r="B678" s="58"/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  <c r="Z678" s="58"/>
    </row>
    <row r="679" ht="15.75" customHeight="1">
      <c r="A679" s="58"/>
      <c r="B679" s="58"/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  <c r="Z679" s="58"/>
    </row>
    <row r="680" ht="15.75" customHeight="1">
      <c r="A680" s="58"/>
      <c r="B680" s="58"/>
      <c r="C680" s="58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  <c r="Z680" s="58"/>
    </row>
    <row r="681" ht="15.75" customHeight="1">
      <c r="A681" s="58"/>
      <c r="B681" s="58"/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  <c r="Z681" s="58"/>
    </row>
    <row r="682" ht="15.75" customHeight="1">
      <c r="A682" s="58"/>
      <c r="B682" s="58"/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  <c r="Z682" s="58"/>
    </row>
    <row r="683" ht="15.75" customHeight="1">
      <c r="A683" s="58"/>
      <c r="B683" s="58"/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  <c r="Z683" s="58"/>
    </row>
    <row r="684" ht="15.75" customHeight="1">
      <c r="A684" s="58"/>
      <c r="B684" s="58"/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  <c r="Z684" s="58"/>
    </row>
    <row r="685" ht="15.75" customHeight="1">
      <c r="A685" s="58"/>
      <c r="B685" s="58"/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  <c r="Z685" s="58"/>
    </row>
    <row r="686" ht="15.75" customHeight="1">
      <c r="A686" s="58"/>
      <c r="B686" s="58"/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  <c r="Z686" s="58"/>
    </row>
    <row r="687" ht="15.75" customHeight="1">
      <c r="A687" s="58"/>
      <c r="B687" s="58"/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  <c r="Z687" s="58"/>
    </row>
    <row r="688" ht="15.75" customHeight="1">
      <c r="A688" s="58"/>
      <c r="B688" s="58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  <c r="Z688" s="58"/>
    </row>
    <row r="689" ht="15.75" customHeight="1">
      <c r="A689" s="58"/>
      <c r="B689" s="58"/>
      <c r="C689" s="58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  <c r="Z689" s="58"/>
    </row>
    <row r="690" ht="15.75" customHeight="1">
      <c r="A690" s="58"/>
      <c r="B690" s="58"/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  <c r="Z690" s="58"/>
    </row>
    <row r="691" ht="15.75" customHeight="1">
      <c r="A691" s="58"/>
      <c r="B691" s="58"/>
      <c r="C691" s="58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58"/>
    </row>
    <row r="692" ht="15.75" customHeight="1">
      <c r="A692" s="58"/>
      <c r="B692" s="58"/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  <c r="Z692" s="58"/>
    </row>
    <row r="693" ht="15.75" customHeight="1">
      <c r="A693" s="58"/>
      <c r="B693" s="58"/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  <c r="Z693" s="58"/>
    </row>
    <row r="694" ht="15.75" customHeight="1">
      <c r="A694" s="58"/>
      <c r="B694" s="58"/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58"/>
    </row>
    <row r="695" ht="15.75" customHeight="1">
      <c r="A695" s="58"/>
      <c r="B695" s="58"/>
      <c r="C695" s="58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  <c r="Z695" s="58"/>
    </row>
    <row r="696" ht="15.75" customHeight="1">
      <c r="A696" s="58"/>
      <c r="B696" s="58"/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  <c r="Z696" s="58"/>
    </row>
    <row r="697" ht="15.75" customHeight="1">
      <c r="A697" s="58"/>
      <c r="B697" s="58"/>
      <c r="C697" s="58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  <c r="Z697" s="58"/>
    </row>
    <row r="698" ht="15.75" customHeight="1">
      <c r="A698" s="58"/>
      <c r="B698" s="58"/>
      <c r="C698" s="58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  <c r="Z698" s="58"/>
    </row>
    <row r="699" ht="15.75" customHeight="1">
      <c r="A699" s="58"/>
      <c r="B699" s="58"/>
      <c r="C699" s="58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58"/>
    </row>
    <row r="700" ht="15.75" customHeight="1">
      <c r="A700" s="58"/>
      <c r="B700" s="58"/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  <c r="Z700" s="58"/>
    </row>
    <row r="701" ht="15.75" customHeight="1">
      <c r="A701" s="58"/>
      <c r="B701" s="58"/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58"/>
    </row>
    <row r="702" ht="15.75" customHeight="1">
      <c r="A702" s="58"/>
      <c r="B702" s="58"/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  <c r="Z702" s="58"/>
    </row>
    <row r="703" ht="15.75" customHeight="1">
      <c r="A703" s="58"/>
      <c r="B703" s="58"/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58"/>
    </row>
    <row r="704" ht="15.75" customHeight="1">
      <c r="A704" s="58"/>
      <c r="B704" s="58"/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  <c r="Z704" s="58"/>
    </row>
    <row r="705" ht="15.75" customHeight="1">
      <c r="A705" s="58"/>
      <c r="B705" s="58"/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  <c r="Z705" s="58"/>
    </row>
    <row r="706" ht="15.75" customHeight="1">
      <c r="A706" s="58"/>
      <c r="B706" s="58"/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58"/>
    </row>
    <row r="707" ht="15.75" customHeight="1">
      <c r="A707" s="58"/>
      <c r="B707" s="58"/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  <c r="Z707" s="58"/>
    </row>
    <row r="708" ht="15.75" customHeight="1">
      <c r="A708" s="58"/>
      <c r="B708" s="58"/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  <c r="Z708" s="58"/>
    </row>
    <row r="709" ht="15.75" customHeight="1">
      <c r="A709" s="58"/>
      <c r="B709" s="58"/>
      <c r="C709" s="58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58"/>
    </row>
    <row r="710" ht="15.75" customHeight="1">
      <c r="A710" s="58"/>
      <c r="B710" s="58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58"/>
    </row>
    <row r="711" ht="15.75" customHeight="1">
      <c r="A711" s="58"/>
      <c r="B711" s="58"/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58"/>
    </row>
    <row r="712" ht="15.75" customHeight="1">
      <c r="A712" s="58"/>
      <c r="B712" s="58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</row>
    <row r="713" ht="15.75" customHeight="1">
      <c r="A713" s="58"/>
      <c r="B713" s="58"/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58"/>
    </row>
    <row r="714" ht="15.75" customHeight="1">
      <c r="A714" s="58"/>
      <c r="B714" s="58"/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  <c r="Z714" s="58"/>
    </row>
    <row r="715" ht="15.75" customHeight="1">
      <c r="A715" s="58"/>
      <c r="B715" s="58"/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58"/>
    </row>
    <row r="716" ht="15.75" customHeight="1">
      <c r="A716" s="58"/>
      <c r="B716" s="58"/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  <c r="Z716" s="58"/>
    </row>
    <row r="717" ht="15.75" customHeight="1">
      <c r="A717" s="58"/>
      <c r="B717" s="58"/>
      <c r="C717" s="58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  <c r="Z717" s="58"/>
    </row>
    <row r="718" ht="15.75" customHeight="1">
      <c r="A718" s="58"/>
      <c r="B718" s="58"/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  <c r="Z718" s="58"/>
    </row>
    <row r="719" ht="15.75" customHeight="1">
      <c r="A719" s="58"/>
      <c r="B719" s="58"/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  <c r="Z719" s="58"/>
    </row>
    <row r="720" ht="15.75" customHeight="1">
      <c r="A720" s="58"/>
      <c r="B720" s="58"/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  <c r="Z720" s="58"/>
    </row>
    <row r="721" ht="15.75" customHeight="1">
      <c r="A721" s="58"/>
      <c r="B721" s="58"/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  <c r="Z721" s="58"/>
    </row>
    <row r="722" ht="15.75" customHeight="1">
      <c r="A722" s="58"/>
      <c r="B722" s="58"/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  <c r="Z722" s="58"/>
    </row>
    <row r="723" ht="15.75" customHeight="1">
      <c r="A723" s="58"/>
      <c r="B723" s="58"/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  <c r="Z723" s="58"/>
    </row>
    <row r="724" ht="15.75" customHeight="1">
      <c r="A724" s="58"/>
      <c r="B724" s="58"/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  <c r="Z724" s="58"/>
    </row>
    <row r="725" ht="15.75" customHeight="1">
      <c r="A725" s="58"/>
      <c r="B725" s="58"/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  <c r="Z725" s="58"/>
    </row>
    <row r="726" ht="15.75" customHeight="1">
      <c r="A726" s="58"/>
      <c r="B726" s="58"/>
      <c r="C726" s="58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  <c r="Z726" s="58"/>
    </row>
    <row r="727" ht="15.75" customHeight="1">
      <c r="A727" s="58"/>
      <c r="B727" s="58"/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  <c r="Z727" s="58"/>
    </row>
    <row r="728" ht="15.75" customHeight="1">
      <c r="A728" s="58"/>
      <c r="B728" s="58"/>
      <c r="C728" s="58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  <c r="Z728" s="58"/>
    </row>
    <row r="729" ht="15.75" customHeight="1">
      <c r="A729" s="58"/>
      <c r="B729" s="58"/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  <c r="Z729" s="58"/>
    </row>
    <row r="730" ht="15.75" customHeight="1">
      <c r="A730" s="58"/>
      <c r="B730" s="58"/>
      <c r="C730" s="58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58"/>
    </row>
    <row r="731" ht="15.75" customHeight="1">
      <c r="A731" s="58"/>
      <c r="B731" s="58"/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58"/>
    </row>
    <row r="732" ht="15.75" customHeight="1">
      <c r="A732" s="58"/>
      <c r="B732" s="58"/>
      <c r="C732" s="58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</row>
    <row r="733" ht="15.75" customHeight="1">
      <c r="A733" s="58"/>
      <c r="B733" s="58"/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  <c r="Z733" s="58"/>
    </row>
    <row r="734" ht="15.75" customHeight="1">
      <c r="A734" s="58"/>
      <c r="B734" s="58"/>
      <c r="C734" s="58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  <c r="Z734" s="58"/>
    </row>
    <row r="735" ht="15.75" customHeight="1">
      <c r="A735" s="58"/>
      <c r="B735" s="58"/>
      <c r="C735" s="58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  <c r="Z735" s="58"/>
    </row>
    <row r="736" ht="15.75" customHeight="1">
      <c r="A736" s="58"/>
      <c r="B736" s="58"/>
      <c r="C736" s="58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  <c r="Z736" s="58"/>
    </row>
    <row r="737" ht="15.75" customHeight="1">
      <c r="A737" s="58"/>
      <c r="B737" s="58"/>
      <c r="C737" s="58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  <c r="Z737" s="58"/>
    </row>
    <row r="738" ht="15.75" customHeight="1">
      <c r="A738" s="58"/>
      <c r="B738" s="58"/>
      <c r="C738" s="58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  <c r="Z738" s="58"/>
    </row>
    <row r="739" ht="15.75" customHeight="1">
      <c r="A739" s="58"/>
      <c r="B739" s="58"/>
      <c r="C739" s="58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58"/>
    </row>
    <row r="740" ht="15.75" customHeight="1">
      <c r="A740" s="58"/>
      <c r="B740" s="58"/>
      <c r="C740" s="58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  <c r="Z740" s="58"/>
    </row>
    <row r="741" ht="15.75" customHeight="1">
      <c r="A741" s="58"/>
      <c r="B741" s="58"/>
      <c r="C741" s="58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</row>
    <row r="742" ht="15.75" customHeight="1">
      <c r="A742" s="58"/>
      <c r="B742" s="58"/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  <c r="Z742" s="58"/>
    </row>
    <row r="743" ht="15.75" customHeight="1">
      <c r="A743" s="58"/>
      <c r="B743" s="58"/>
      <c r="C743" s="58"/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58"/>
    </row>
    <row r="744" ht="15.75" customHeight="1">
      <c r="A744" s="58"/>
      <c r="B744" s="58"/>
      <c r="C744" s="58"/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  <c r="Z744" s="58"/>
    </row>
    <row r="745" ht="15.75" customHeight="1">
      <c r="A745" s="58"/>
      <c r="B745" s="58"/>
      <c r="C745" s="58"/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  <c r="Z745" s="58"/>
    </row>
    <row r="746" ht="15.75" customHeight="1">
      <c r="A746" s="58"/>
      <c r="B746" s="58"/>
      <c r="C746" s="58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  <c r="Z746" s="58"/>
    </row>
    <row r="747" ht="15.75" customHeight="1">
      <c r="A747" s="58"/>
      <c r="B747" s="58"/>
      <c r="C747" s="58"/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</row>
    <row r="748" ht="15.75" customHeight="1">
      <c r="A748" s="58"/>
      <c r="B748" s="58"/>
      <c r="C748" s="58"/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  <c r="Z748" s="58"/>
    </row>
    <row r="749" ht="15.75" customHeight="1">
      <c r="A749" s="58"/>
      <c r="B749" s="58"/>
      <c r="C749" s="58"/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  <c r="Z749" s="58"/>
    </row>
    <row r="750" ht="15.75" customHeight="1">
      <c r="A750" s="58"/>
      <c r="B750" s="58"/>
      <c r="C750" s="58"/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  <c r="Z750" s="58"/>
    </row>
    <row r="751" ht="15.75" customHeight="1">
      <c r="A751" s="58"/>
      <c r="B751" s="58"/>
      <c r="C751" s="58"/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  <c r="Z751" s="58"/>
    </row>
    <row r="752" ht="15.75" customHeight="1">
      <c r="A752" s="58"/>
      <c r="B752" s="58"/>
      <c r="C752" s="58"/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  <c r="Z752" s="58"/>
    </row>
    <row r="753" ht="15.75" customHeight="1">
      <c r="A753" s="58"/>
      <c r="B753" s="58"/>
      <c r="C753" s="58"/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  <c r="Z753" s="58"/>
    </row>
    <row r="754" ht="15.75" customHeight="1">
      <c r="A754" s="58"/>
      <c r="B754" s="58"/>
      <c r="C754" s="58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  <c r="Z754" s="58"/>
    </row>
    <row r="755" ht="15.75" customHeight="1">
      <c r="A755" s="58"/>
      <c r="B755" s="58"/>
      <c r="C755" s="58"/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  <c r="Z755" s="58"/>
    </row>
    <row r="756" ht="15.75" customHeight="1">
      <c r="A756" s="58"/>
      <c r="B756" s="58"/>
      <c r="C756" s="58"/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  <c r="Z756" s="58"/>
    </row>
    <row r="757" ht="15.75" customHeight="1">
      <c r="A757" s="58"/>
      <c r="B757" s="58"/>
      <c r="C757" s="58"/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  <c r="Z757" s="58"/>
    </row>
    <row r="758" ht="15.75" customHeight="1">
      <c r="A758" s="58"/>
      <c r="B758" s="58"/>
      <c r="C758" s="58"/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  <c r="Z758" s="58"/>
    </row>
    <row r="759" ht="15.75" customHeight="1">
      <c r="A759" s="58"/>
      <c r="B759" s="58"/>
      <c r="C759" s="58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  <c r="Z759" s="58"/>
    </row>
    <row r="760" ht="15.75" customHeight="1">
      <c r="A760" s="58"/>
      <c r="B760" s="58"/>
      <c r="C760" s="58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  <c r="Z760" s="58"/>
    </row>
    <row r="761" ht="15.75" customHeight="1">
      <c r="A761" s="58"/>
      <c r="B761" s="58"/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  <c r="Z761" s="58"/>
    </row>
    <row r="762" ht="15.75" customHeight="1">
      <c r="A762" s="58"/>
      <c r="B762" s="58"/>
      <c r="C762" s="58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  <c r="Z762" s="58"/>
    </row>
    <row r="763" ht="15.75" customHeight="1">
      <c r="A763" s="58"/>
      <c r="B763" s="58"/>
      <c r="C763" s="58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  <c r="Z763" s="58"/>
    </row>
    <row r="764" ht="15.75" customHeight="1">
      <c r="A764" s="58"/>
      <c r="B764" s="58"/>
      <c r="C764" s="58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  <c r="Z764" s="58"/>
    </row>
    <row r="765" ht="15.75" customHeight="1">
      <c r="A765" s="58"/>
      <c r="B765" s="58"/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  <c r="Z765" s="58"/>
    </row>
    <row r="766" ht="15.75" customHeight="1">
      <c r="A766" s="58"/>
      <c r="B766" s="58"/>
      <c r="C766" s="58"/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  <c r="Z766" s="58"/>
    </row>
    <row r="767" ht="15.75" customHeight="1">
      <c r="A767" s="58"/>
      <c r="B767" s="58"/>
      <c r="C767" s="58"/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  <c r="Z767" s="58"/>
    </row>
    <row r="768" ht="15.75" customHeight="1">
      <c r="A768" s="58"/>
      <c r="B768" s="58"/>
      <c r="C768" s="58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  <c r="Z768" s="58"/>
    </row>
    <row r="769" ht="15.75" customHeight="1">
      <c r="A769" s="58"/>
      <c r="B769" s="58"/>
      <c r="C769" s="58"/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  <c r="Z769" s="58"/>
    </row>
    <row r="770" ht="15.75" customHeight="1">
      <c r="A770" s="58"/>
      <c r="B770" s="58"/>
      <c r="C770" s="58"/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58"/>
    </row>
    <row r="771" ht="15.75" customHeight="1">
      <c r="A771" s="58"/>
      <c r="B771" s="58"/>
      <c r="C771" s="58"/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  <c r="Z771" s="58"/>
    </row>
    <row r="772" ht="15.75" customHeight="1">
      <c r="A772" s="58"/>
      <c r="B772" s="58"/>
      <c r="C772" s="58"/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  <c r="Z772" s="58"/>
    </row>
    <row r="773" ht="15.75" customHeight="1">
      <c r="A773" s="58"/>
      <c r="B773" s="58"/>
      <c r="C773" s="58"/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  <c r="Z773" s="58"/>
    </row>
    <row r="774" ht="15.75" customHeight="1">
      <c r="A774" s="58"/>
      <c r="B774" s="58"/>
      <c r="C774" s="58"/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  <c r="Z774" s="58"/>
    </row>
    <row r="775" ht="15.75" customHeight="1">
      <c r="A775" s="58"/>
      <c r="B775" s="58"/>
      <c r="C775" s="58"/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58"/>
    </row>
    <row r="776" ht="15.75" customHeight="1">
      <c r="A776" s="58"/>
      <c r="B776" s="58"/>
      <c r="C776" s="58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  <c r="Z776" s="58"/>
    </row>
    <row r="777" ht="15.75" customHeight="1">
      <c r="A777" s="58"/>
      <c r="B777" s="58"/>
      <c r="C777" s="58"/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58"/>
    </row>
    <row r="778" ht="15.75" customHeight="1">
      <c r="A778" s="58"/>
      <c r="B778" s="58"/>
      <c r="C778" s="58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  <c r="Z778" s="58"/>
    </row>
    <row r="779" ht="15.75" customHeight="1">
      <c r="A779" s="58"/>
      <c r="B779" s="58"/>
      <c r="C779" s="58"/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58"/>
    </row>
    <row r="780" ht="15.75" customHeight="1">
      <c r="A780" s="58"/>
      <c r="B780" s="58"/>
      <c r="C780" s="58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58"/>
    </row>
    <row r="781" ht="15.75" customHeight="1">
      <c r="A781" s="58"/>
      <c r="B781" s="58"/>
      <c r="C781" s="58"/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58"/>
    </row>
    <row r="782" ht="15.75" customHeight="1">
      <c r="A782" s="58"/>
      <c r="B782" s="58"/>
      <c r="C782" s="58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  <c r="Z782" s="58"/>
    </row>
    <row r="783" ht="15.75" customHeight="1">
      <c r="A783" s="58"/>
      <c r="B783" s="58"/>
      <c r="C783" s="58"/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  <c r="Z783" s="58"/>
    </row>
    <row r="784" ht="15.75" customHeight="1">
      <c r="A784" s="58"/>
      <c r="B784" s="58"/>
      <c r="C784" s="58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  <c r="Z784" s="58"/>
    </row>
    <row r="785" ht="15.75" customHeight="1">
      <c r="A785" s="58"/>
      <c r="B785" s="58"/>
      <c r="C785" s="58"/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  <c r="Z785" s="58"/>
    </row>
    <row r="786" ht="15.75" customHeight="1">
      <c r="A786" s="58"/>
      <c r="B786" s="58"/>
      <c r="C786" s="58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  <c r="Z786" s="58"/>
    </row>
    <row r="787" ht="15.75" customHeight="1">
      <c r="A787" s="58"/>
      <c r="B787" s="58"/>
      <c r="C787" s="58"/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  <c r="Z787" s="58"/>
    </row>
    <row r="788" ht="15.75" customHeight="1">
      <c r="A788" s="58"/>
      <c r="B788" s="58"/>
      <c r="C788" s="58"/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  <c r="Z788" s="58"/>
    </row>
    <row r="789" ht="15.75" customHeight="1">
      <c r="A789" s="58"/>
      <c r="B789" s="58"/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  <c r="Z789" s="58"/>
    </row>
    <row r="790" ht="15.75" customHeight="1">
      <c r="A790" s="58"/>
      <c r="B790" s="58"/>
      <c r="C790" s="58"/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  <c r="Z790" s="58"/>
    </row>
    <row r="791" ht="15.75" customHeight="1">
      <c r="A791" s="58"/>
      <c r="B791" s="58"/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58"/>
    </row>
    <row r="792" ht="15.75" customHeight="1">
      <c r="A792" s="58"/>
      <c r="B792" s="58"/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  <c r="Z792" s="58"/>
    </row>
    <row r="793" ht="15.75" customHeight="1">
      <c r="A793" s="58"/>
      <c r="B793" s="58"/>
      <c r="C793" s="58"/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  <c r="Z793" s="58"/>
    </row>
    <row r="794" ht="15.75" customHeight="1">
      <c r="A794" s="58"/>
      <c r="B794" s="58"/>
      <c r="C794" s="58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  <c r="Z794" s="58"/>
    </row>
    <row r="795" ht="15.75" customHeight="1">
      <c r="A795" s="58"/>
      <c r="B795" s="58"/>
      <c r="C795" s="58"/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58"/>
    </row>
    <row r="796" ht="15.75" customHeight="1">
      <c r="A796" s="58"/>
      <c r="B796" s="58"/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  <c r="Z796" s="58"/>
    </row>
    <row r="797" ht="15.75" customHeight="1">
      <c r="A797" s="58"/>
      <c r="B797" s="58"/>
      <c r="C797" s="58"/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  <c r="Z797" s="58"/>
    </row>
    <row r="798" ht="15.75" customHeight="1">
      <c r="A798" s="58"/>
      <c r="B798" s="58"/>
      <c r="C798" s="58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  <c r="Z798" s="58"/>
    </row>
    <row r="799" ht="15.75" customHeight="1">
      <c r="A799" s="58"/>
      <c r="B799" s="58"/>
      <c r="C799" s="58"/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  <c r="Z799" s="58"/>
    </row>
    <row r="800" ht="15.75" customHeight="1">
      <c r="A800" s="58"/>
      <c r="B800" s="58"/>
      <c r="C800" s="58"/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  <c r="Z800" s="58"/>
    </row>
    <row r="801" ht="15.75" customHeight="1">
      <c r="A801" s="58"/>
      <c r="B801" s="58"/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  <c r="Z801" s="58"/>
    </row>
    <row r="802" ht="15.75" customHeight="1">
      <c r="A802" s="58"/>
      <c r="B802" s="58"/>
      <c r="C802" s="58"/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  <c r="Z802" s="58"/>
    </row>
    <row r="803" ht="15.75" customHeight="1">
      <c r="A803" s="58"/>
      <c r="B803" s="58"/>
      <c r="C803" s="58"/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  <c r="Z803" s="58"/>
    </row>
    <row r="804" ht="15.75" customHeight="1">
      <c r="A804" s="58"/>
      <c r="B804" s="58"/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  <c r="Z804" s="58"/>
    </row>
    <row r="805" ht="15.75" customHeight="1">
      <c r="A805" s="58"/>
      <c r="B805" s="58"/>
      <c r="C805" s="58"/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  <c r="Z805" s="58"/>
    </row>
    <row r="806" ht="15.75" customHeight="1">
      <c r="A806" s="58"/>
      <c r="B806" s="58"/>
      <c r="C806" s="58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  <c r="Z806" s="58"/>
    </row>
    <row r="807" ht="15.75" customHeight="1">
      <c r="A807" s="58"/>
      <c r="B807" s="58"/>
      <c r="C807" s="58"/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  <c r="Z807" s="58"/>
    </row>
    <row r="808" ht="15.75" customHeight="1">
      <c r="A808" s="58"/>
      <c r="B808" s="58"/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  <c r="Z808" s="58"/>
    </row>
    <row r="809" ht="15.75" customHeight="1">
      <c r="A809" s="58"/>
      <c r="B809" s="58"/>
      <c r="C809" s="58"/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  <c r="Z809" s="58"/>
    </row>
    <row r="810" ht="15.75" customHeight="1">
      <c r="A810" s="58"/>
      <c r="B810" s="58"/>
      <c r="C810" s="58"/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  <c r="Z810" s="58"/>
    </row>
    <row r="811" ht="15.75" customHeight="1">
      <c r="A811" s="58"/>
      <c r="B811" s="58"/>
      <c r="C811" s="58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  <c r="Z811" s="58"/>
    </row>
    <row r="812" ht="15.75" customHeight="1">
      <c r="A812" s="58"/>
      <c r="B812" s="58"/>
      <c r="C812" s="58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  <c r="Z812" s="58"/>
    </row>
    <row r="813" ht="15.75" customHeight="1">
      <c r="A813" s="58"/>
      <c r="B813" s="58"/>
      <c r="C813" s="58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58"/>
    </row>
    <row r="814" ht="15.75" customHeight="1">
      <c r="A814" s="58"/>
      <c r="B814" s="58"/>
      <c r="C814" s="58"/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  <c r="Z814" s="58"/>
    </row>
    <row r="815" ht="15.75" customHeight="1">
      <c r="A815" s="58"/>
      <c r="B815" s="58"/>
      <c r="C815" s="58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  <c r="Z815" s="58"/>
    </row>
    <row r="816" ht="15.75" customHeight="1">
      <c r="A816" s="58"/>
      <c r="B816" s="58"/>
      <c r="C816" s="58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  <c r="Z816" s="58"/>
    </row>
    <row r="817" ht="15.75" customHeight="1">
      <c r="A817" s="58"/>
      <c r="B817" s="58"/>
      <c r="C817" s="58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  <c r="Z817" s="58"/>
    </row>
    <row r="818" ht="15.75" customHeight="1">
      <c r="A818" s="58"/>
      <c r="B818" s="58"/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  <c r="Z818" s="58"/>
    </row>
    <row r="819" ht="15.75" customHeight="1">
      <c r="A819" s="58"/>
      <c r="B819" s="58"/>
      <c r="C819" s="58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  <c r="Z819" s="58"/>
    </row>
    <row r="820" ht="15.75" customHeight="1">
      <c r="A820" s="58"/>
      <c r="B820" s="58"/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  <c r="Z820" s="58"/>
    </row>
    <row r="821" ht="15.75" customHeight="1">
      <c r="A821" s="58"/>
      <c r="B821" s="58"/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  <c r="Z821" s="58"/>
    </row>
    <row r="822" ht="15.75" customHeight="1">
      <c r="A822" s="58"/>
      <c r="B822" s="58"/>
      <c r="C822" s="58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  <c r="Z822" s="58"/>
    </row>
    <row r="823" ht="15.75" customHeight="1">
      <c r="A823" s="58"/>
      <c r="B823" s="58"/>
      <c r="C823" s="58"/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  <c r="Z823" s="58"/>
    </row>
    <row r="824" ht="15.75" customHeight="1">
      <c r="A824" s="58"/>
      <c r="B824" s="58"/>
      <c r="C824" s="58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  <c r="Z824" s="58"/>
    </row>
    <row r="825" ht="15.75" customHeight="1">
      <c r="A825" s="58"/>
      <c r="B825" s="58"/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58"/>
    </row>
    <row r="826" ht="15.75" customHeight="1">
      <c r="A826" s="58"/>
      <c r="B826" s="58"/>
      <c r="C826" s="58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  <c r="Z826" s="58"/>
    </row>
    <row r="827" ht="15.75" customHeight="1">
      <c r="A827" s="58"/>
      <c r="B827" s="58"/>
      <c r="C827" s="58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  <c r="Z827" s="58"/>
    </row>
    <row r="828" ht="15.75" customHeight="1">
      <c r="A828" s="58"/>
      <c r="B828" s="58"/>
      <c r="C828" s="58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  <c r="Z828" s="58"/>
    </row>
    <row r="829" ht="15.75" customHeight="1">
      <c r="A829" s="58"/>
      <c r="B829" s="58"/>
      <c r="C829" s="58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</row>
    <row r="830" ht="15.75" customHeight="1">
      <c r="A830" s="58"/>
      <c r="B830" s="58"/>
      <c r="C830" s="58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  <c r="Z830" s="58"/>
    </row>
    <row r="831" ht="15.75" customHeight="1">
      <c r="A831" s="58"/>
      <c r="B831" s="58"/>
      <c r="C831" s="58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</row>
    <row r="832" ht="15.75" customHeight="1">
      <c r="A832" s="58"/>
      <c r="B832" s="58"/>
      <c r="C832" s="58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  <c r="Z832" s="58"/>
    </row>
    <row r="833" ht="15.75" customHeight="1">
      <c r="A833" s="58"/>
      <c r="B833" s="58"/>
      <c r="C833" s="58"/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  <c r="Z833" s="58"/>
    </row>
    <row r="834" ht="15.75" customHeight="1">
      <c r="A834" s="58"/>
      <c r="B834" s="58"/>
      <c r="C834" s="58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  <c r="Z834" s="58"/>
    </row>
    <row r="835" ht="15.75" customHeight="1">
      <c r="A835" s="58"/>
      <c r="B835" s="58"/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  <c r="Z835" s="58"/>
    </row>
    <row r="836" ht="15.75" customHeight="1">
      <c r="A836" s="58"/>
      <c r="B836" s="58"/>
      <c r="C836" s="58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  <c r="Z836" s="58"/>
    </row>
    <row r="837" ht="15.75" customHeight="1">
      <c r="A837" s="58"/>
      <c r="B837" s="58"/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  <c r="Z837" s="58"/>
    </row>
    <row r="838" ht="15.75" customHeight="1">
      <c r="A838" s="58"/>
      <c r="B838" s="58"/>
      <c r="C838" s="58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  <c r="Z838" s="58"/>
    </row>
    <row r="839" ht="15.75" customHeight="1">
      <c r="A839" s="58"/>
      <c r="B839" s="58"/>
      <c r="C839" s="58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  <c r="Z839" s="58"/>
    </row>
    <row r="840" ht="15.75" customHeight="1">
      <c r="A840" s="58"/>
      <c r="B840" s="58"/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  <c r="Z840" s="58"/>
    </row>
    <row r="841" ht="15.75" customHeight="1">
      <c r="A841" s="58"/>
      <c r="B841" s="58"/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  <c r="Z841" s="58"/>
    </row>
    <row r="842" ht="15.75" customHeight="1">
      <c r="A842" s="58"/>
      <c r="B842" s="58"/>
      <c r="C842" s="58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  <c r="Z842" s="58"/>
    </row>
    <row r="843" ht="15.75" customHeight="1">
      <c r="A843" s="58"/>
      <c r="B843" s="58"/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  <c r="Z843" s="58"/>
    </row>
    <row r="844" ht="15.75" customHeight="1">
      <c r="A844" s="58"/>
      <c r="B844" s="58"/>
      <c r="C844" s="58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</row>
    <row r="845" ht="15.75" customHeight="1">
      <c r="A845" s="58"/>
      <c r="B845" s="58"/>
      <c r="C845" s="58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  <c r="Z845" s="58"/>
    </row>
    <row r="846" ht="15.75" customHeight="1">
      <c r="A846" s="58"/>
      <c r="B846" s="58"/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</row>
    <row r="847" ht="15.75" customHeight="1">
      <c r="A847" s="58"/>
      <c r="B847" s="58"/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  <c r="Z847" s="58"/>
    </row>
    <row r="848" ht="15.75" customHeight="1">
      <c r="A848" s="58"/>
      <c r="B848" s="58"/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  <c r="Z848" s="58"/>
    </row>
    <row r="849" ht="15.75" customHeight="1">
      <c r="A849" s="58"/>
      <c r="B849" s="58"/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  <c r="Z849" s="58"/>
    </row>
    <row r="850" ht="15.75" customHeight="1">
      <c r="A850" s="58"/>
      <c r="B850" s="58"/>
      <c r="C850" s="58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  <c r="Z850" s="58"/>
    </row>
    <row r="851" ht="15.75" customHeight="1">
      <c r="A851" s="58"/>
      <c r="B851" s="58"/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  <c r="Z851" s="58"/>
    </row>
    <row r="852" ht="15.75" customHeight="1">
      <c r="A852" s="58"/>
      <c r="B852" s="58"/>
      <c r="C852" s="58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  <c r="Z852" s="58"/>
    </row>
    <row r="853" ht="15.75" customHeight="1">
      <c r="A853" s="58"/>
      <c r="B853" s="58"/>
      <c r="C853" s="58"/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  <c r="Z853" s="58"/>
    </row>
    <row r="854" ht="15.75" customHeight="1">
      <c r="A854" s="58"/>
      <c r="B854" s="58"/>
      <c r="C854" s="58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  <c r="Z854" s="58"/>
    </row>
    <row r="855" ht="15.75" customHeight="1">
      <c r="A855" s="58"/>
      <c r="B855" s="58"/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  <c r="Z855" s="58"/>
    </row>
    <row r="856" ht="15.75" customHeight="1">
      <c r="A856" s="58"/>
      <c r="B856" s="58"/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  <c r="Z856" s="58"/>
    </row>
    <row r="857" ht="15.75" customHeight="1">
      <c r="A857" s="58"/>
      <c r="B857" s="58"/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  <c r="Z857" s="58"/>
    </row>
    <row r="858" ht="15.75" customHeight="1">
      <c r="A858" s="58"/>
      <c r="B858" s="58"/>
      <c r="C858" s="58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  <c r="Z858" s="58"/>
    </row>
    <row r="859" ht="15.75" customHeight="1">
      <c r="A859" s="58"/>
      <c r="B859" s="58"/>
      <c r="C859" s="58"/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  <c r="Z859" s="58"/>
    </row>
    <row r="860" ht="15.75" customHeight="1">
      <c r="A860" s="58"/>
      <c r="B860" s="58"/>
      <c r="C860" s="58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  <c r="Z860" s="58"/>
    </row>
    <row r="861" ht="15.75" customHeight="1">
      <c r="A861" s="58"/>
      <c r="B861" s="58"/>
      <c r="C861" s="58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</row>
    <row r="862" ht="15.75" customHeight="1">
      <c r="A862" s="58"/>
      <c r="B862" s="58"/>
      <c r="C862" s="58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</row>
    <row r="863" ht="15.75" customHeight="1">
      <c r="A863" s="58"/>
      <c r="B863" s="58"/>
      <c r="C863" s="58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58"/>
    </row>
    <row r="864" ht="15.75" customHeight="1">
      <c r="A864" s="58"/>
      <c r="B864" s="58"/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  <c r="Z864" s="58"/>
    </row>
    <row r="865" ht="15.75" customHeight="1">
      <c r="A865" s="58"/>
      <c r="B865" s="58"/>
      <c r="C865" s="58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58"/>
    </row>
    <row r="866" ht="15.75" customHeight="1">
      <c r="A866" s="58"/>
      <c r="B866" s="58"/>
      <c r="C866" s="58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  <c r="Z866" s="58"/>
    </row>
    <row r="867" ht="15.75" customHeight="1">
      <c r="A867" s="58"/>
      <c r="B867" s="58"/>
      <c r="C867" s="58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  <c r="Z867" s="58"/>
    </row>
    <row r="868" ht="15.75" customHeight="1">
      <c r="A868" s="58"/>
      <c r="B868" s="58"/>
      <c r="C868" s="58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  <c r="Z868" s="58"/>
    </row>
    <row r="869" ht="15.75" customHeight="1">
      <c r="A869" s="58"/>
      <c r="B869" s="58"/>
      <c r="C869" s="58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58"/>
    </row>
    <row r="870" ht="15.75" customHeight="1">
      <c r="A870" s="58"/>
      <c r="B870" s="58"/>
      <c r="C870" s="58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58"/>
    </row>
    <row r="871" ht="15.75" customHeight="1">
      <c r="A871" s="58"/>
      <c r="B871" s="58"/>
      <c r="C871" s="58"/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58"/>
    </row>
    <row r="872" ht="15.75" customHeight="1">
      <c r="A872" s="58"/>
      <c r="B872" s="58"/>
      <c r="C872" s="58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  <c r="Z872" s="58"/>
    </row>
    <row r="873" ht="15.75" customHeight="1">
      <c r="A873" s="58"/>
      <c r="B873" s="58"/>
      <c r="C873" s="58"/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58"/>
    </row>
    <row r="874" ht="15.75" customHeight="1">
      <c r="A874" s="58"/>
      <c r="B874" s="58"/>
      <c r="C874" s="58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58"/>
    </row>
    <row r="875" ht="15.75" customHeight="1">
      <c r="A875" s="58"/>
      <c r="B875" s="58"/>
      <c r="C875" s="58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58"/>
    </row>
    <row r="876" ht="15.75" customHeight="1">
      <c r="A876" s="58"/>
      <c r="B876" s="58"/>
      <c r="C876" s="58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58"/>
    </row>
    <row r="877" ht="15.75" customHeight="1">
      <c r="A877" s="58"/>
      <c r="B877" s="58"/>
      <c r="C877" s="58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</row>
    <row r="878" ht="15.75" customHeight="1">
      <c r="A878" s="58"/>
      <c r="B878" s="58"/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58"/>
    </row>
    <row r="879" ht="15.75" customHeight="1">
      <c r="A879" s="58"/>
      <c r="B879" s="58"/>
      <c r="C879" s="58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58"/>
    </row>
    <row r="880" ht="15.75" customHeight="1">
      <c r="A880" s="58"/>
      <c r="B880" s="58"/>
      <c r="C880" s="58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58"/>
    </row>
    <row r="881" ht="15.75" customHeight="1">
      <c r="A881" s="58"/>
      <c r="B881" s="58"/>
      <c r="C881" s="58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58"/>
    </row>
    <row r="882" ht="15.75" customHeight="1">
      <c r="A882" s="58"/>
      <c r="B882" s="58"/>
      <c r="C882" s="58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58"/>
    </row>
    <row r="883" ht="15.75" customHeight="1">
      <c r="A883" s="58"/>
      <c r="B883" s="58"/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58"/>
    </row>
    <row r="884" ht="15.75" customHeight="1">
      <c r="A884" s="58"/>
      <c r="B884" s="58"/>
      <c r="C884" s="58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58"/>
    </row>
    <row r="885" ht="15.75" customHeight="1">
      <c r="A885" s="58"/>
      <c r="B885" s="58"/>
      <c r="C885" s="58"/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58"/>
    </row>
    <row r="886" ht="15.75" customHeight="1">
      <c r="A886" s="58"/>
      <c r="B886" s="58"/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</row>
    <row r="887" ht="15.75" customHeight="1">
      <c r="A887" s="58"/>
      <c r="B887" s="58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</row>
    <row r="888" ht="15.75" customHeight="1">
      <c r="A888" s="58"/>
      <c r="B888" s="58"/>
      <c r="C888" s="58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  <c r="Z888" s="58"/>
    </row>
    <row r="889" ht="15.75" customHeight="1">
      <c r="A889" s="58"/>
      <c r="B889" s="58"/>
      <c r="C889" s="58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58"/>
    </row>
    <row r="890" ht="15.75" customHeight="1">
      <c r="A890" s="58"/>
      <c r="B890" s="58"/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58"/>
    </row>
    <row r="891" ht="15.75" customHeight="1">
      <c r="A891" s="58"/>
      <c r="B891" s="58"/>
      <c r="C891" s="58"/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58"/>
    </row>
    <row r="892" ht="15.75" customHeight="1">
      <c r="A892" s="58"/>
      <c r="B892" s="58"/>
      <c r="C892" s="58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58"/>
    </row>
    <row r="893" ht="15.75" customHeight="1">
      <c r="A893" s="58"/>
      <c r="B893" s="58"/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58"/>
    </row>
    <row r="894" ht="15.75" customHeight="1">
      <c r="A894" s="58"/>
      <c r="B894" s="58"/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  <c r="Z894" s="58"/>
    </row>
    <row r="895" ht="15.75" customHeight="1">
      <c r="A895" s="58"/>
      <c r="B895" s="58"/>
      <c r="C895" s="58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58"/>
    </row>
    <row r="896" ht="15.75" customHeight="1">
      <c r="A896" s="58"/>
      <c r="B896" s="58"/>
      <c r="C896" s="58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58"/>
    </row>
    <row r="897" ht="15.75" customHeight="1">
      <c r="A897" s="58"/>
      <c r="B897" s="58"/>
      <c r="C897" s="58"/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58"/>
    </row>
    <row r="898" ht="15.75" customHeight="1">
      <c r="A898" s="58"/>
      <c r="B898" s="58"/>
      <c r="C898" s="58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58"/>
    </row>
    <row r="899" ht="15.75" customHeight="1">
      <c r="A899" s="58"/>
      <c r="B899" s="58"/>
      <c r="C899" s="58"/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58"/>
    </row>
    <row r="900" ht="15.75" customHeight="1">
      <c r="A900" s="58"/>
      <c r="B900" s="58"/>
      <c r="C900" s="58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  <c r="Z900" s="58"/>
    </row>
    <row r="901" ht="15.75" customHeight="1">
      <c r="A901" s="58"/>
      <c r="B901" s="58"/>
      <c r="C901" s="58"/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58"/>
    </row>
    <row r="902" ht="15.75" customHeight="1">
      <c r="A902" s="58"/>
      <c r="B902" s="58"/>
      <c r="C902" s="58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  <c r="Z902" s="58"/>
    </row>
    <row r="903" ht="15.75" customHeight="1">
      <c r="A903" s="58"/>
      <c r="B903" s="58"/>
      <c r="C903" s="58"/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58"/>
    </row>
    <row r="904" ht="15.75" customHeight="1">
      <c r="A904" s="58"/>
      <c r="B904" s="58"/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  <c r="Z904" s="58"/>
    </row>
    <row r="905" ht="15.75" customHeight="1">
      <c r="A905" s="58"/>
      <c r="B905" s="58"/>
      <c r="C905" s="58"/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58"/>
    </row>
    <row r="906" ht="15.75" customHeight="1">
      <c r="A906" s="58"/>
      <c r="B906" s="58"/>
      <c r="C906" s="58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58"/>
    </row>
    <row r="907" ht="15.75" customHeight="1">
      <c r="A907" s="58"/>
      <c r="B907" s="58"/>
      <c r="C907" s="58"/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58"/>
    </row>
    <row r="908" ht="15.75" customHeight="1">
      <c r="A908" s="58"/>
      <c r="B908" s="58"/>
      <c r="C908" s="58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  <c r="Z908" s="58"/>
    </row>
    <row r="909" ht="15.75" customHeight="1">
      <c r="A909" s="58"/>
      <c r="B909" s="58"/>
      <c r="C909" s="58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58"/>
    </row>
    <row r="910" ht="15.75" customHeight="1">
      <c r="A910" s="58"/>
      <c r="B910" s="58"/>
      <c r="C910" s="58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  <c r="Z910" s="58"/>
    </row>
    <row r="911" ht="15.75" customHeight="1">
      <c r="A911" s="58"/>
      <c r="B911" s="58"/>
      <c r="C911" s="58"/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58"/>
    </row>
    <row r="912" ht="15.75" customHeight="1">
      <c r="A912" s="58"/>
      <c r="B912" s="58"/>
      <c r="C912" s="58"/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  <c r="Z912" s="58"/>
    </row>
    <row r="913" ht="15.75" customHeight="1">
      <c r="A913" s="58"/>
      <c r="B913" s="58"/>
      <c r="C913" s="58"/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  <c r="Z913" s="58"/>
    </row>
    <row r="914" ht="15.75" customHeight="1">
      <c r="A914" s="58"/>
      <c r="B914" s="58"/>
      <c r="C914" s="58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  <c r="Z914" s="58"/>
    </row>
    <row r="915" ht="15.75" customHeight="1">
      <c r="A915" s="58"/>
      <c r="B915" s="58"/>
      <c r="C915" s="58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  <c r="Z915" s="58"/>
    </row>
    <row r="916" ht="15.75" customHeight="1">
      <c r="A916" s="58"/>
      <c r="B916" s="58"/>
      <c r="C916" s="58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  <c r="Z916" s="58"/>
    </row>
    <row r="917" ht="15.75" customHeight="1">
      <c r="A917" s="58"/>
      <c r="B917" s="58"/>
      <c r="C917" s="58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  <c r="Z917" s="58"/>
    </row>
    <row r="918" ht="15.75" customHeight="1">
      <c r="A918" s="58"/>
      <c r="B918" s="58"/>
      <c r="C918" s="58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  <c r="Z918" s="58"/>
    </row>
    <row r="919" ht="15.75" customHeight="1">
      <c r="A919" s="58"/>
      <c r="B919" s="58"/>
      <c r="C919" s="58"/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  <c r="Z919" s="58"/>
    </row>
    <row r="920" ht="15.75" customHeight="1">
      <c r="A920" s="58"/>
      <c r="B920" s="58"/>
      <c r="C920" s="58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  <c r="Z920" s="58"/>
    </row>
    <row r="921" ht="15.75" customHeight="1">
      <c r="A921" s="58"/>
      <c r="B921" s="58"/>
      <c r="C921" s="58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  <c r="Z921" s="58"/>
    </row>
    <row r="922" ht="15.75" customHeight="1">
      <c r="A922" s="58"/>
      <c r="B922" s="58"/>
      <c r="C922" s="58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  <c r="Z922" s="58"/>
    </row>
    <row r="923" ht="15.75" customHeight="1">
      <c r="A923" s="58"/>
      <c r="B923" s="58"/>
      <c r="C923" s="58"/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  <c r="Z923" s="58"/>
    </row>
    <row r="924" ht="15.75" customHeight="1">
      <c r="A924" s="58"/>
      <c r="B924" s="58"/>
      <c r="C924" s="58"/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  <c r="Z924" s="58"/>
    </row>
    <row r="925" ht="15.75" customHeight="1">
      <c r="A925" s="58"/>
      <c r="B925" s="58"/>
      <c r="C925" s="58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  <c r="Z925" s="58"/>
    </row>
    <row r="926" ht="15.75" customHeight="1">
      <c r="A926" s="58"/>
      <c r="B926" s="58"/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  <c r="Z926" s="58"/>
    </row>
    <row r="927" ht="15.75" customHeight="1">
      <c r="A927" s="58"/>
      <c r="B927" s="58"/>
      <c r="C927" s="58"/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  <c r="Z927" s="58"/>
    </row>
    <row r="928" ht="15.75" customHeight="1">
      <c r="A928" s="58"/>
      <c r="B928" s="58"/>
      <c r="C928" s="58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  <c r="Z928" s="58"/>
    </row>
    <row r="929" ht="15.75" customHeight="1">
      <c r="A929" s="58"/>
      <c r="B929" s="58"/>
      <c r="C929" s="58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  <c r="Z929" s="58"/>
    </row>
    <row r="930" ht="15.75" customHeight="1">
      <c r="A930" s="58"/>
      <c r="B930" s="58"/>
      <c r="C930" s="58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  <c r="Z930" s="58"/>
    </row>
    <row r="931" ht="15.75" customHeight="1">
      <c r="A931" s="58"/>
      <c r="B931" s="58"/>
      <c r="C931" s="58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  <c r="Z931" s="58"/>
    </row>
    <row r="932" ht="15.75" customHeight="1">
      <c r="A932" s="58"/>
      <c r="B932" s="58"/>
      <c r="C932" s="58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  <c r="Z932" s="58"/>
    </row>
    <row r="933" ht="15.75" customHeight="1">
      <c r="A933" s="58"/>
      <c r="B933" s="58"/>
      <c r="C933" s="58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  <c r="Z933" s="58"/>
    </row>
    <row r="934" ht="15.75" customHeight="1">
      <c r="A934" s="58"/>
      <c r="B934" s="58"/>
      <c r="C934" s="58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  <c r="Z934" s="58"/>
    </row>
    <row r="935" ht="15.75" customHeight="1">
      <c r="A935" s="58"/>
      <c r="B935" s="58"/>
      <c r="C935" s="58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  <c r="Z935" s="58"/>
    </row>
    <row r="936" ht="15.75" customHeight="1">
      <c r="A936" s="58"/>
      <c r="B936" s="58"/>
      <c r="C936" s="58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  <c r="Z936" s="58"/>
    </row>
    <row r="937" ht="15.75" customHeight="1">
      <c r="A937" s="58"/>
      <c r="B937" s="58"/>
      <c r="C937" s="58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  <c r="Z937" s="58"/>
    </row>
    <row r="938" ht="15.75" customHeight="1">
      <c r="A938" s="58"/>
      <c r="B938" s="58"/>
      <c r="C938" s="58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  <c r="Z938" s="58"/>
    </row>
    <row r="939" ht="15.75" customHeight="1">
      <c r="A939" s="58"/>
      <c r="B939" s="58"/>
      <c r="C939" s="58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  <c r="Z939" s="58"/>
    </row>
    <row r="940" ht="15.75" customHeight="1">
      <c r="A940" s="58"/>
      <c r="B940" s="58"/>
      <c r="C940" s="58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  <c r="Z940" s="58"/>
    </row>
    <row r="941" ht="15.75" customHeight="1">
      <c r="A941" s="58"/>
      <c r="B941" s="58"/>
      <c r="C941" s="58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  <c r="Z941" s="58"/>
    </row>
    <row r="942" ht="15.75" customHeight="1">
      <c r="A942" s="58"/>
      <c r="B942" s="58"/>
      <c r="C942" s="58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  <c r="Z942" s="58"/>
    </row>
    <row r="943" ht="15.75" customHeight="1">
      <c r="A943" s="58"/>
      <c r="B943" s="58"/>
      <c r="C943" s="58"/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  <c r="Z943" s="58"/>
    </row>
    <row r="944" ht="15.75" customHeight="1">
      <c r="A944" s="58"/>
      <c r="B944" s="58"/>
      <c r="C944" s="58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  <c r="Z944" s="58"/>
    </row>
    <row r="945" ht="15.75" customHeight="1">
      <c r="A945" s="58"/>
      <c r="B945" s="58"/>
      <c r="C945" s="58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  <c r="Z945" s="58"/>
    </row>
    <row r="946" ht="15.75" customHeight="1">
      <c r="A946" s="58"/>
      <c r="B946" s="58"/>
      <c r="C946" s="58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  <c r="Z946" s="58"/>
    </row>
    <row r="947" ht="15.75" customHeight="1">
      <c r="A947" s="58"/>
      <c r="B947" s="58"/>
      <c r="C947" s="58"/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  <c r="Z947" s="58"/>
    </row>
    <row r="948" ht="15.75" customHeight="1">
      <c r="A948" s="58"/>
      <c r="B948" s="58"/>
      <c r="C948" s="58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  <c r="Z948" s="58"/>
    </row>
    <row r="949" ht="15.75" customHeight="1">
      <c r="A949" s="58"/>
      <c r="B949" s="58"/>
      <c r="C949" s="58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  <c r="Z949" s="58"/>
    </row>
    <row r="950" ht="15.75" customHeight="1">
      <c r="A950" s="58"/>
      <c r="B950" s="58"/>
      <c r="C950" s="58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  <c r="Z950" s="58"/>
    </row>
    <row r="951" ht="15.75" customHeight="1">
      <c r="A951" s="58"/>
      <c r="B951" s="58"/>
      <c r="C951" s="58"/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  <c r="Z951" s="58"/>
    </row>
    <row r="952" ht="15.75" customHeight="1">
      <c r="A952" s="58"/>
      <c r="B952" s="58"/>
      <c r="C952" s="58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  <c r="Z952" s="58"/>
    </row>
    <row r="953" ht="15.75" customHeight="1">
      <c r="A953" s="58"/>
      <c r="B953" s="58"/>
      <c r="C953" s="58"/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  <c r="Z953" s="58"/>
    </row>
    <row r="954" ht="15.75" customHeight="1">
      <c r="A954" s="58"/>
      <c r="B954" s="58"/>
      <c r="C954" s="58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  <c r="Z954" s="58"/>
    </row>
    <row r="955" ht="15.75" customHeight="1">
      <c r="A955" s="58"/>
      <c r="B955" s="58"/>
      <c r="C955" s="58"/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  <c r="Z955" s="58"/>
    </row>
    <row r="956" ht="15.75" customHeight="1">
      <c r="A956" s="58"/>
      <c r="B956" s="58"/>
      <c r="C956" s="58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  <c r="Z956" s="58"/>
    </row>
    <row r="957" ht="15.75" customHeight="1">
      <c r="A957" s="58"/>
      <c r="B957" s="58"/>
      <c r="C957" s="58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  <c r="Z957" s="58"/>
    </row>
    <row r="958" ht="15.75" customHeight="1">
      <c r="A958" s="58"/>
      <c r="B958" s="58"/>
      <c r="C958" s="58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  <c r="Z958" s="58"/>
    </row>
    <row r="959" ht="15.75" customHeight="1">
      <c r="A959" s="58"/>
      <c r="B959" s="58"/>
      <c r="C959" s="58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  <c r="Z959" s="58"/>
    </row>
    <row r="960" ht="15.75" customHeight="1">
      <c r="A960" s="58"/>
      <c r="B960" s="58"/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  <c r="Z960" s="58"/>
    </row>
    <row r="961" ht="15.75" customHeight="1">
      <c r="A961" s="58"/>
      <c r="B961" s="58"/>
      <c r="C961" s="58"/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  <c r="Z961" s="58"/>
    </row>
    <row r="962" ht="15.75" customHeight="1">
      <c r="A962" s="58"/>
      <c r="B962" s="58"/>
      <c r="C962" s="58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  <c r="Z962" s="58"/>
    </row>
    <row r="963" ht="15.75" customHeight="1">
      <c r="A963" s="58"/>
      <c r="B963" s="58"/>
      <c r="C963" s="58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  <c r="Z963" s="58"/>
    </row>
    <row r="964" ht="15.75" customHeight="1">
      <c r="A964" s="58"/>
      <c r="B964" s="58"/>
      <c r="C964" s="58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  <c r="Z964" s="58"/>
    </row>
    <row r="965" ht="15.75" customHeight="1">
      <c r="A965" s="58"/>
      <c r="B965" s="58"/>
      <c r="C965" s="58"/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  <c r="Z965" s="58"/>
    </row>
    <row r="966" ht="15.75" customHeight="1">
      <c r="A966" s="58"/>
      <c r="B966" s="58"/>
      <c r="C966" s="58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  <c r="Z966" s="58"/>
    </row>
    <row r="967" ht="15.75" customHeight="1">
      <c r="A967" s="58"/>
      <c r="B967" s="58"/>
      <c r="C967" s="58"/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  <c r="Z967" s="58"/>
    </row>
    <row r="968" ht="15.75" customHeight="1">
      <c r="A968" s="58"/>
      <c r="B968" s="58"/>
      <c r="C968" s="58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  <c r="Z968" s="58"/>
    </row>
    <row r="969" ht="15.75" customHeight="1">
      <c r="A969" s="58"/>
      <c r="B969" s="58"/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58"/>
    </row>
    <row r="970" ht="15.75" customHeight="1">
      <c r="A970" s="58"/>
      <c r="B970" s="58"/>
      <c r="C970" s="58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  <c r="Z970" s="58"/>
    </row>
    <row r="971" ht="15.75" customHeight="1">
      <c r="A971" s="58"/>
      <c r="B971" s="58"/>
      <c r="C971" s="58"/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  <c r="Z971" s="58"/>
    </row>
    <row r="972" ht="15.75" customHeight="1">
      <c r="A972" s="58"/>
      <c r="B972" s="58"/>
      <c r="C972" s="58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  <c r="Z972" s="58"/>
    </row>
    <row r="973" ht="15.75" customHeight="1">
      <c r="A973" s="58"/>
      <c r="B973" s="58"/>
      <c r="C973" s="58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  <c r="Z973" s="58"/>
    </row>
    <row r="974" ht="15.75" customHeight="1">
      <c r="A974" s="58"/>
      <c r="B974" s="58"/>
      <c r="C974" s="58"/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  <c r="Z974" s="58"/>
    </row>
    <row r="975" ht="15.75" customHeight="1">
      <c r="A975" s="58"/>
      <c r="B975" s="58"/>
      <c r="C975" s="58"/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  <c r="Z975" s="58"/>
    </row>
    <row r="976" ht="15.75" customHeight="1">
      <c r="A976" s="58"/>
      <c r="B976" s="58"/>
      <c r="C976" s="58"/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  <c r="Z976" s="58"/>
    </row>
    <row r="977" ht="15.75" customHeight="1">
      <c r="A977" s="58"/>
      <c r="B977" s="58"/>
      <c r="C977" s="58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  <c r="Z977" s="58"/>
    </row>
    <row r="978" ht="15.75" customHeight="1">
      <c r="A978" s="58"/>
      <c r="B978" s="58"/>
      <c r="C978" s="58"/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  <c r="Z978" s="58"/>
    </row>
    <row r="979" ht="15.75" customHeight="1">
      <c r="A979" s="58"/>
      <c r="B979" s="58"/>
      <c r="C979" s="58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  <c r="Z979" s="58"/>
    </row>
    <row r="980" ht="15.75" customHeight="1">
      <c r="A980" s="58"/>
      <c r="B980" s="58"/>
      <c r="C980" s="58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  <c r="Z980" s="58"/>
    </row>
    <row r="981" ht="15.75" customHeight="1">
      <c r="A981" s="58"/>
      <c r="B981" s="58"/>
      <c r="C981" s="58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  <c r="Z981" s="58"/>
    </row>
    <row r="982" ht="15.75" customHeight="1">
      <c r="A982" s="58"/>
      <c r="B982" s="58"/>
      <c r="C982" s="58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  <c r="Z982" s="58"/>
    </row>
    <row r="983" ht="15.75" customHeight="1">
      <c r="A983" s="58"/>
      <c r="B983" s="58"/>
      <c r="C983" s="58"/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  <c r="Z983" s="58"/>
    </row>
    <row r="984" ht="15.75" customHeight="1">
      <c r="A984" s="58"/>
      <c r="B984" s="58"/>
      <c r="C984" s="58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  <c r="Z984" s="58"/>
    </row>
    <row r="985" ht="15.75" customHeight="1">
      <c r="A985" s="58"/>
      <c r="B985" s="58"/>
      <c r="C985" s="58"/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  <c r="Z985" s="58"/>
    </row>
    <row r="986" ht="15.75" customHeight="1">
      <c r="A986" s="58"/>
      <c r="B986" s="58"/>
      <c r="C986" s="58"/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  <c r="Z986" s="58"/>
    </row>
    <row r="987" ht="15.75" customHeight="1">
      <c r="A987" s="58"/>
      <c r="B987" s="58"/>
      <c r="C987" s="58"/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  <c r="Z987" s="58"/>
    </row>
    <row r="988" ht="15.75" customHeight="1">
      <c r="A988" s="58"/>
      <c r="B988" s="58"/>
      <c r="C988" s="58"/>
      <c r="D988" s="58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  <c r="Z988" s="58"/>
    </row>
    <row r="989" ht="15.75" customHeight="1">
      <c r="A989" s="58"/>
      <c r="B989" s="58"/>
      <c r="C989" s="58"/>
      <c r="D989" s="58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  <c r="Z989" s="58"/>
    </row>
    <row r="990" ht="15.75" customHeight="1">
      <c r="A990" s="58"/>
      <c r="B990" s="58"/>
      <c r="C990" s="58"/>
      <c r="D990" s="58"/>
      <c r="E990" s="58"/>
      <c r="F990" s="58"/>
      <c r="G990" s="58"/>
      <c r="H990" s="58"/>
      <c r="I990" s="58"/>
      <c r="J990" s="58"/>
      <c r="K990" s="58"/>
      <c r="L990" s="58"/>
      <c r="M990" s="58"/>
      <c r="N990" s="58"/>
      <c r="O990" s="58"/>
      <c r="P990" s="58"/>
      <c r="Q990" s="58"/>
      <c r="R990" s="58"/>
      <c r="S990" s="58"/>
      <c r="T990" s="58"/>
      <c r="U990" s="58"/>
      <c r="V990" s="58"/>
      <c r="W990" s="58"/>
      <c r="X990" s="58"/>
      <c r="Y990" s="58"/>
      <c r="Z990" s="58"/>
    </row>
    <row r="991" ht="15.75" customHeight="1">
      <c r="A991" s="58"/>
      <c r="B991" s="58"/>
      <c r="C991" s="58"/>
      <c r="D991" s="58"/>
      <c r="E991" s="58"/>
      <c r="F991" s="58"/>
      <c r="G991" s="58"/>
      <c r="H991" s="58"/>
      <c r="I991" s="58"/>
      <c r="J991" s="58"/>
      <c r="K991" s="58"/>
      <c r="L991" s="58"/>
      <c r="M991" s="58"/>
      <c r="N991" s="58"/>
      <c r="O991" s="58"/>
      <c r="P991" s="58"/>
      <c r="Q991" s="58"/>
      <c r="R991" s="58"/>
      <c r="S991" s="58"/>
      <c r="T991" s="58"/>
      <c r="U991" s="58"/>
      <c r="V991" s="58"/>
      <c r="W991" s="58"/>
      <c r="X991" s="58"/>
      <c r="Y991" s="58"/>
      <c r="Z991" s="58"/>
    </row>
    <row r="992" ht="15.75" customHeight="1">
      <c r="A992" s="58"/>
      <c r="B992" s="58"/>
      <c r="C992" s="58"/>
      <c r="D992" s="58"/>
      <c r="E992" s="58"/>
      <c r="F992" s="58"/>
      <c r="G992" s="58"/>
      <c r="H992" s="58"/>
      <c r="I992" s="58"/>
      <c r="J992" s="58"/>
      <c r="K992" s="58"/>
      <c r="L992" s="58"/>
      <c r="M992" s="58"/>
      <c r="N992" s="58"/>
      <c r="O992" s="58"/>
      <c r="P992" s="58"/>
      <c r="Q992" s="58"/>
      <c r="R992" s="58"/>
      <c r="S992" s="58"/>
      <c r="T992" s="58"/>
      <c r="U992" s="58"/>
      <c r="V992" s="58"/>
      <c r="W992" s="58"/>
      <c r="X992" s="58"/>
      <c r="Y992" s="58"/>
      <c r="Z992" s="58"/>
    </row>
    <row r="993" ht="15.75" customHeight="1">
      <c r="A993" s="58"/>
      <c r="B993" s="58"/>
      <c r="C993" s="58"/>
      <c r="D993" s="58"/>
      <c r="E993" s="58"/>
      <c r="F993" s="58"/>
      <c r="G993" s="58"/>
      <c r="H993" s="58"/>
      <c r="I993" s="58"/>
      <c r="J993" s="58"/>
      <c r="K993" s="58"/>
      <c r="L993" s="58"/>
      <c r="M993" s="58"/>
      <c r="N993" s="58"/>
      <c r="O993" s="58"/>
      <c r="P993" s="58"/>
      <c r="Q993" s="58"/>
      <c r="R993" s="58"/>
      <c r="S993" s="58"/>
      <c r="T993" s="58"/>
      <c r="U993" s="58"/>
      <c r="V993" s="58"/>
      <c r="W993" s="58"/>
      <c r="X993" s="58"/>
      <c r="Y993" s="58"/>
      <c r="Z993" s="58"/>
    </row>
    <row r="994" ht="15.75" customHeight="1">
      <c r="A994" s="58"/>
      <c r="B994" s="58"/>
      <c r="C994" s="58"/>
      <c r="D994" s="58"/>
      <c r="E994" s="58"/>
      <c r="F994" s="58"/>
      <c r="G994" s="58"/>
      <c r="H994" s="58"/>
      <c r="I994" s="58"/>
      <c r="J994" s="58"/>
      <c r="K994" s="58"/>
      <c r="L994" s="58"/>
      <c r="M994" s="58"/>
      <c r="N994" s="58"/>
      <c r="O994" s="58"/>
      <c r="P994" s="58"/>
      <c r="Q994" s="58"/>
      <c r="R994" s="58"/>
      <c r="S994" s="58"/>
      <c r="T994" s="58"/>
      <c r="U994" s="58"/>
      <c r="V994" s="58"/>
      <c r="W994" s="58"/>
      <c r="X994" s="58"/>
      <c r="Y994" s="58"/>
      <c r="Z994" s="58"/>
    </row>
    <row r="995" ht="15.75" customHeight="1">
      <c r="A995" s="58"/>
      <c r="B995" s="58"/>
      <c r="C995" s="58"/>
      <c r="D995" s="58"/>
      <c r="E995" s="58"/>
      <c r="F995" s="58"/>
      <c r="G995" s="58"/>
      <c r="H995" s="58"/>
      <c r="I995" s="58"/>
      <c r="J995" s="58"/>
      <c r="K995" s="58"/>
      <c r="L995" s="58"/>
      <c r="M995" s="58"/>
      <c r="N995" s="58"/>
      <c r="O995" s="58"/>
      <c r="P995" s="58"/>
      <c r="Q995" s="58"/>
      <c r="R995" s="58"/>
      <c r="S995" s="58"/>
      <c r="T995" s="58"/>
      <c r="U995" s="58"/>
      <c r="V995" s="58"/>
      <c r="W995" s="58"/>
      <c r="X995" s="58"/>
      <c r="Y995" s="58"/>
      <c r="Z995" s="58"/>
    </row>
    <row r="996" ht="15.75" customHeight="1">
      <c r="A996" s="58"/>
      <c r="B996" s="58"/>
      <c r="C996" s="58"/>
      <c r="D996" s="58"/>
      <c r="E996" s="58"/>
      <c r="F996" s="58"/>
      <c r="G996" s="58"/>
      <c r="H996" s="58"/>
      <c r="I996" s="58"/>
      <c r="J996" s="58"/>
      <c r="K996" s="58"/>
      <c r="L996" s="58"/>
      <c r="M996" s="58"/>
      <c r="N996" s="58"/>
      <c r="O996" s="58"/>
      <c r="P996" s="58"/>
      <c r="Q996" s="58"/>
      <c r="R996" s="58"/>
      <c r="S996" s="58"/>
      <c r="T996" s="58"/>
      <c r="U996" s="58"/>
      <c r="V996" s="58"/>
      <c r="W996" s="58"/>
      <c r="X996" s="58"/>
      <c r="Y996" s="58"/>
      <c r="Z996" s="58"/>
    </row>
    <row r="997" ht="15.75" customHeight="1">
      <c r="A997" s="58"/>
      <c r="B997" s="58"/>
      <c r="C997" s="58"/>
      <c r="D997" s="58"/>
      <c r="E997" s="58"/>
      <c r="F997" s="58"/>
      <c r="G997" s="58"/>
      <c r="H997" s="58"/>
      <c r="I997" s="58"/>
      <c r="J997" s="58"/>
      <c r="K997" s="58"/>
      <c r="L997" s="58"/>
      <c r="M997" s="58"/>
      <c r="N997" s="58"/>
      <c r="O997" s="58"/>
      <c r="P997" s="58"/>
      <c r="Q997" s="58"/>
      <c r="R997" s="58"/>
      <c r="S997" s="58"/>
      <c r="T997" s="58"/>
      <c r="U997" s="58"/>
      <c r="V997" s="58"/>
      <c r="W997" s="58"/>
      <c r="X997" s="58"/>
      <c r="Y997" s="58"/>
      <c r="Z997" s="58"/>
    </row>
    <row r="998" ht="15.75" customHeight="1">
      <c r="A998" s="58"/>
      <c r="B998" s="58"/>
      <c r="C998" s="58"/>
      <c r="D998" s="58"/>
      <c r="E998" s="58"/>
      <c r="F998" s="58"/>
      <c r="G998" s="58"/>
      <c r="H998" s="58"/>
      <c r="I998" s="58"/>
      <c r="J998" s="58"/>
      <c r="K998" s="58"/>
      <c r="L998" s="58"/>
      <c r="M998" s="58"/>
      <c r="N998" s="58"/>
      <c r="O998" s="58"/>
      <c r="P998" s="58"/>
      <c r="Q998" s="58"/>
      <c r="R998" s="58"/>
      <c r="S998" s="58"/>
      <c r="T998" s="58"/>
      <c r="U998" s="58"/>
      <c r="V998" s="58"/>
      <c r="W998" s="58"/>
      <c r="X998" s="58"/>
      <c r="Y998" s="58"/>
      <c r="Z998" s="58"/>
    </row>
    <row r="999" ht="15.75" customHeight="1">
      <c r="A999" s="58"/>
      <c r="B999" s="58"/>
      <c r="C999" s="58"/>
      <c r="D999" s="58"/>
      <c r="E999" s="58"/>
      <c r="F999" s="58"/>
      <c r="G999" s="58"/>
      <c r="H999" s="58"/>
      <c r="I999" s="58"/>
      <c r="J999" s="58"/>
      <c r="K999" s="58"/>
      <c r="L999" s="58"/>
      <c r="M999" s="58"/>
      <c r="N999" s="58"/>
      <c r="O999" s="58"/>
      <c r="P999" s="58"/>
      <c r="Q999" s="58"/>
      <c r="R999" s="58"/>
      <c r="S999" s="58"/>
      <c r="T999" s="58"/>
      <c r="U999" s="58"/>
      <c r="V999" s="58"/>
      <c r="W999" s="58"/>
      <c r="X999" s="58"/>
      <c r="Y999" s="58"/>
      <c r="Z999" s="58"/>
    </row>
    <row r="1000" ht="15.75" customHeight="1">
      <c r="A1000" s="58"/>
      <c r="B1000" s="58"/>
      <c r="C1000" s="58"/>
      <c r="D1000" s="58"/>
      <c r="E1000" s="58"/>
      <c r="F1000" s="58"/>
      <c r="G1000" s="58"/>
      <c r="H1000" s="58"/>
      <c r="I1000" s="58"/>
      <c r="J1000" s="58"/>
      <c r="K1000" s="58"/>
      <c r="L1000" s="58"/>
      <c r="M1000" s="58"/>
      <c r="N1000" s="58"/>
      <c r="O1000" s="58"/>
      <c r="P1000" s="58"/>
      <c r="Q1000" s="58"/>
      <c r="R1000" s="58"/>
      <c r="S1000" s="58"/>
      <c r="T1000" s="58"/>
      <c r="U1000" s="58"/>
      <c r="V1000" s="58"/>
      <c r="W1000" s="58"/>
      <c r="X1000" s="58"/>
      <c r="Y1000" s="58"/>
      <c r="Z1000" s="58"/>
    </row>
  </sheetData>
  <autoFilter ref="$A$2:$F$78">
    <sortState ref="A2:F78">
      <sortCondition descending="1" ref="E2:E78"/>
    </sortState>
  </autoFilter>
  <mergeCells count="4">
    <mergeCell ref="B1:F1"/>
    <mergeCell ref="B73:C73"/>
    <mergeCell ref="B74:C74"/>
    <mergeCell ref="B75:C75"/>
  </mergeCells>
  <printOptions/>
  <pageMargins bottom="0.75" footer="0.0" header="0.0" left="0.7" right="0.7" top="0.75"/>
  <pageSetup fitToHeight="0" paperSize="9"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2.63" defaultRowHeight="15.0"/>
  <cols>
    <col customWidth="1" min="1" max="1" width="41.0"/>
    <col customWidth="1" min="2" max="2" width="31.5"/>
    <col customWidth="1" min="3" max="26" width="8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>
      <c r="A40" s="105"/>
      <c r="B40" s="106"/>
    </row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2017-01-26T11:09:22Z</dcterms:created>
  <dc:creator>שי גויטע</dc:creator>
</cp:coreProperties>
</file>