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Code/obudget/budgetkey-data-pipelines/datapackage_pipelines_budgetkey/pipelines/activities/social_services/"/>
    </mc:Choice>
  </mc:AlternateContent>
  <xr:revisionPtr revIDLastSave="0" documentId="13_ncr:1_{85B582F0-2FB8-8640-BF07-F21E928007C3}" xr6:coauthVersionLast="34" xr6:coauthVersionMax="34" xr10:uidLastSave="{00000000-0000-0000-0000-000000000000}"/>
  <bookViews>
    <workbookView xWindow="0" yWindow="460" windowWidth="28000" windowHeight="20860" xr2:uid="{00000000-000D-0000-FFFF-FFFF00000000}"/>
  </bookViews>
  <sheets>
    <sheet name="קליטה פתוח (2)" sheetId="1" r:id="rId1"/>
  </sheets>
  <definedNames>
    <definedName name="_xlnm.Print_Titles" localSheetId="0">'קליטה פתוח (2)'!$1:$1</definedName>
  </definedNames>
  <calcPr calcId="179017"/>
</workbook>
</file>

<file path=xl/calcChain.xml><?xml version="1.0" encoding="utf-8"?>
<calcChain xmlns="http://schemas.openxmlformats.org/spreadsheetml/2006/main">
  <c r="E41" i="1" l="1"/>
  <c r="E42" i="1" s="1"/>
</calcChain>
</file>

<file path=xl/sharedStrings.xml><?xml version="1.0" encoding="utf-8"?>
<sst xmlns="http://schemas.openxmlformats.org/spreadsheetml/2006/main" count="63" uniqueCount="63">
  <si>
    <t>אגף תעסוקה</t>
  </si>
  <si>
    <t>ייעוץ הכוונה וליווי תעסוקתי למדענים עולים ותושבים חוזרים</t>
  </si>
  <si>
    <t>קליטה במדע</t>
  </si>
  <si>
    <t xml:space="preserve">תוכנית גישור ויישוב סכסוכים בעדה האתיופית </t>
  </si>
  <si>
    <t>עולי אתיופיה</t>
  </si>
  <si>
    <t>פנימיות עם מגמת לימודי משטרה</t>
  </si>
  <si>
    <t>טינט - מענה תמיכה מקוון לבני נוער דוברי רוסית</t>
  </si>
  <si>
    <t>שירות הרווחה</t>
  </si>
  <si>
    <t>הפעלת רכזי נוער דוברי שפות במרכזי מידע וייעוץ לנוער " הפוך על הפוך "</t>
  </si>
  <si>
    <t>כתף לעולים מתקשים ( תוכנית חדשה)</t>
  </si>
  <si>
    <t>ביזנס IL: עידוד עולים ליזמות</t>
  </si>
  <si>
    <t>יזמות</t>
  </si>
  <si>
    <t>מעלו"ת :סיוע לעולים בפתיחת עסק</t>
  </si>
  <si>
    <t>תכנית הכנה לצה"ל - תכנית לחיילים בודדים</t>
  </si>
  <si>
    <t>גרעין "צבר" - ליווי עולים צעירים המתגייסים לצה"ל</t>
  </si>
  <si>
    <t>עידוד עלייה</t>
  </si>
  <si>
    <t xml:space="preserve">תחום צהל </t>
  </si>
  <si>
    <t>אגף צעירים</t>
  </si>
  <si>
    <t>מנהל הסטודנטים</t>
  </si>
  <si>
    <t>צעירים</t>
  </si>
  <si>
    <t>תחום חינוך</t>
  </si>
  <si>
    <t>אגף בכיר לקליטה בקהילה</t>
  </si>
  <si>
    <t>הפעלת פרויקט פלא – תגבור לימודי לתלמידי כיתות ז'-י"ב</t>
  </si>
  <si>
    <t>אולפני עברית - ציוד והפעלה (יחד עם משרד החינוך)</t>
  </si>
  <si>
    <t>דיור</t>
  </si>
  <si>
    <t>פרויקט קליטת בני המנשה</t>
  </si>
  <si>
    <t>הפעלת מרכזי קליטה (טיפול בעולים)</t>
  </si>
  <si>
    <t>מספר מקבלי שירות</t>
  </si>
  <si>
    <t xml:space="preserve">שם השירות </t>
  </si>
  <si>
    <t xml:space="preserve">שם האגף / מחלקה </t>
  </si>
  <si>
    <t xml:space="preserve">שם מינהל האגף </t>
  </si>
  <si>
    <t>תקציב 2016 אלפי ₪</t>
  </si>
  <si>
    <t xml:space="preserve"> 13 יישובים</t>
  </si>
  <si>
    <t>הפעלת תוכניות לצעירים במרכז העלייה וקליטה בית ברודצקי בת"א</t>
  </si>
  <si>
    <t>מרכזי צעירים חיפה</t>
  </si>
  <si>
    <t>מרכז צעירים רעננה</t>
  </si>
  <si>
    <t>מרכז צעירים תלפיות מזרח - ירושלים</t>
  </si>
  <si>
    <t>קליטה במדע ואגף היזמות</t>
  </si>
  <si>
    <t xml:space="preserve">שמירה על קשר עם מדענים ישראלים השוהים בחו"ל </t>
  </si>
  <si>
    <t>התוכנית לא מתוקצבת במשרד החל משנת 2017 בהתאם להחלטת ועדת השרים לקידום שילובם של אזרחי ישראל ממוצא אתיופי "דרך חדשה"</t>
  </si>
  <si>
    <t>*</t>
  </si>
  <si>
    <t>טנא בריאות: קידום בריאות בקרב יוצאי אתיופיה *</t>
  </si>
  <si>
    <t>תכנית תל"מ: תעסוקה לימודים ומגורים *</t>
  </si>
  <si>
    <t xml:space="preserve">הפעלת מרכזי תעסוקה לעולים ותושבים חוזרים בארץ ובחו"ל </t>
  </si>
  <si>
    <t xml:space="preserve">ארגון, הפעלה ומימון קורסי הכנה לרישוי (כגון: רופאים, סיעוד, רו"ח, עו"ד ועוד)  </t>
  </si>
  <si>
    <t>שירותי מעטפ"ת - ליווי חברתי אקדמי סוציאלי ואישי לסטודנטים עולים</t>
  </si>
  <si>
    <t xml:space="preserve">אחריי-לדרך – הכנה לצה"ל </t>
  </si>
  <si>
    <t>תוכנית "סיכויים" לליווי נוער עולה עובר חוק</t>
  </si>
  <si>
    <t>תוכנית "מתבגרים בעלייה" למניעת שימוש באלכוהול</t>
  </si>
  <si>
    <t>תוכנית "משפחה תומכת" לליווי הורים לבני נוער עוברי חוק</t>
  </si>
  <si>
    <t>תוכנית "קולנוער"</t>
  </si>
  <si>
    <t>תוכנית "אחריי בשטח"- חוגי סיור לנוער בסיכון</t>
  </si>
  <si>
    <t>תוכנית "מתבגרים במעגל קבוצתי"</t>
  </si>
  <si>
    <t>תוכנית "מגדלור" קריית מלאכי *</t>
  </si>
  <si>
    <t>סה"כ תקציב מנהל דיור</t>
  </si>
  <si>
    <t>סה"כ תקציב אגף תעסוקה</t>
  </si>
  <si>
    <t xml:space="preserve">סה"כ תקציב אגף בכיר לקליטה וקהילה </t>
  </si>
  <si>
    <t>סה"כ תקציב אגף צעירים</t>
  </si>
  <si>
    <t>סה"כ תקציב מנהל יזמות</t>
  </si>
  <si>
    <t xml:space="preserve">סה"כ תקציב מנהל עידוד עליה </t>
  </si>
  <si>
    <t xml:space="preserve">סה"כ תקציב שירות הרווחה </t>
  </si>
  <si>
    <t xml:space="preserve">סה"כ תקציב </t>
  </si>
  <si>
    <t>סה"כ תקציב במשרד העלייה והקליטה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</si>
</sst>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#,###,"/>
  </numFmts>
  <fonts count="19">
    <font>
      <sz val="12"/>
      <color theme="1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4"/>
      <name val="Gisha"/>
      <family val="2"/>
    </font>
    <font>
      <b/>
      <sz val="14"/>
      <color theme="0"/>
      <name val="Gisha"/>
      <family val="2"/>
    </font>
    <font>
      <sz val="11"/>
      <color theme="1"/>
      <name val="Calibri"/>
      <family val="2"/>
      <charset val="177"/>
      <scheme val="minor"/>
    </font>
    <font>
      <sz val="14"/>
      <name val="Gish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Gisha"/>
      <family val="2"/>
    </font>
    <font>
      <sz val="18"/>
      <color theme="1"/>
      <name val="Calibri"/>
      <family val="2"/>
      <charset val="177"/>
      <scheme val="minor"/>
    </font>
    <font>
      <b/>
      <sz val="20"/>
      <name val="Gisha"/>
      <family val="2"/>
    </font>
    <font>
      <sz val="20"/>
      <color theme="1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1" applyFont="1" applyFill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5" fillId="0" borderId="0" xfId="1" applyFont="1"/>
    <xf numFmtId="3" fontId="5" fillId="0" borderId="0" xfId="1" applyNumberFormat="1" applyFont="1"/>
    <xf numFmtId="0" fontId="8" fillId="3" borderId="1" xfId="0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0" borderId="0" xfId="1" applyFont="1" applyFill="1"/>
    <xf numFmtId="0" fontId="3" fillId="2" borderId="0" xfId="0" applyFont="1" applyFill="1" applyBorder="1" applyAlignment="1">
      <alignment horizontal="center" vertical="center" wrapText="1"/>
    </xf>
    <xf numFmtId="0" fontId="9" fillId="0" borderId="0" xfId="1" applyFont="1" applyFill="1"/>
    <xf numFmtId="0" fontId="5" fillId="0" borderId="0" xfId="1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top" wrapText="1" readingOrder="2"/>
    </xf>
    <xf numFmtId="0" fontId="3" fillId="5" borderId="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vertical="center" wrapText="1"/>
    </xf>
    <xf numFmtId="3" fontId="12" fillId="5" borderId="10" xfId="0" applyNumberFormat="1" applyFont="1" applyFill="1" applyBorder="1" applyAlignment="1">
      <alignment horizontal="center" vertical="center" wrapText="1"/>
    </xf>
    <xf numFmtId="0" fontId="11" fillId="0" borderId="0" xfId="1" applyFont="1"/>
    <xf numFmtId="0" fontId="10" fillId="5" borderId="13" xfId="1" applyFont="1" applyFill="1" applyBorder="1" applyAlignment="1">
      <alignment horizontal="center" vertical="center"/>
    </xf>
    <xf numFmtId="0" fontId="10" fillId="5" borderId="17" xfId="1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right" vertical="center" wrapText="1"/>
    </xf>
    <xf numFmtId="3" fontId="11" fillId="0" borderId="0" xfId="1" applyNumberFormat="1" applyFont="1"/>
    <xf numFmtId="0" fontId="13" fillId="5" borderId="13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vertical="center" wrapText="1"/>
    </xf>
    <xf numFmtId="165" fontId="13" fillId="5" borderId="9" xfId="0" applyNumberFormat="1" applyFont="1" applyFill="1" applyBorder="1" applyAlignment="1">
      <alignment horizontal="center" vertical="center" wrapText="1"/>
    </xf>
    <xf numFmtId="3" fontId="13" fillId="5" borderId="10" xfId="0" applyNumberFormat="1" applyFont="1" applyFill="1" applyBorder="1" applyAlignment="1">
      <alignment horizontal="center" vertical="top" wrapText="1" readingOrder="2"/>
    </xf>
    <xf numFmtId="3" fontId="13" fillId="5" borderId="10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0" borderId="0" xfId="1" applyFont="1"/>
    <xf numFmtId="0" fontId="15" fillId="5" borderId="0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right" vertical="center" wrapText="1"/>
    </xf>
    <xf numFmtId="165" fontId="14" fillId="4" borderId="9" xfId="0" applyNumberFormat="1" applyFont="1" applyFill="1" applyBorder="1" applyAlignment="1">
      <alignment horizontal="center" vertical="center" wrapText="1"/>
    </xf>
    <xf numFmtId="3" fontId="14" fillId="4" borderId="10" xfId="0" applyNumberFormat="1" applyFont="1" applyFill="1" applyBorder="1" applyAlignment="1">
      <alignment horizontal="center" vertical="center" wrapText="1"/>
    </xf>
    <xf numFmtId="0" fontId="18" fillId="0" borderId="0" xfId="1" applyFont="1"/>
    <xf numFmtId="3" fontId="16" fillId="0" borderId="0" xfId="1" applyNumberFormat="1" applyFont="1"/>
    <xf numFmtId="3" fontId="5" fillId="4" borderId="0" xfId="1" applyNumberFormat="1" applyFont="1" applyFill="1"/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rightToLeft="1" tabSelected="1" topLeftCell="B1" workbookViewId="0">
      <pane ySplit="1" topLeftCell="A2" activePane="bottomLeft" state="frozen"/>
      <selection activeCell="D1" sqref="D1"/>
      <selection pane="bottomLeft" activeCell="G1" sqref="G1:J1048576"/>
    </sheetView>
  </sheetViews>
  <sheetFormatPr baseColWidth="10" defaultColWidth="8.85546875" defaultRowHeight="15"/>
  <cols>
    <col min="1" max="1" width="3.42578125" style="12" bestFit="1" customWidth="1"/>
    <col min="2" max="2" width="18.28515625" style="6" customWidth="1"/>
    <col min="3" max="3" width="13.5703125" style="6" customWidth="1"/>
    <col min="4" max="4" width="51.7109375" style="6" customWidth="1"/>
    <col min="5" max="5" width="21" style="13" customWidth="1"/>
    <col min="6" max="6" width="18.85546875" style="13" customWidth="1"/>
    <col min="7" max="9" width="8.85546875" style="6"/>
    <col min="10" max="10" width="9.28515625" style="6" bestFit="1" customWidth="1"/>
    <col min="11" max="16384" width="8.85546875" style="6"/>
  </cols>
  <sheetData>
    <row r="1" spans="1:10" s="3" customFormat="1" ht="41.25" customHeight="1">
      <c r="A1" s="1"/>
      <c r="B1" s="2" t="s">
        <v>30</v>
      </c>
      <c r="C1" s="2" t="s">
        <v>29</v>
      </c>
      <c r="D1" s="2" t="s">
        <v>28</v>
      </c>
      <c r="E1" s="2" t="s">
        <v>31</v>
      </c>
      <c r="F1" s="2" t="s">
        <v>27</v>
      </c>
    </row>
    <row r="2" spans="1:10" ht="55.5" customHeight="1">
      <c r="A2" s="4">
        <v>1</v>
      </c>
      <c r="B2" s="47" t="s">
        <v>24</v>
      </c>
      <c r="C2" s="48"/>
      <c r="D2" s="5" t="s">
        <v>26</v>
      </c>
      <c r="E2" s="6">
        <v>62634</v>
      </c>
      <c r="F2" s="14">
        <v>5600</v>
      </c>
    </row>
    <row r="3" spans="1:10" ht="38.25" customHeight="1">
      <c r="A3" s="4">
        <v>2</v>
      </c>
      <c r="B3" s="49"/>
      <c r="C3" s="50"/>
      <c r="D3" s="5" t="s">
        <v>25</v>
      </c>
      <c r="E3" s="6">
        <v>6582</v>
      </c>
      <c r="F3" s="14">
        <v>712</v>
      </c>
    </row>
    <row r="4" spans="1:10" ht="31.5" customHeight="1">
      <c r="A4" s="4">
        <v>3</v>
      </c>
      <c r="B4" s="51"/>
      <c r="C4" s="52"/>
      <c r="D4" s="5" t="s">
        <v>23</v>
      </c>
      <c r="E4" s="6">
        <v>4500</v>
      </c>
      <c r="F4" s="14">
        <v>8000</v>
      </c>
    </row>
    <row r="5" spans="1:10" s="21" customFormat="1" ht="31.5" customHeight="1">
      <c r="A5" s="4"/>
      <c r="B5" s="17"/>
      <c r="C5" s="18"/>
      <c r="D5" s="19" t="s">
        <v>54</v>
      </c>
      <c r="E5" s="6">
        <v>73716</v>
      </c>
      <c r="F5" s="20"/>
      <c r="I5" s="6"/>
    </row>
    <row r="6" spans="1:10" ht="30" customHeight="1">
      <c r="A6" s="4">
        <v>4</v>
      </c>
      <c r="B6" s="62" t="s">
        <v>0</v>
      </c>
      <c r="C6" s="63"/>
      <c r="D6" s="8" t="s">
        <v>43</v>
      </c>
      <c r="E6" s="6">
        <v>12000</v>
      </c>
      <c r="F6" s="14">
        <v>2214</v>
      </c>
      <c r="J6" s="7"/>
    </row>
    <row r="7" spans="1:10" ht="87" customHeight="1">
      <c r="A7" s="4">
        <v>5</v>
      </c>
      <c r="B7" s="64"/>
      <c r="C7" s="65"/>
      <c r="D7" s="8" t="s">
        <v>44</v>
      </c>
      <c r="E7" s="6">
        <v>5800</v>
      </c>
      <c r="F7" s="14">
        <v>1010</v>
      </c>
      <c r="J7" s="7"/>
    </row>
    <row r="8" spans="1:10" s="21" customFormat="1" ht="87" customHeight="1">
      <c r="A8" s="16"/>
      <c r="B8" s="22"/>
      <c r="C8" s="23"/>
      <c r="D8" s="24" t="s">
        <v>55</v>
      </c>
      <c r="E8" s="6">
        <v>17800</v>
      </c>
      <c r="F8" s="20"/>
      <c r="I8" s="6"/>
      <c r="J8" s="25"/>
    </row>
    <row r="9" spans="1:10" ht="18.75" customHeight="1">
      <c r="A9" s="4">
        <v>6</v>
      </c>
      <c r="B9" s="59" t="s">
        <v>21</v>
      </c>
      <c r="C9" s="9" t="s">
        <v>20</v>
      </c>
      <c r="D9" s="5" t="s">
        <v>22</v>
      </c>
      <c r="E9" s="6">
        <v>14000</v>
      </c>
      <c r="F9" s="14">
        <v>2400</v>
      </c>
      <c r="J9" s="7"/>
    </row>
    <row r="10" spans="1:10" ht="19">
      <c r="A10" s="4">
        <v>7</v>
      </c>
      <c r="B10" s="60"/>
      <c r="C10" s="59" t="s">
        <v>4</v>
      </c>
      <c r="D10" s="5" t="s">
        <v>42</v>
      </c>
      <c r="E10" s="6">
        <v>2150</v>
      </c>
      <c r="F10" s="14">
        <v>90</v>
      </c>
      <c r="J10" s="7"/>
    </row>
    <row r="11" spans="1:10" ht="31.5" customHeight="1">
      <c r="A11" s="4">
        <v>8</v>
      </c>
      <c r="B11" s="60"/>
      <c r="C11" s="60"/>
      <c r="D11" s="5" t="s">
        <v>41</v>
      </c>
      <c r="E11" s="6">
        <v>420</v>
      </c>
      <c r="F11" s="14">
        <v>600</v>
      </c>
      <c r="J11" s="7"/>
    </row>
    <row r="12" spans="1:10" ht="19">
      <c r="A12" s="4">
        <v>9</v>
      </c>
      <c r="B12" s="60"/>
      <c r="C12" s="60"/>
      <c r="D12" s="5" t="s">
        <v>5</v>
      </c>
      <c r="E12" s="6">
        <v>300</v>
      </c>
      <c r="F12" s="14">
        <v>250</v>
      </c>
      <c r="J12" s="7"/>
    </row>
    <row r="13" spans="1:10" s="10" customFormat="1" ht="19">
      <c r="A13" s="4">
        <v>10</v>
      </c>
      <c r="B13" s="61"/>
      <c r="C13" s="61"/>
      <c r="D13" s="5" t="s">
        <v>3</v>
      </c>
      <c r="E13" s="6">
        <v>381</v>
      </c>
      <c r="F13" s="15" t="s">
        <v>32</v>
      </c>
      <c r="I13" s="6"/>
    </row>
    <row r="14" spans="1:10" s="10" customFormat="1" ht="24">
      <c r="A14" s="4"/>
      <c r="B14" s="26"/>
      <c r="C14" s="27"/>
      <c r="D14" s="28" t="s">
        <v>56</v>
      </c>
      <c r="E14" s="6">
        <v>17251</v>
      </c>
      <c r="F14" s="30"/>
      <c r="I14" s="6"/>
    </row>
    <row r="15" spans="1:10" ht="45" customHeight="1">
      <c r="A15" s="4">
        <v>11</v>
      </c>
      <c r="B15" s="59" t="s">
        <v>17</v>
      </c>
      <c r="C15" s="5" t="s">
        <v>18</v>
      </c>
      <c r="D15" s="5" t="s">
        <v>45</v>
      </c>
      <c r="E15" s="6">
        <v>5913.2</v>
      </c>
      <c r="F15" s="14">
        <v>2000</v>
      </c>
    </row>
    <row r="16" spans="1:10" ht="34.5" customHeight="1">
      <c r="A16" s="4">
        <v>12</v>
      </c>
      <c r="B16" s="60"/>
      <c r="C16" s="59" t="s">
        <v>19</v>
      </c>
      <c r="D16" s="5" t="s">
        <v>33</v>
      </c>
      <c r="E16" s="6">
        <v>2754.12</v>
      </c>
      <c r="F16" s="14">
        <v>600</v>
      </c>
    </row>
    <row r="17" spans="1:10" ht="24" customHeight="1">
      <c r="A17" s="4">
        <v>13</v>
      </c>
      <c r="B17" s="60"/>
      <c r="C17" s="60"/>
      <c r="D17" s="5" t="s">
        <v>34</v>
      </c>
      <c r="E17" s="6">
        <v>619</v>
      </c>
      <c r="F17" s="14">
        <v>140</v>
      </c>
    </row>
    <row r="18" spans="1:10" ht="30.75" customHeight="1">
      <c r="A18" s="4">
        <v>14</v>
      </c>
      <c r="B18" s="60"/>
      <c r="C18" s="60"/>
      <c r="D18" s="5" t="s">
        <v>35</v>
      </c>
      <c r="E18" s="6">
        <v>644</v>
      </c>
      <c r="F18" s="14">
        <v>100</v>
      </c>
    </row>
    <row r="19" spans="1:10" ht="30.75" customHeight="1">
      <c r="A19" s="4">
        <v>15</v>
      </c>
      <c r="B19" s="60"/>
      <c r="C19" s="61"/>
      <c r="D19" s="5" t="s">
        <v>36</v>
      </c>
      <c r="E19" s="6">
        <v>1600</v>
      </c>
      <c r="F19" s="14">
        <v>200</v>
      </c>
    </row>
    <row r="20" spans="1:10" ht="41.25" customHeight="1">
      <c r="A20" s="4">
        <v>16</v>
      </c>
      <c r="B20" s="61"/>
      <c r="C20" s="5" t="s">
        <v>16</v>
      </c>
      <c r="D20" s="5" t="s">
        <v>46</v>
      </c>
      <c r="E20" s="6">
        <v>300</v>
      </c>
      <c r="F20" s="14">
        <v>120</v>
      </c>
    </row>
    <row r="21" spans="1:10" ht="41.25" customHeight="1">
      <c r="A21" s="4"/>
      <c r="B21" s="26"/>
      <c r="C21" s="28"/>
      <c r="D21" s="28" t="s">
        <v>57</v>
      </c>
      <c r="E21" s="6">
        <v>11830.32</v>
      </c>
      <c r="F21" s="31"/>
    </row>
    <row r="22" spans="1:10" ht="25.5" customHeight="1">
      <c r="A22" s="4">
        <v>17</v>
      </c>
      <c r="B22" s="53" t="s">
        <v>11</v>
      </c>
      <c r="C22" s="54"/>
      <c r="D22" s="5" t="s">
        <v>12</v>
      </c>
      <c r="E22" s="6">
        <v>6800</v>
      </c>
      <c r="F22" s="14">
        <v>3000</v>
      </c>
    </row>
    <row r="23" spans="1:10" ht="29.25" customHeight="1">
      <c r="A23" s="4">
        <v>18</v>
      </c>
      <c r="B23" s="55"/>
      <c r="C23" s="56"/>
      <c r="D23" s="5" t="s">
        <v>10</v>
      </c>
      <c r="E23" s="6">
        <v>1800</v>
      </c>
      <c r="F23" s="14">
        <v>700</v>
      </c>
    </row>
    <row r="24" spans="1:10" ht="29.25" customHeight="1">
      <c r="A24" s="4"/>
      <c r="B24" s="26"/>
      <c r="C24" s="27"/>
      <c r="D24" s="28" t="s">
        <v>58</v>
      </c>
      <c r="E24" s="6">
        <v>8600</v>
      </c>
      <c r="F24" s="31"/>
    </row>
    <row r="25" spans="1:10" ht="33" customHeight="1">
      <c r="A25" s="4">
        <v>19</v>
      </c>
      <c r="B25" s="53" t="s">
        <v>15</v>
      </c>
      <c r="C25" s="54"/>
      <c r="D25" s="5" t="s">
        <v>14</v>
      </c>
      <c r="E25" s="6">
        <v>4500</v>
      </c>
      <c r="F25" s="14">
        <v>320</v>
      </c>
    </row>
    <row r="26" spans="1:10" ht="36" customHeight="1">
      <c r="A26" s="4">
        <v>20</v>
      </c>
      <c r="B26" s="55"/>
      <c r="C26" s="56"/>
      <c r="D26" s="5" t="s">
        <v>13</v>
      </c>
      <c r="E26" s="6">
        <v>3500</v>
      </c>
      <c r="F26" s="14">
        <v>100</v>
      </c>
      <c r="J26" s="7"/>
    </row>
    <row r="27" spans="1:10" s="33" customFormat="1" ht="36" customHeight="1">
      <c r="A27" s="32"/>
      <c r="B27" s="26"/>
      <c r="C27" s="27"/>
      <c r="D27" s="28" t="s">
        <v>59</v>
      </c>
      <c r="E27" s="6">
        <v>8000</v>
      </c>
      <c r="F27" s="31"/>
      <c r="I27" s="6"/>
      <c r="J27" s="45"/>
    </row>
    <row r="28" spans="1:10" ht="37.5" customHeight="1">
      <c r="A28" s="4">
        <v>21</v>
      </c>
      <c r="B28" s="53" t="s">
        <v>7</v>
      </c>
      <c r="C28" s="54"/>
      <c r="D28" s="5" t="s">
        <v>47</v>
      </c>
      <c r="E28" s="6">
        <v>2528</v>
      </c>
      <c r="F28" s="14">
        <v>600</v>
      </c>
      <c r="J28" s="7"/>
    </row>
    <row r="29" spans="1:10" ht="28.5" customHeight="1">
      <c r="A29" s="4">
        <v>22</v>
      </c>
      <c r="B29" s="57"/>
      <c r="C29" s="58"/>
      <c r="D29" s="5" t="s">
        <v>48</v>
      </c>
      <c r="E29" s="6">
        <v>1374.24</v>
      </c>
      <c r="F29" s="14">
        <v>420</v>
      </c>
      <c r="J29" s="7"/>
    </row>
    <row r="30" spans="1:10" ht="19">
      <c r="A30" s="4">
        <v>23</v>
      </c>
      <c r="B30" s="57"/>
      <c r="C30" s="58"/>
      <c r="D30" s="5" t="s">
        <v>9</v>
      </c>
      <c r="E30" s="6">
        <v>594</v>
      </c>
      <c r="F30" s="14">
        <v>123</v>
      </c>
      <c r="J30" s="7"/>
    </row>
    <row r="31" spans="1:10" ht="38">
      <c r="A31" s="4">
        <v>24</v>
      </c>
      <c r="B31" s="57"/>
      <c r="C31" s="58"/>
      <c r="D31" s="5" t="s">
        <v>8</v>
      </c>
      <c r="E31" s="6">
        <v>562.5</v>
      </c>
      <c r="F31" s="14">
        <v>1394</v>
      </c>
      <c r="J31" s="7"/>
    </row>
    <row r="32" spans="1:10" ht="19">
      <c r="A32" s="4">
        <v>25</v>
      </c>
      <c r="B32" s="57"/>
      <c r="C32" s="58"/>
      <c r="D32" s="5" t="s">
        <v>49</v>
      </c>
      <c r="E32" s="6">
        <v>314.10000000000002</v>
      </c>
      <c r="F32" s="14">
        <v>100</v>
      </c>
      <c r="J32" s="7"/>
    </row>
    <row r="33" spans="1:11" ht="28.5" customHeight="1">
      <c r="A33" s="4">
        <v>26</v>
      </c>
      <c r="B33" s="57"/>
      <c r="C33" s="58"/>
      <c r="D33" s="5" t="s">
        <v>50</v>
      </c>
      <c r="E33" s="6">
        <v>503.1</v>
      </c>
      <c r="F33" s="14">
        <v>45</v>
      </c>
      <c r="J33" s="7"/>
      <c r="K33" s="29"/>
    </row>
    <row r="34" spans="1:11" ht="19">
      <c r="A34" s="4">
        <v>27</v>
      </c>
      <c r="B34" s="57"/>
      <c r="C34" s="58"/>
      <c r="D34" s="5" t="s">
        <v>51</v>
      </c>
      <c r="E34" s="6">
        <v>503</v>
      </c>
      <c r="F34" s="14">
        <v>248</v>
      </c>
      <c r="J34" s="46"/>
    </row>
    <row r="35" spans="1:11" ht="19">
      <c r="A35" s="4">
        <v>28</v>
      </c>
      <c r="B35" s="57"/>
      <c r="C35" s="58"/>
      <c r="D35" s="5" t="s">
        <v>52</v>
      </c>
      <c r="E35" s="6">
        <v>231.52500000000001</v>
      </c>
      <c r="F35" s="14">
        <v>216</v>
      </c>
    </row>
    <row r="36" spans="1:11" ht="24.75" customHeight="1">
      <c r="A36" s="4">
        <v>29</v>
      </c>
      <c r="B36" s="57"/>
      <c r="C36" s="58"/>
      <c r="D36" s="5" t="s">
        <v>53</v>
      </c>
      <c r="E36" s="6">
        <v>200</v>
      </c>
      <c r="F36" s="14">
        <v>130</v>
      </c>
    </row>
    <row r="37" spans="1:11" ht="19">
      <c r="A37" s="4">
        <v>30</v>
      </c>
      <c r="B37" s="55"/>
      <c r="C37" s="56"/>
      <c r="D37" s="5" t="s">
        <v>6</v>
      </c>
      <c r="E37" s="6">
        <v>182.745</v>
      </c>
      <c r="F37" s="14">
        <v>173</v>
      </c>
    </row>
    <row r="38" spans="1:11" ht="24">
      <c r="A38" s="4"/>
      <c r="B38" s="26"/>
      <c r="C38" s="27"/>
      <c r="D38" s="28" t="s">
        <v>60</v>
      </c>
      <c r="E38" s="6">
        <v>6993.21</v>
      </c>
      <c r="F38" s="31"/>
    </row>
    <row r="39" spans="1:11" ht="21" customHeight="1">
      <c r="A39" s="11">
        <v>31</v>
      </c>
      <c r="B39" s="5" t="s">
        <v>2</v>
      </c>
      <c r="C39" s="5"/>
      <c r="D39" s="5" t="s">
        <v>1</v>
      </c>
      <c r="E39" s="6">
        <v>1250</v>
      </c>
      <c r="F39" s="14">
        <v>400</v>
      </c>
    </row>
    <row r="40" spans="1:11" ht="38">
      <c r="A40" s="11">
        <v>32</v>
      </c>
      <c r="B40" s="5" t="s">
        <v>37</v>
      </c>
      <c r="C40" s="5"/>
      <c r="D40" s="5" t="s">
        <v>38</v>
      </c>
      <c r="E40" s="6">
        <v>1000</v>
      </c>
      <c r="F40" s="14">
        <v>1200</v>
      </c>
    </row>
    <row r="41" spans="1:11" ht="24">
      <c r="A41" s="34"/>
      <c r="B41" s="35"/>
      <c r="C41" s="36"/>
      <c r="D41" s="37" t="s">
        <v>61</v>
      </c>
      <c r="E41" s="29">
        <f>SUM(E39:E40)</f>
        <v>2250</v>
      </c>
      <c r="F41" s="31"/>
    </row>
    <row r="42" spans="1:11" s="44" customFormat="1" ht="26">
      <c r="A42" s="38"/>
      <c r="B42" s="39"/>
      <c r="C42" s="40"/>
      <c r="D42" s="41" t="s">
        <v>62</v>
      </c>
      <c r="E42" s="42">
        <f>SUM(E41,E38,E27,E24,E21,E14,E8,E5)</f>
        <v>146440.53</v>
      </c>
      <c r="F42" s="43"/>
    </row>
    <row r="43" spans="1:11">
      <c r="A43" s="6"/>
    </row>
    <row r="45" spans="1:11">
      <c r="A45" s="12" t="s">
        <v>40</v>
      </c>
      <c r="B45" s="6" t="s">
        <v>39</v>
      </c>
    </row>
  </sheetData>
  <mergeCells count="9">
    <mergeCell ref="B2:C4"/>
    <mergeCell ref="B22:C23"/>
    <mergeCell ref="B25:C26"/>
    <mergeCell ref="B28:C37"/>
    <mergeCell ref="B15:B20"/>
    <mergeCell ref="C16:C19"/>
    <mergeCell ref="C10:C13"/>
    <mergeCell ref="B6:C7"/>
    <mergeCell ref="B9:B13"/>
  </mergeCells>
  <pageMargins left="0.23622047244094491" right="0.23622047244094491" top="0.74803149606299213" bottom="0.74803149606299213" header="0.31496062992125984" footer="0.31496062992125984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קליטה פתוח (2)</vt:lpstr>
      <vt:lpstr>'קליטה פתוח (2)'!Print_Titles</vt:lpstr>
    </vt:vector>
  </TitlesOfParts>
  <Company>MOIA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אריק אוזן</dc:creator>
  <cp:lastModifiedBy>Microsoft Office User</cp:lastModifiedBy>
  <dcterms:created xsi:type="dcterms:W3CDTF">2017-08-08T09:52:11Z</dcterms:created>
  <dcterms:modified xsi:type="dcterms:W3CDTF">2020-09-01T16:51:52Z</dcterms:modified>
</cp:coreProperties>
</file>