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owf-gitrepos\cdss-app-tstool-test\test\regression\commands\general\ReadPropertiesFromExcel\Data\"/>
    </mc:Choice>
  </mc:AlternateContent>
  <bookViews>
    <workbookView xWindow="0" yWindow="0" windowWidth="20712" windowHeight="7872" tabRatio="745"/>
  </bookViews>
  <sheets>
    <sheet name="Config" sheetId="10" r:id="rId1"/>
    <sheet name="Config_FP" sheetId="11" r:id="rId2"/>
  </sheets>
  <definedNames>
    <definedName name="ExcelTestBooleanProperty">Config!$E$39</definedName>
    <definedName name="ExcelTestCurrentMonth" comment="Current month (as month number 1-12)">Config!$E$8</definedName>
    <definedName name="ExcelTestCurrentMonthDate" comment="Current month (as date) for which SWSI is being computed">Config!$E$7</definedName>
    <definedName name="ExcelTestCurrentMonthDateText">Config!$F$7</definedName>
    <definedName name="ExcelTestCurrentWaterYearEndDate" comment="End of the current water year.">Config!$E$22</definedName>
    <definedName name="ExcelTestCurrentWaterYearStartDate" comment="Start of the current water year.">Config!$E$21</definedName>
    <definedName name="ExcelTestDoubleProperty">Config!$E$38</definedName>
    <definedName name="ExcelTestHistoricalPeriodEndDate" comment="End of the normal period for calculating ranked SWSI statistics, global for all locations.">Config!$E$24</definedName>
    <definedName name="ExcelTestHistoricalPeriodStartDate" comment="Start of the normal period for calculating ranked SWSI statistics, global for all locations.">Config!$E$23</definedName>
    <definedName name="ExcelTestInputPeriodEndDate" comment="End of the input period when reading historical data, go to end of current water year.">Config!$E$29</definedName>
    <definedName name="ExcelTestInputPeriodStartDate" comment="Start of the input period when reading historical data, extra month is needed for forward shift fror some data.">Config!$E$28</definedName>
    <definedName name="ExcelTestIntegerProperty">Config!$E$50</definedName>
    <definedName name="ExcelTestLastHistoricalForecastDate" comment="Date for last historical forecast date (after this all forecasts are truly forecasts), December of previous calendar year.">Config!$E$30</definedName>
    <definedName name="ExcelTestMaxHUCForecastGageCount" comment="Maximum number of HUC forecast gage stations, used to size some output reports.">Config!$E$36</definedName>
    <definedName name="ExcelTestMaxHUCReservoirCount" comment="Maximum number of HUC reservoirs, used to size some output reports.">Config!$E$35</definedName>
    <definedName name="ExcelTestMaxHUCStreamGageCount" comment="Maximum number of HUC stream gages, used to size some output reports.">Config!$E$34</definedName>
    <definedName name="ExcelTestNextMonthDate" comment="Next month (as date)">Config!$E$10</definedName>
    <definedName name="ExcelTestNRCSForecastPublicationDate" comment="Used to look up the NRCS forecasts from web service request.">Config!$E$11</definedName>
    <definedName name="ExcelTestNRCSForecastPublicationDateText">Config!$F$11</definedName>
    <definedName name="ExcelTestNullProperty">Config!$E$49</definedName>
    <definedName name="ExcelTestNumberAsBooleanFalseProperty">Config!$E$41</definedName>
    <definedName name="ExcelTestNumberAsBooleanTrueProperty">Config!$E$40</definedName>
    <definedName name="ExcelTestPreviousMonthDate" comment="Previous month (as date)">Config!$E$9</definedName>
    <definedName name="ExcelTestRecentPeriodGraphEndDate" comment="End of the recent period for graphs of the last few years.">Config!$E$32</definedName>
    <definedName name="ExcelTestRecentPeriodGraphStartDate" comment="Start of the recent period for graphs of the last few years.">Config!$E$31</definedName>
    <definedName name="ExcelTestRecentPeriodStartDate" comment="Start of the recent period (years after historical period).">Config!$E$25</definedName>
    <definedName name="ExcelTestSWSIForecastPeriodByMonth" comment="Forecast volume period to use by month.">Config_FP!$A$2:$C$7</definedName>
    <definedName name="ExcelTestSWSIForecastPeriodByMonthDefault" comment="Forecast period to use for each month of the SWSI analysis, default values.">Config_FP!$B$2:$B$7</definedName>
    <definedName name="ExcelTestSWSIForecastPeriodByMonthRioGrande" comment="Forecast period to use for each month of the SWSI analysis, Rio Grande basin values.">Config_FP!$C$2:$C$7</definedName>
    <definedName name="ExcelTestText0AsBooleanFalseProperty">Config!$E$47</definedName>
    <definedName name="ExcelTestText1AsBooleanTrueProperty">Config!$E$46</definedName>
    <definedName name="ExcelTestTextAsDateTimeProperty">Config!$E$48</definedName>
    <definedName name="ExcelTestTextFalseAsBooleanFalseProperty">Config!$E$45</definedName>
    <definedName name="ExcelTestTextNoAsBooleanFalseProperty">Config!$E$43</definedName>
    <definedName name="ExcelTestTextTrueAsBooleanTrueProperty">Config!$E$44</definedName>
    <definedName name="ExcelTestTextYesAsBooleanTrueProperty">Config!$E$42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0" l="1"/>
  <c r="F7" i="10" l="1"/>
  <c r="E30" i="10" l="1"/>
  <c r="E28" i="10"/>
  <c r="E22" i="10"/>
  <c r="E32" i="10" s="1"/>
  <c r="E9" i="10"/>
  <c r="E11" i="10"/>
  <c r="F11" i="10" s="1"/>
  <c r="E10" i="10"/>
  <c r="E8" i="10"/>
  <c r="E17" i="10" l="1"/>
  <c r="E16" i="10"/>
  <c r="E15" i="10"/>
  <c r="E14" i="10"/>
  <c r="E13" i="10"/>
  <c r="E12" i="10"/>
  <c r="E19" i="10"/>
  <c r="E18" i="10"/>
  <c r="E29" i="10"/>
  <c r="E26" i="10"/>
</calcChain>
</file>

<file path=xl/comments1.xml><?xml version="1.0" encoding="utf-8"?>
<comments xmlns="http://schemas.openxmlformats.org/spreadsheetml/2006/main">
  <authors>
    <author>sam</author>
  </authors>
  <commentList>
    <comment ref="C7" authorId="0" shapeId="0">
      <text>
        <r>
          <rPr>
            <b/>
            <sz val="9"/>
            <color indexed="81"/>
            <rFont val="Tahoma"/>
            <family val="2"/>
          </rPr>
          <t>sam:</t>
        </r>
        <r>
          <rPr>
            <sz val="9"/>
            <color indexed="81"/>
            <rFont val="Tahoma"/>
            <family val="2"/>
          </rPr>
          <t xml:space="preserve">
Note this is CurrentDate in the TSTool template - need to fix.</t>
        </r>
      </text>
    </comment>
  </commentList>
</comments>
</file>

<file path=xl/comments2.xml><?xml version="1.0" encoding="utf-8"?>
<comments xmlns="http://schemas.openxmlformats.org/spreadsheetml/2006/main">
  <authors>
    <author>sam</author>
  </authors>
  <commentList>
    <comment ref="A1" authorId="0" shapeId="0">
      <text>
        <r>
          <rPr>
            <b/>
            <sz val="9"/>
            <color indexed="81"/>
            <rFont val="Tahoma"/>
            <family val="2"/>
          </rPr>
          <t>sam:</t>
        </r>
        <r>
          <rPr>
            <sz val="9"/>
            <color indexed="81"/>
            <rFont val="Tahoma"/>
            <family val="2"/>
          </rPr>
          <t xml:space="preserve">
1=January</t>
        </r>
      </text>
    </comment>
  </commentList>
</comments>
</file>

<file path=xl/sharedStrings.xml><?xml version="1.0" encoding="utf-8"?>
<sst xmlns="http://schemas.openxmlformats.org/spreadsheetml/2006/main" count="127" uniqueCount="94">
  <si>
    <t>RioGrande</t>
  </si>
  <si>
    <t>Each configuration property has a name and a value.  Values should be specified using a cell type that makes sense for the value.</t>
  </si>
  <si>
    <t>Configure (change) each month:</t>
  </si>
  <si>
    <t>Configure (change) each year:</t>
  </si>
  <si>
    <t>CurrentMonth</t>
  </si>
  <si>
    <t>=</t>
  </si>
  <si>
    <t>PreviousMonthDate</t>
  </si>
  <si>
    <t>TSTool Configuration Property Name</t>
  </si>
  <si>
    <t>Property Value</t>
  </si>
  <si>
    <t>CurrentMonthDate</t>
  </si>
  <si>
    <t>NextMonthDate</t>
  </si>
  <si>
    <t>Property Description</t>
  </si>
  <si>
    <t>NRCSForecastPublicationDate</t>
  </si>
  <si>
    <t>ForecastPeriodRioGrande</t>
  </si>
  <si>
    <t>APR-JUL</t>
  </si>
  <si>
    <t>Month</t>
  </si>
  <si>
    <t>MAY-JUL</t>
  </si>
  <si>
    <t>JUN-JUL</t>
  </si>
  <si>
    <t>Default</t>
  </si>
  <si>
    <t>APR-SEP</t>
  </si>
  <si>
    <t>MAY-SEP</t>
  </si>
  <si>
    <t>JUN-SEP</t>
  </si>
  <si>
    <r>
      <rPr>
        <sz val="8"/>
        <color theme="1"/>
        <rFont val="Courier New"/>
        <family val="3"/>
      </rPr>
      <t>"StationTriplet","State","StationID","Network","Element","ForecastPeriod","PublicationDate","CalculationDate","ExceedanceProbability","Value","UnitCd","PeriodAverage"
"09361500:CO:USGS","CO","09361500","USGS","SRVO","APR-JUL",2014-01-01 00:00:00,2014-01-06 12:42:04,50,420.00,"kac_ft",415.00
"09361500:CO:USGS","CO","09361500","USGS","SRVO","APR-JUL",2014-02-01 00:00:00,2014-02-04 14:17:20,50,380.00,"kac_ft",415.00
"09361500:CO:USGS","CO","09361500","USGS","SRVO","APR-JUL",2014-03-01 00:00:00,2014-03-03 22:52:30,50,400.00,"kac_ft",415.00
"09361500:CO:USGS","CO","09361500","USGS","SRVO","APR-JUL",2014-04-01 00:00:00,2014-04-02 17:21:07,50,390.00,"kac_ft",415.00
"09361500:CO:USGS","CO","09361500","USGS","SRVO","APR-JUL",2014-05-01 00:00:00,2014-05-05 16:57:54,50,345.00,"kac_ft",415.00
"07091500:CO:USGS","CO","07091500","USGS","SRVO","APR-JUL",2014-01-01 00:00:00,2014-01-06 11:37:36,50,230.00,"kac_ft",240.00
"07091500:CO:USGS","CO","07091500","USGS","SRVO","APR-JUL",2014-02-01 00:00:00,2014-02-06 14:24:37,50,270.00,"kac_ft",240.00
"07091500:CO:USGS","CO","07091500","USGS","SRVO","APR-JUL",2014-03-01 00:00:00,2014-03-06 11:55:29,50,290.00,"kac_ft",240.00
"07091500:CO:USGS","CO","07091500","USGS","SRVO","APR-JUL",2014-04-01 00:00:00,2014-04-04 11:25:25,50,275.00,"kac_ft",240.00
"07091500:CO:USGS","CO","07091500","USGS","SRVO","APR-JUL",2014-05-01 00:00:00,2014-05-07 09:41:13,50,265.00,"kac_ft",240.00</t>
    </r>
    <r>
      <rPr>
        <sz val="11"/>
        <color theme="1"/>
        <rFont val="Calibri"/>
        <family val="2"/>
        <scheme val="minor"/>
      </rPr>
      <t xml:space="preserve">
</t>
    </r>
  </si>
  <si>
    <t>The forecast volume component (snowmelt runoff) is used in the
SWSI calculation for certain months as indicated in the table on the left.
Starting in January, the forecast volume component of SWSI is that for a forecast period (FP) APR to the end of the melt season.  Starting in MAY, the forecast volume is shortened to upcoming runoff months.  The NRCS AWDB web service allows queries of the forecasts, with values returned as forecast period (e.g., MAY-JUL), probability (.1, .3, .5, .7, .9, in some cases only .5) and forecast date (YYYY-MM-01 00:00:00).  An example is below.</t>
  </si>
  <si>
    <t>ForecastPeriodArkansas</t>
  </si>
  <si>
    <t>These configuration properties are read by TSTool and control the current month's SWSI analysis.</t>
  </si>
  <si>
    <t>Enter values only in the blue cells.  See comments on specific cells for more information.</t>
  </si>
  <si>
    <t>ForecastPeriodColorado</t>
  </si>
  <si>
    <t>Forecast period for Arkansas Basin, as function of current month.</t>
  </si>
  <si>
    <t>Forecast period for Colorado Basin, as function of current month.</t>
  </si>
  <si>
    <t>ForecastPeriodGunnison</t>
  </si>
  <si>
    <t>Forecast period for Gunnison Basin, as function of current month.</t>
  </si>
  <si>
    <t>ForecastPeriodNorthPlatte</t>
  </si>
  <si>
    <t>Forecast period for North Platte Basin, as function of current month.</t>
  </si>
  <si>
    <t>Forecast period for Rio Grande Basin, as function of current month.</t>
  </si>
  <si>
    <t>ForecastPeriodSouthPlatte</t>
  </si>
  <si>
    <t>Forecast period for South Platte Basin, as function of current month.</t>
  </si>
  <si>
    <t>ForecastPeriodSouthwest</t>
  </si>
  <si>
    <t>Forecast period for Southwest Basins, as function of current month.</t>
  </si>
  <si>
    <t>ForecastPeriodYampaWhite</t>
  </si>
  <si>
    <t>Forecast period for Yampa/White Basins, as function of current month.</t>
  </si>
  <si>
    <t>HistoricalPeriodStartDate</t>
  </si>
  <si>
    <t>Next month (as date).  The date format YYYY-MM is consistent with TSTool.</t>
  </si>
  <si>
    <t>Used to look up the NRCS forecasts from web service request.</t>
  </si>
  <si>
    <t>Previous month (as date).  The date format YYYY-MM is consistent with TSTool.</t>
  </si>
  <si>
    <t>Current month (as month number 1-12, where 1=January).</t>
  </si>
  <si>
    <t>Current month (as date) for which SWSI is being computed.  The date format YYYY-MM is consistent with TSTool.  Specify day=1.</t>
  </si>
  <si>
    <t>HistoricalPeriodEndDate</t>
  </si>
  <si>
    <t>Start of the normal period for calculating ranked SWSI statistics, global for all locations.</t>
  </si>
  <si>
    <t>End of the normal period for calculating ranked SWSI statistics, global for all locations.</t>
  </si>
  <si>
    <t>CurrentWaterYearStartDate</t>
  </si>
  <si>
    <t>CurrentWaterYearEndDate</t>
  </si>
  <si>
    <t>RecentPeriodStartDate</t>
  </si>
  <si>
    <t>RecentPeriodEndDate</t>
  </si>
  <si>
    <t>MaxHUCStreamGageCount</t>
  </si>
  <si>
    <t>Maximum number of HUC stream gages, used to size some output reports.</t>
  </si>
  <si>
    <t>MaxHUCReservoirCount</t>
  </si>
  <si>
    <t>Maximum number of HUC reservoirs, used to size some output reports.</t>
  </si>
  <si>
    <t>Maximum number of HUC forecast gage stations, used to size some output reports.</t>
  </si>
  <si>
    <t>MaxHUCForecastGageCount</t>
  </si>
  <si>
    <t>RecentPeriodGraphStartDate</t>
  </si>
  <si>
    <t>RecentPeriodGraphEndDate</t>
  </si>
  <si>
    <t>Start of the recent period (years after historical period).</t>
  </si>
  <si>
    <t>InputPeriodStartDate</t>
  </si>
  <si>
    <t>InputPeriodEndDate</t>
  </si>
  <si>
    <t>End of the input period when reading historical data, go to end of current water year.</t>
  </si>
  <si>
    <t>Start of the input period when reading historical data, one month before historical period is needed for forward shift for some data.</t>
  </si>
  <si>
    <t>End of the recent period for graphs of the last few years, for zoom-in on full period.</t>
  </si>
  <si>
    <t>Start of the recent period for graphs of the last few years, for zoom-in on full period.</t>
  </si>
  <si>
    <t>Start of the current water year (correponds to October).</t>
  </si>
  <si>
    <t>End of the current water year (corresponds to September).</t>
  </si>
  <si>
    <t>LastHistoricalForecastDate</t>
  </si>
  <si>
    <t>Date for last historical forecast date (after this all forecasts are truly forecasts), December of current water year.</t>
  </si>
  <si>
    <t>DoubleProperty</t>
  </si>
  <si>
    <t>BooleanProperty</t>
  </si>
  <si>
    <t>NullProperty</t>
  </si>
  <si>
    <t>IntegerProperty</t>
  </si>
  <si>
    <t>NumberAsBooleanTrueProperty</t>
  </si>
  <si>
    <t>NumberAsBooleanFalseProperty</t>
  </si>
  <si>
    <t>Yes</t>
  </si>
  <si>
    <t>No</t>
  </si>
  <si>
    <t>TextYesAsBooleanTrueProperty</t>
  </si>
  <si>
    <t>TextTrueAsBooleanTrueProperty</t>
  </si>
  <si>
    <t>True</t>
  </si>
  <si>
    <t>False</t>
  </si>
  <si>
    <t>Text1AsBooleanTrueProperty</t>
  </si>
  <si>
    <t>1</t>
  </si>
  <si>
    <t>0</t>
  </si>
  <si>
    <t>TextAsDateTimeProperty</t>
  </si>
  <si>
    <t>2015-01-02 01:02:03</t>
  </si>
  <si>
    <t>TextFalseAsBooleanFalseProperty</t>
  </si>
  <si>
    <t>Text0AsBooleanFalseProperty</t>
  </si>
  <si>
    <t>TextNoAsBooleanFalseProperty</t>
  </si>
  <si>
    <t>Property Value (Text)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</si>
</sst>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yyyy\-mm"/>
    <numFmt numFmtId="165" formatCode="0.0"/>
    <numFmt numFmtId="166" formatCode="yyyy\-mm\-dd\ hh:mm:ss"/>
  </numFmts>
  <fonts count="8" x14ac:knownFonts="1">
    <font>
      <sz val="11"/>
      <color theme="1"/>
      <name val="Calibri"/>
      <family val="2"/>
      <scheme val="minor"/>
    </font>
    <font>
      <sz val="9"/>
      <color indexed="81"/>
      <name val="Tahoma"/>
      <family val="2"/>
    </font>
    <font>
      <sz val="10"/>
      <name val="Arial"/>
      <family val="2"/>
    </font>
    <font>
      <sz val="11"/>
      <color theme="1"/>
      <name val="Calibri"/>
      <family val="2"/>
      <scheme val="minor"/>
    </font>
    <font>
      <b/>
      <sz val="9"/>
      <color indexed="81"/>
      <name val="Tahoma"/>
      <family val="2"/>
    </font>
    <font>
      <b/>
      <sz val="11"/>
      <color theme="1"/>
      <name val="Calibri"/>
      <family val="2"/>
      <scheme val="minor"/>
    </font>
    <font>
      <sz val="8"/>
      <color theme="1"/>
      <name val="Courier New"/>
      <family val="3"/>
    </font>
    <font>
      <b/>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6337778862885"/>
        <bgColor indexed="64"/>
      </patternFill>
    </fill>
    <fill>
      <patternFill patternType="solid">
        <fgColor theme="1"/>
        <bgColor indexed="64"/>
      </patternFill>
    </fill>
    <fill>
      <patternFill patternType="solid">
        <fgColor theme="4" tint="0.39994506668294322"/>
        <bgColor indexed="64"/>
      </patternFill>
    </fill>
  </fills>
  <borders count="1">
    <border>
      <left/>
      <right/>
      <top/>
      <bottom/>
      <diagonal/>
    </border>
  </borders>
  <cellStyleXfs count="6">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cellStyleXfs>
  <cellXfs count="20">
    <xf numFmtId="0" fontId="0" fillId="0" borderId="0" xfId="0"/>
    <xf numFmtId="49" fontId="5" fillId="0" borderId="0" xfId="0" quotePrefix="1" applyNumberFormat="1" applyFont="1"/>
    <xf numFmtId="164" fontId="0" fillId="0" borderId="0" xfId="0" applyNumberFormat="1"/>
    <xf numFmtId="14" fontId="0" fillId="0" borderId="0" xfId="0" applyNumberFormat="1"/>
    <xf numFmtId="164" fontId="0" fillId="2" borderId="0" xfId="0" applyNumberFormat="1" applyFill="1"/>
    <xf numFmtId="164" fontId="0" fillId="3" borderId="0" xfId="0" applyNumberFormat="1" applyFill="1" applyBorder="1"/>
    <xf numFmtId="1" fontId="0" fillId="2" borderId="0" xfId="0" applyNumberFormat="1" applyFill="1"/>
    <xf numFmtId="0" fontId="0" fillId="4" borderId="0" xfId="0" applyFill="1"/>
    <xf numFmtId="0" fontId="0" fillId="2" borderId="0" xfId="0" applyNumberFormat="1" applyFill="1"/>
    <xf numFmtId="1" fontId="0" fillId="5" borderId="0" xfId="0" applyNumberFormat="1" applyFill="1"/>
    <xf numFmtId="0" fontId="5" fillId="0" borderId="0" xfId="0" applyFont="1"/>
    <xf numFmtId="0" fontId="7" fillId="0" borderId="0" xfId="0" applyFont="1"/>
    <xf numFmtId="165" fontId="0" fillId="5" borderId="0" xfId="0" applyNumberFormat="1" applyFill="1"/>
    <xf numFmtId="2" fontId="0" fillId="0" borderId="0" xfId="0" applyNumberFormat="1"/>
    <xf numFmtId="49" fontId="0" fillId="0" borderId="0" xfId="0" applyNumberFormat="1"/>
    <xf numFmtId="166" fontId="0" fillId="2" borderId="0" xfId="0" applyNumberFormat="1" applyFill="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wrapText="1"/>
    </xf>
    <xf numFmtId="0" fontId="0" fillId="0" borderId="0" xfId="0" applyAlignment="1"/>
  </cellXfs>
  <cellStyles count="6">
    <cellStyle name="Comma 2" xfId="2"/>
    <cellStyle name="Normal" xfId="0" builtinId="0"/>
    <cellStyle name="Normal 2" xfId="1"/>
    <cellStyle name="Normal 2 2" xfId="4"/>
    <cellStyle name="Normal 3" xf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0"/>
  <sheetViews>
    <sheetView tabSelected="1" topLeftCell="A2" workbookViewId="0">
      <selection activeCell="E24" sqref="E24"/>
    </sheetView>
  </sheetViews>
  <sheetFormatPr defaultRowHeight="14.4" x14ac:dyDescent="0.3"/>
  <cols>
    <col min="1" max="1" width="28.44140625" customWidth="1"/>
    <col min="2" max="2" width="3.21875" customWidth="1"/>
    <col min="3" max="3" width="32.5546875" customWidth="1"/>
    <col min="4" max="4" width="2.77734375" customWidth="1"/>
    <col min="5" max="6" width="19.77734375" customWidth="1"/>
    <col min="7" max="7" width="107.109375" customWidth="1"/>
  </cols>
  <sheetData>
    <row r="1" spans="1:7" x14ac:dyDescent="0.3">
      <c r="A1" t="s">
        <v>25</v>
      </c>
    </row>
    <row r="2" spans="1:7" x14ac:dyDescent="0.3">
      <c r="A2" t="s">
        <v>1</v>
      </c>
    </row>
    <row r="3" spans="1:7" x14ac:dyDescent="0.3">
      <c r="A3" t="s">
        <v>26</v>
      </c>
    </row>
    <row r="5" spans="1:7" x14ac:dyDescent="0.3">
      <c r="C5" s="11" t="s">
        <v>7</v>
      </c>
      <c r="E5" s="11" t="s">
        <v>8</v>
      </c>
      <c r="F5" s="11" t="s">
        <v>93</v>
      </c>
      <c r="G5" s="11" t="s">
        <v>11</v>
      </c>
    </row>
    <row r="7" spans="1:7" x14ac:dyDescent="0.3">
      <c r="A7" s="10" t="s">
        <v>2</v>
      </c>
      <c r="C7" t="s">
        <v>9</v>
      </c>
      <c r="D7" s="1" t="s">
        <v>5</v>
      </c>
      <c r="E7" s="5">
        <v>42125</v>
      </c>
      <c r="F7" s="4" t="str">
        <f>TEXT(ExcelTestCurrentMonthDate,"yyyy-mm")</f>
        <v>2015-05</v>
      </c>
      <c r="G7" t="s">
        <v>46</v>
      </c>
    </row>
    <row r="8" spans="1:7" x14ac:dyDescent="0.3">
      <c r="C8" t="s">
        <v>4</v>
      </c>
      <c r="D8" s="1" t="s">
        <v>5</v>
      </c>
      <c r="E8" s="6">
        <f>MONTH(ExcelTestCurrentMonthDate)</f>
        <v>5</v>
      </c>
      <c r="F8" s="6"/>
      <c r="G8" t="s">
        <v>45</v>
      </c>
    </row>
    <row r="9" spans="1:7" x14ac:dyDescent="0.3">
      <c r="C9" t="s">
        <v>6</v>
      </c>
      <c r="D9" s="1" t="s">
        <v>5</v>
      </c>
      <c r="E9" s="4">
        <f>IF(MONTH(ExcelTestCurrentMonthDate)=1,DATE((YEAR(ExcelTestCurrentMonthDate)-1),12,1),DATE(YEAR(ExcelTestCurrentMonthDate),(MONTH(ExcelTestCurrentMonthDate)-1),1))</f>
        <v>42095</v>
      </c>
      <c r="F9" s="4"/>
      <c r="G9" t="s">
        <v>44</v>
      </c>
    </row>
    <row r="10" spans="1:7" x14ac:dyDescent="0.3">
      <c r="C10" t="s">
        <v>10</v>
      </c>
      <c r="D10" s="1" t="s">
        <v>5</v>
      </c>
      <c r="E10" s="4">
        <f>DATE(YEAR(ExcelTestCurrentMonthDate),(MONTH(ExcelTestCurrentMonthDate)+1),1)</f>
        <v>42156</v>
      </c>
      <c r="F10" s="4"/>
      <c r="G10" t="s">
        <v>42</v>
      </c>
    </row>
    <row r="11" spans="1:7" x14ac:dyDescent="0.3">
      <c r="C11" t="s">
        <v>12</v>
      </c>
      <c r="D11" s="1" t="s">
        <v>5</v>
      </c>
      <c r="E11" s="15">
        <f>ExcelTestCurrentMonthDate</f>
        <v>42125</v>
      </c>
      <c r="F11" s="15" t="str">
        <f>TEXT(ExcelTestNRCSForecastPublicationDate,"YYYY-MM-DD hh:mm:ss")</f>
        <v>2015-05-01 00:00:00</v>
      </c>
      <c r="G11" t="s">
        <v>43</v>
      </c>
    </row>
    <row r="12" spans="1:7" x14ac:dyDescent="0.3">
      <c r="C12" t="s">
        <v>24</v>
      </c>
      <c r="D12" s="1" t="s">
        <v>5</v>
      </c>
      <c r="E12" s="8" t="str">
        <f>VLOOKUP(ExcelTestCurrentMonth,ExcelTestSWSIForecastPeriodByMonth,2,FALSE)</f>
        <v>MAY-JUL</v>
      </c>
      <c r="F12" s="8"/>
      <c r="G12" t="s">
        <v>28</v>
      </c>
    </row>
    <row r="13" spans="1:7" x14ac:dyDescent="0.3">
      <c r="C13" t="s">
        <v>27</v>
      </c>
      <c r="D13" s="1" t="s">
        <v>5</v>
      </c>
      <c r="E13" s="8" t="str">
        <f>VLOOKUP(ExcelTestCurrentMonth,ExcelTestSWSIForecastPeriodByMonth,2,FALSE)</f>
        <v>MAY-JUL</v>
      </c>
      <c r="F13" s="8"/>
      <c r="G13" t="s">
        <v>29</v>
      </c>
    </row>
    <row r="14" spans="1:7" x14ac:dyDescent="0.3">
      <c r="C14" t="s">
        <v>30</v>
      </c>
      <c r="D14" s="1" t="s">
        <v>5</v>
      </c>
      <c r="E14" s="8" t="str">
        <f>VLOOKUP(ExcelTestCurrentMonth,ExcelTestSWSIForecastPeriodByMonth,2,FALSE)</f>
        <v>MAY-JUL</v>
      </c>
      <c r="F14" s="8"/>
      <c r="G14" t="s">
        <v>31</v>
      </c>
    </row>
    <row r="15" spans="1:7" x14ac:dyDescent="0.3">
      <c r="C15" t="s">
        <v>32</v>
      </c>
      <c r="D15" s="1" t="s">
        <v>5</v>
      </c>
      <c r="E15" s="8" t="str">
        <f>VLOOKUP(ExcelTestCurrentMonth,ExcelTestSWSIForecastPeriodByMonth,2,FALSE)</f>
        <v>MAY-JUL</v>
      </c>
      <c r="F15" s="8"/>
      <c r="G15" t="s">
        <v>33</v>
      </c>
    </row>
    <row r="16" spans="1:7" x14ac:dyDescent="0.3">
      <c r="C16" t="s">
        <v>13</v>
      </c>
      <c r="D16" s="1" t="s">
        <v>5</v>
      </c>
      <c r="E16" s="8" t="str">
        <f>VLOOKUP(ExcelTestCurrentMonth,ExcelTestSWSIForecastPeriodByMonth,3,FALSE)</f>
        <v>MAY-SEP</v>
      </c>
      <c r="F16" s="8"/>
      <c r="G16" t="s">
        <v>34</v>
      </c>
    </row>
    <row r="17" spans="1:7" x14ac:dyDescent="0.3">
      <c r="C17" t="s">
        <v>35</v>
      </c>
      <c r="D17" s="1" t="s">
        <v>5</v>
      </c>
      <c r="E17" s="8" t="str">
        <f>VLOOKUP(ExcelTestCurrentMonth,ExcelTestSWSIForecastPeriodByMonth,2,FALSE)</f>
        <v>MAY-JUL</v>
      </c>
      <c r="F17" s="8"/>
      <c r="G17" t="s">
        <v>36</v>
      </c>
    </row>
    <row r="18" spans="1:7" x14ac:dyDescent="0.3">
      <c r="C18" t="s">
        <v>37</v>
      </c>
      <c r="D18" s="1" t="s">
        <v>5</v>
      </c>
      <c r="E18" s="8" t="str">
        <f>VLOOKUP(ExcelTestCurrentMonth,ExcelTestSWSIForecastPeriodByMonth,2,FALSE)</f>
        <v>MAY-JUL</v>
      </c>
      <c r="F18" s="8"/>
      <c r="G18" t="s">
        <v>38</v>
      </c>
    </row>
    <row r="19" spans="1:7" x14ac:dyDescent="0.3">
      <c r="C19" t="s">
        <v>39</v>
      </c>
      <c r="D19" s="1" t="s">
        <v>5</v>
      </c>
      <c r="E19" s="8" t="str">
        <f>VLOOKUP(ExcelTestCurrentMonth,ExcelTestSWSIForecastPeriodByMonth,2,FALSE)</f>
        <v>MAY-JUL</v>
      </c>
      <c r="F19" s="8"/>
      <c r="G19" t="s">
        <v>40</v>
      </c>
    </row>
    <row r="20" spans="1:7" x14ac:dyDescent="0.3">
      <c r="D20" s="1"/>
      <c r="E20" s="8"/>
      <c r="F20" s="8"/>
    </row>
    <row r="21" spans="1:7" x14ac:dyDescent="0.3">
      <c r="A21" s="10" t="s">
        <v>3</v>
      </c>
      <c r="C21" t="s">
        <v>50</v>
      </c>
      <c r="D21" s="1" t="s">
        <v>5</v>
      </c>
      <c r="E21" s="5">
        <v>41913</v>
      </c>
      <c r="F21" s="4"/>
      <c r="G21" t="s">
        <v>69</v>
      </c>
    </row>
    <row r="22" spans="1:7" x14ac:dyDescent="0.3">
      <c r="C22" t="s">
        <v>51</v>
      </c>
      <c r="D22" s="1" t="s">
        <v>5</v>
      </c>
      <c r="E22" s="4">
        <f>DATE((YEAR(ExcelTestCurrentWaterYearStartDate)+1),9,30)</f>
        <v>42277</v>
      </c>
      <c r="F22" s="4"/>
      <c r="G22" t="s">
        <v>70</v>
      </c>
    </row>
    <row r="23" spans="1:7" x14ac:dyDescent="0.3">
      <c r="C23" t="s">
        <v>41</v>
      </c>
      <c r="D23" s="1" t="s">
        <v>5</v>
      </c>
      <c r="E23" s="5">
        <v>25842</v>
      </c>
      <c r="F23" s="4"/>
      <c r="G23" t="s">
        <v>48</v>
      </c>
    </row>
    <row r="24" spans="1:7" x14ac:dyDescent="0.3">
      <c r="C24" t="s">
        <v>47</v>
      </c>
      <c r="D24" s="1" t="s">
        <v>5</v>
      </c>
      <c r="E24" s="5">
        <v>40451</v>
      </c>
      <c r="F24" s="4"/>
      <c r="G24" t="s">
        <v>49</v>
      </c>
    </row>
    <row r="25" spans="1:7" x14ac:dyDescent="0.3">
      <c r="C25" t="s">
        <v>52</v>
      </c>
      <c r="D25" s="1" t="s">
        <v>5</v>
      </c>
      <c r="E25" s="4">
        <f>DATE(YEAR(ExcelTestHistoricalPeriodEndDate),(MONTH(ExcelTestHistoricalPeriodEndDate)+1),1)</f>
        <v>40452</v>
      </c>
      <c r="F25" s="4"/>
      <c r="G25" t="s">
        <v>62</v>
      </c>
    </row>
    <row r="26" spans="1:7" x14ac:dyDescent="0.3">
      <c r="C26" t="s">
        <v>53</v>
      </c>
      <c r="D26" s="1" t="s">
        <v>5</v>
      </c>
      <c r="E26" s="4">
        <f>ExcelTestCurrentWaterYearEndDate</f>
        <v>42277</v>
      </c>
      <c r="F26" s="4"/>
      <c r="G26" t="s">
        <v>62</v>
      </c>
    </row>
    <row r="27" spans="1:7" x14ac:dyDescent="0.3">
      <c r="E27" s="2"/>
      <c r="F27" s="2"/>
    </row>
    <row r="28" spans="1:7" x14ac:dyDescent="0.3">
      <c r="C28" t="s">
        <v>63</v>
      </c>
      <c r="D28" s="1" t="s">
        <v>5</v>
      </c>
      <c r="E28" s="4">
        <f>DATE(YEAR(ExcelTestHistoricalPeriodStartDate),(MONTH(ExcelTestHistoricalPeriodStartDate)-1),1)</f>
        <v>25812</v>
      </c>
      <c r="F28" s="4"/>
      <c r="G28" t="s">
        <v>66</v>
      </c>
    </row>
    <row r="29" spans="1:7" x14ac:dyDescent="0.3">
      <c r="C29" t="s">
        <v>64</v>
      </c>
      <c r="D29" s="1" t="s">
        <v>5</v>
      </c>
      <c r="E29" s="4">
        <f>ExcelTestCurrentWaterYearEndDate</f>
        <v>42277</v>
      </c>
      <c r="F29" s="4"/>
      <c r="G29" t="s">
        <v>65</v>
      </c>
    </row>
    <row r="30" spans="1:7" x14ac:dyDescent="0.3">
      <c r="C30" t="s">
        <v>71</v>
      </c>
      <c r="D30" s="1" t="s">
        <v>5</v>
      </c>
      <c r="E30" s="4">
        <f>DATE(YEAR(ExcelTestCurrentWaterYearStartDate),12,1)</f>
        <v>41974</v>
      </c>
      <c r="F30" s="4"/>
      <c r="G30" t="s">
        <v>72</v>
      </c>
    </row>
    <row r="31" spans="1:7" x14ac:dyDescent="0.3">
      <c r="C31" t="s">
        <v>60</v>
      </c>
      <c r="D31" s="1" t="s">
        <v>5</v>
      </c>
      <c r="E31" s="5">
        <v>40087</v>
      </c>
      <c r="F31" s="4"/>
      <c r="G31" t="s">
        <v>68</v>
      </c>
    </row>
    <row r="32" spans="1:7" x14ac:dyDescent="0.3">
      <c r="C32" t="s">
        <v>61</v>
      </c>
      <c r="D32" s="1" t="s">
        <v>5</v>
      </c>
      <c r="E32" s="4">
        <f>ExcelTestCurrentWaterYearEndDate</f>
        <v>42277</v>
      </c>
      <c r="F32" s="4"/>
      <c r="G32" t="s">
        <v>67</v>
      </c>
    </row>
    <row r="33" spans="3:7" x14ac:dyDescent="0.3">
      <c r="E33" s="3"/>
      <c r="F33" s="3"/>
    </row>
    <row r="34" spans="3:7" x14ac:dyDescent="0.3">
      <c r="C34" t="s">
        <v>54</v>
      </c>
      <c r="D34" s="1" t="s">
        <v>5</v>
      </c>
      <c r="E34" s="9">
        <v>5</v>
      </c>
      <c r="F34" s="4"/>
      <c r="G34" t="s">
        <v>55</v>
      </c>
    </row>
    <row r="35" spans="3:7" x14ac:dyDescent="0.3">
      <c r="C35" t="s">
        <v>56</v>
      </c>
      <c r="D35" s="1" t="s">
        <v>5</v>
      </c>
      <c r="E35" s="9">
        <v>8</v>
      </c>
      <c r="F35" s="4"/>
      <c r="G35" t="s">
        <v>57</v>
      </c>
    </row>
    <row r="36" spans="3:7" x14ac:dyDescent="0.3">
      <c r="C36" t="s">
        <v>59</v>
      </c>
      <c r="D36" s="1" t="s">
        <v>5</v>
      </c>
      <c r="E36" s="9">
        <v>5</v>
      </c>
      <c r="F36" s="4"/>
      <c r="G36" t="s">
        <v>58</v>
      </c>
    </row>
    <row r="37" spans="3:7" x14ac:dyDescent="0.3">
      <c r="E37" s="3"/>
      <c r="F37" s="3"/>
    </row>
    <row r="38" spans="3:7" x14ac:dyDescent="0.3">
      <c r="C38" t="s">
        <v>73</v>
      </c>
      <c r="E38" s="12">
        <v>1.1000000000000001</v>
      </c>
      <c r="F38" s="4"/>
    </row>
    <row r="39" spans="3:7" x14ac:dyDescent="0.3">
      <c r="C39" t="s">
        <v>74</v>
      </c>
      <c r="E39" s="13" t="b">
        <v>1</v>
      </c>
      <c r="F39" s="13"/>
    </row>
    <row r="40" spans="3:7" x14ac:dyDescent="0.3">
      <c r="C40" t="s">
        <v>77</v>
      </c>
      <c r="E40">
        <v>1</v>
      </c>
    </row>
    <row r="41" spans="3:7" x14ac:dyDescent="0.3">
      <c r="C41" t="s">
        <v>78</v>
      </c>
      <c r="E41">
        <v>0</v>
      </c>
    </row>
    <row r="42" spans="3:7" x14ac:dyDescent="0.3">
      <c r="C42" t="s">
        <v>81</v>
      </c>
      <c r="E42" s="14" t="s">
        <v>79</v>
      </c>
      <c r="F42" s="14"/>
    </row>
    <row r="43" spans="3:7" x14ac:dyDescent="0.3">
      <c r="C43" t="s">
        <v>92</v>
      </c>
      <c r="E43" s="14" t="s">
        <v>80</v>
      </c>
      <c r="F43" s="14"/>
    </row>
    <row r="44" spans="3:7" x14ac:dyDescent="0.3">
      <c r="C44" t="s">
        <v>82</v>
      </c>
      <c r="E44" s="14" t="s">
        <v>83</v>
      </c>
      <c r="F44" s="14"/>
    </row>
    <row r="45" spans="3:7" x14ac:dyDescent="0.3">
      <c r="C45" t="s">
        <v>90</v>
      </c>
      <c r="E45" s="14" t="s">
        <v>84</v>
      </c>
      <c r="F45" s="14"/>
    </row>
    <row r="46" spans="3:7" x14ac:dyDescent="0.3">
      <c r="C46" t="s">
        <v>85</v>
      </c>
      <c r="E46" s="14" t="s">
        <v>86</v>
      </c>
      <c r="F46" s="14"/>
    </row>
    <row r="47" spans="3:7" x14ac:dyDescent="0.3">
      <c r="C47" t="s">
        <v>91</v>
      </c>
      <c r="E47" s="14" t="s">
        <v>87</v>
      </c>
      <c r="F47" s="14"/>
    </row>
    <row r="48" spans="3:7" x14ac:dyDescent="0.3">
      <c r="C48" t="s">
        <v>88</v>
      </c>
      <c r="E48" s="14" t="s">
        <v>89</v>
      </c>
      <c r="F48" s="14"/>
    </row>
    <row r="49" spans="3:5" x14ac:dyDescent="0.3">
      <c r="C49" t="s">
        <v>75</v>
      </c>
    </row>
    <row r="50" spans="3:5" x14ac:dyDescent="0.3">
      <c r="C50" t="s">
        <v>76</v>
      </c>
      <c r="E50">
        <v>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sqref="A1:XFD14"/>
    </sheetView>
  </sheetViews>
  <sheetFormatPr defaultRowHeight="14.4" x14ac:dyDescent="0.3"/>
  <cols>
    <col min="3" max="3" width="10.77734375" customWidth="1"/>
    <col min="5" max="5" width="59.5546875" customWidth="1"/>
    <col min="6" max="6" width="90.88671875" customWidth="1"/>
  </cols>
  <sheetData>
    <row r="1" spans="1:6" x14ac:dyDescent="0.3">
      <c r="A1" t="s">
        <v>15</v>
      </c>
      <c r="B1" t="s">
        <v>18</v>
      </c>
      <c r="C1" t="s">
        <v>0</v>
      </c>
      <c r="E1" s="16" t="s">
        <v>23</v>
      </c>
    </row>
    <row r="2" spans="1:6" x14ac:dyDescent="0.3">
      <c r="A2">
        <v>1</v>
      </c>
      <c r="B2" t="s">
        <v>14</v>
      </c>
      <c r="C2" t="s">
        <v>19</v>
      </c>
      <c r="E2" s="17"/>
    </row>
    <row r="3" spans="1:6" x14ac:dyDescent="0.3">
      <c r="A3">
        <v>2</v>
      </c>
      <c r="B3" t="s">
        <v>14</v>
      </c>
      <c r="C3" t="s">
        <v>19</v>
      </c>
      <c r="E3" s="17"/>
    </row>
    <row r="4" spans="1:6" x14ac:dyDescent="0.3">
      <c r="A4">
        <v>3</v>
      </c>
      <c r="B4" t="s">
        <v>14</v>
      </c>
      <c r="C4" t="s">
        <v>19</v>
      </c>
      <c r="E4" s="17"/>
    </row>
    <row r="5" spans="1:6" x14ac:dyDescent="0.3">
      <c r="A5">
        <v>4</v>
      </c>
      <c r="B5" t="s">
        <v>14</v>
      </c>
      <c r="C5" t="s">
        <v>19</v>
      </c>
      <c r="E5" s="17"/>
    </row>
    <row r="6" spans="1:6" x14ac:dyDescent="0.3">
      <c r="A6">
        <v>5</v>
      </c>
      <c r="B6" t="s">
        <v>16</v>
      </c>
      <c r="C6" t="s">
        <v>20</v>
      </c>
      <c r="E6" s="17"/>
    </row>
    <row r="7" spans="1:6" x14ac:dyDescent="0.3">
      <c r="A7">
        <v>6</v>
      </c>
      <c r="B7" t="s">
        <v>17</v>
      </c>
      <c r="C7" t="s">
        <v>21</v>
      </c>
      <c r="E7" s="17"/>
    </row>
    <row r="8" spans="1:6" x14ac:dyDescent="0.3">
      <c r="A8">
        <v>7</v>
      </c>
      <c r="B8" s="7"/>
      <c r="C8" s="7"/>
      <c r="E8" s="17"/>
    </row>
    <row r="9" spans="1:6" x14ac:dyDescent="0.3">
      <c r="A9">
        <v>8</v>
      </c>
      <c r="B9" s="7"/>
      <c r="C9" s="7"/>
      <c r="E9" s="17"/>
    </row>
    <row r="10" spans="1:6" x14ac:dyDescent="0.3">
      <c r="A10">
        <v>9</v>
      </c>
      <c r="B10" s="7"/>
      <c r="C10" s="7"/>
      <c r="E10" s="17"/>
    </row>
    <row r="11" spans="1:6" x14ac:dyDescent="0.3">
      <c r="A11">
        <v>10</v>
      </c>
      <c r="B11" s="7"/>
      <c r="C11" s="7"/>
      <c r="E11" s="17"/>
    </row>
    <row r="12" spans="1:6" x14ac:dyDescent="0.3">
      <c r="A12">
        <v>11</v>
      </c>
      <c r="B12" s="7"/>
      <c r="C12" s="7"/>
      <c r="E12" s="17"/>
    </row>
    <row r="13" spans="1:6" x14ac:dyDescent="0.3">
      <c r="A13">
        <v>12</v>
      </c>
      <c r="B13" s="7"/>
      <c r="C13" s="7"/>
      <c r="E13" s="17"/>
    </row>
    <row r="14" spans="1:6" ht="144" customHeight="1" x14ac:dyDescent="0.3">
      <c r="E14" s="18" t="s">
        <v>22</v>
      </c>
      <c r="F14" s="19"/>
    </row>
  </sheetData>
  <mergeCells count="2">
    <mergeCell ref="E1:E13"/>
    <mergeCell ref="E14:F1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36</vt:i4>
      </vt:variant>
    </vt:vector>
  </HeadingPairs>
  <TitlesOfParts>
    <vt:vector size="38" baseType="lpstr">
      <vt:lpstr>Config</vt:lpstr>
      <vt:lpstr>Config_FP</vt:lpstr>
      <vt:lpstr>ExcelTestBooleanProperty</vt:lpstr>
      <vt:lpstr>ExcelTestCurrentMonth</vt:lpstr>
      <vt:lpstr>ExcelTestCurrentMonthDate</vt:lpstr>
      <vt:lpstr>ExcelTestCurrentMonthDateText</vt:lpstr>
      <vt:lpstr>ExcelTestCurrentWaterYearEndDate</vt:lpstr>
      <vt:lpstr>ExcelTestCurrentWaterYearStartDate</vt:lpstr>
      <vt:lpstr>ExcelTestDoubleProperty</vt:lpstr>
      <vt:lpstr>ExcelTestHistoricalPeriodEndDate</vt:lpstr>
      <vt:lpstr>ExcelTestHistoricalPeriodStartDate</vt:lpstr>
      <vt:lpstr>ExcelTestInputPeriodEndDate</vt:lpstr>
      <vt:lpstr>ExcelTestInputPeriodStartDate</vt:lpstr>
      <vt:lpstr>ExcelTestIntegerProperty</vt:lpstr>
      <vt:lpstr>ExcelTestLastHistoricalForecastDate</vt:lpstr>
      <vt:lpstr>ExcelTestMaxHUCForecastGageCount</vt:lpstr>
      <vt:lpstr>ExcelTestMaxHUCReservoirCount</vt:lpstr>
      <vt:lpstr>ExcelTestMaxHUCStreamGageCount</vt:lpstr>
      <vt:lpstr>ExcelTestNextMonthDate</vt:lpstr>
      <vt:lpstr>ExcelTestNRCSForecastPublicationDate</vt:lpstr>
      <vt:lpstr>ExcelTestNRCSForecastPublicationDateText</vt:lpstr>
      <vt:lpstr>ExcelTestNullProperty</vt:lpstr>
      <vt:lpstr>ExcelTestNumberAsBooleanFalseProperty</vt:lpstr>
      <vt:lpstr>ExcelTestNumberAsBooleanTrueProperty</vt:lpstr>
      <vt:lpstr>ExcelTestPreviousMonthDate</vt:lpstr>
      <vt:lpstr>ExcelTestRecentPeriodGraphEndDate</vt:lpstr>
      <vt:lpstr>ExcelTestRecentPeriodGraphStartDate</vt:lpstr>
      <vt:lpstr>ExcelTestRecentPeriodStartDate</vt:lpstr>
      <vt:lpstr>ExcelTestSWSIForecastPeriodByMonth</vt:lpstr>
      <vt:lpstr>ExcelTestSWSIForecastPeriodByMonthDefault</vt:lpstr>
      <vt:lpstr>ExcelTestSWSIForecastPeriodByMonthRioGrande</vt:lpstr>
      <vt:lpstr>ExcelTestText0AsBooleanFalseProperty</vt:lpstr>
      <vt:lpstr>ExcelTestText1AsBooleanTrueProperty</vt:lpstr>
      <vt:lpstr>ExcelTestTextAsDateTimeProperty</vt:lpstr>
      <vt:lpstr>ExcelTestTextFalseAsBooleanFalseProperty</vt:lpstr>
      <vt:lpstr>ExcelTestTextNoAsBooleanFalseProperty</vt:lpstr>
      <vt:lpstr>ExcelTestTextTrueAsBooleanTrueProperty</vt:lpstr>
      <vt:lpstr>ExcelTestTextYesAsBooleanTrueProperty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sam</cp:lastModifiedBy>
  <dcterms:created xsi:type="dcterms:W3CDTF">2013-10-29T20:35:38Z</dcterms:created>
  <dcterms:modified xsi:type="dcterms:W3CDTF">2016-05-26T00:11:50Z</dcterms:modified>
</cp:coreProperties>
</file>