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Projects\CO-CWCB-CDM-BIP\BIP-DataSheets\Data\DataSheet-IPP\Template\"/>
    </mc:Choice>
  </mc:AlternateContent>
  <bookViews>
    <workbookView xWindow="240" yWindow="75" windowWidth="18195" windowHeight="9195"/>
  </bookViews>
  <sheets>
    <sheet name="IPP Data Sheet" sheetId="1" r:id="rId1"/>
    <sheet name="IPP Data Sheet-Detailed" sheetId="9" r:id="rId2"/>
    <sheet name="Instructions" sheetId="7" r:id="rId3"/>
    <sheet name="Basins" sheetId="8" r:id="rId4"/>
    <sheet name="CWCB Assistance Types" sheetId="12" r:id="rId5"/>
    <sheet name="IPP Category Types" sheetId="14" r:id="rId6"/>
    <sheet name="IPP Purpose Types" sheetId="5" r:id="rId7"/>
    <sheet name="IPP Types" sheetId="6" r:id="rId8"/>
    <sheet name="Permit Types" sheetId="13" r:id="rId9"/>
    <sheet name="Providers" sheetId="4" r:id="rId10"/>
    <sheet name="Species Concern Types" sheetId="11" r:id="rId11"/>
    <sheet name="Water Court Needed Types" sheetId="10" r:id="rId12"/>
  </sheets>
  <definedNames>
    <definedName name="BasinChoices">Basins!$A$7:$A$14</definedName>
    <definedName name="CwcbAssistanceChoices">'CWCB Assistance Types'!$A$7:$A$8</definedName>
    <definedName name="EndangeredSpeciesConcernChoices">'Species Concern Types'!$A$7:$A$8</definedName>
    <definedName name="IppAnnualYieldAF">'IPP Data Sheet'!$G$37</definedName>
    <definedName name="IppAnticipatedFinalPermitDate">'IPP Data Sheet'!$G$64</definedName>
    <definedName name="IppAnticipatedWaterCourtFinal">'IPP Data Sheet'!$G$72</definedName>
    <definedName name="IppBasin">'IPP Data Sheet'!$E$12</definedName>
    <definedName name="IppBndssId">'IPP Data Sheet'!$E$11</definedName>
    <definedName name="IppCategoryType">'IPP Data Sheet'!$V$5</definedName>
    <definedName name="IppCategoryTypeChoices" comment="IPP category type choices for IppCategoryType range validation.">'IPP Category Types'!$C$7:$C$8</definedName>
    <definedName name="IppCompleteYearCurrentEstimate">'IPP Data Sheet'!$J$49</definedName>
    <definedName name="IppCompleteYearOriginalEstimate">'IPP Data Sheet'!$G$49</definedName>
    <definedName name="IppContact1Email">'IPP Data Sheet'!$E$23</definedName>
    <definedName name="IppContact1Name">'IPP Data Sheet'!$E$20</definedName>
    <definedName name="IppContact1Phone">'IPP Data Sheet'!$E$22</definedName>
    <definedName name="IppContact1Title">'IPP Data Sheet'!$E$21</definedName>
    <definedName name="IppContact2Email">'IPP Data Sheet'!$E$27</definedName>
    <definedName name="IppContact2Name">'IPP Data Sheet'!$E$24</definedName>
    <definedName name="IppContact2Phone">'IPP Data Sheet'!$E$26</definedName>
    <definedName name="IppContact2Title">'IPP Data Sheet'!$E$25</definedName>
    <definedName name="IppCurrentPermittingStatus">'IPP Data Sheet'!$G$62</definedName>
    <definedName name="IppCwcbAssistance">'IPP Data Sheet'!$D$79:$L$83</definedName>
    <definedName name="IppCwcbAssistanceSummary">'IPP Data Sheet'!$G$85</definedName>
    <definedName name="IppDeliveryStartYearCurrentEstimate">'IPP Data Sheet'!$J$48</definedName>
    <definedName name="IppDeliveryStartYearOriginalEstimate">'IPP Data Sheet'!$G$48</definedName>
    <definedName name="IppEndangeredSpeciesConcern">'IPP Data Sheet'!$G$51</definedName>
    <definedName name="IppFirmYieldAnnualYear">'IPP Data Sheet-Detailed'!$B$75:$B$117</definedName>
    <definedName name="IppFirmYieldAT">'IPP Data Sheet'!$C$139</definedName>
    <definedName name="IppFirmYieldATAnnual">'IPP Data Sheet-Detailed'!$C$75:$D$117</definedName>
    <definedName name="IppFirmYieldGEIS">'IPP Data Sheet'!$E$139</definedName>
    <definedName name="IppFirmYieldGEISAnnual">'IPP Data Sheet-Detailed'!$E$75:$F$117</definedName>
    <definedName name="IppFirmYieldNTB">'IPP Data Sheet'!$K$139</definedName>
    <definedName name="IppFirmYieldNTBAnnual">'IPP Data Sheet-Detailed'!$K$75:$L$117</definedName>
    <definedName name="IppFirmYieldR">'IPP Data Sheet'!$I$139</definedName>
    <definedName name="IppFirmYieldRAnnual">'IPP Data Sheet-Detailed'!$I$75:$J$117</definedName>
    <definedName name="IppFirmYieldRIB">'IPP Data Sheet'!$G$139</definedName>
    <definedName name="IppFirmYieldRIBAnnual">'IPP Data Sheet-Detailed'!$G$75:$H$117</definedName>
    <definedName name="IppFirmYieldYear">'IPP Data Sheet'!$B$139</definedName>
    <definedName name="IppName">'IPP Data Sheet'!$E$10</definedName>
    <definedName name="IppNewStorageAF">'IPP Data Sheet'!$G$43</definedName>
    <definedName name="IppOtherPermittingRequirements">'IPP Data Sheet'!$G$60</definedName>
    <definedName name="IppParticipant01Allocation">'IPP Data Sheet'!$C$114</definedName>
    <definedName name="IppParticipant01AnnualAllocation">'IPP Data Sheet-Detailed'!$C$18:$D$60</definedName>
    <definedName name="IppParticipant01IdAndName">'IPP Data Sheet'!$D$93</definedName>
    <definedName name="IppParticipant02Allocation">'IPP Data Sheet'!$E$114</definedName>
    <definedName name="IppParticipant02AnnualAllocation">'IPP Data Sheet-Detailed'!$E$18:$F$60</definedName>
    <definedName name="IppParticipant02IdAndName">'IPP Data Sheet'!$D$94</definedName>
    <definedName name="IppParticipant03Allocation">'IPP Data Sheet'!$G$114</definedName>
    <definedName name="IppParticipant03AnnualAllocation">'IPP Data Sheet-Detailed'!$G$18:$H$60</definedName>
    <definedName name="IppParticipant03IdAndName">'IPP Data Sheet'!$D$95</definedName>
    <definedName name="IppParticipant04Allocation">'IPP Data Sheet'!$I$114</definedName>
    <definedName name="IppParticipant04AnnualAllocation">'IPP Data Sheet-Detailed'!$I$18:$J$60</definedName>
    <definedName name="IppParticipant04IdAndName">'IPP Data Sheet'!$D$96</definedName>
    <definedName name="IppParticipant05Allocation">'IPP Data Sheet'!$K$114</definedName>
    <definedName name="IppParticipant05AnnualAllocation">'IPP Data Sheet-Detailed'!$K$18:$L$60</definedName>
    <definedName name="IppParticipant05IdAndName">'IPP Data Sheet'!$D$97</definedName>
    <definedName name="IppParticipant06Allocation">'IPP Data Sheet'!$M$114</definedName>
    <definedName name="IppParticipant06AnnualAllocation">'IPP Data Sheet-Detailed'!$M$18:$N$60</definedName>
    <definedName name="IppParticipant06IdAndName">'IPP Data Sheet'!$D$98</definedName>
    <definedName name="IppParticipant07Allocation">'IPP Data Sheet'!$O$114</definedName>
    <definedName name="IppParticipant07AnnualAllocation">'IPP Data Sheet-Detailed'!$O$18:$P$60</definedName>
    <definedName name="IppParticipant07IdAndName">'IPP Data Sheet'!$D$99</definedName>
    <definedName name="IppParticipant08Allocation">'IPP Data Sheet'!$Q$114</definedName>
    <definedName name="IppParticipant08AnnualAllocation">'IPP Data Sheet-Detailed'!$Q$18:$R$60</definedName>
    <definedName name="IppParticipant08IdAndName">'IPP Data Sheet'!$D$100</definedName>
    <definedName name="IppParticipant09Allocation">'IPP Data Sheet'!$S$114</definedName>
    <definedName name="IppParticipant09AnnualAllocation">'IPP Data Sheet-Detailed'!$S$18:$T$60</definedName>
    <definedName name="IppParticipant09IdAndName">'IPP Data Sheet'!$D$101</definedName>
    <definedName name="IppParticipant10Allocation">'IPP Data Sheet'!$U$114</definedName>
    <definedName name="IppParticipant10AnnualAllocation">'IPP Data Sheet-Detailed'!$U$18:$U$60</definedName>
    <definedName name="IppParticipant10IdAndName">'IPP Data Sheet'!$D$102</definedName>
    <definedName name="IppParticipant11Allocation">'IPP Data Sheet'!$V$114</definedName>
    <definedName name="IppParticipant11AnnualAllocation">'IPP Data Sheet-Detailed'!$V$18:$V$60</definedName>
    <definedName name="IppParticipant11IdAndName">'IPP Data Sheet'!$D$103</definedName>
    <definedName name="IppParticipant12Allocation">'IPP Data Sheet'!$W$114</definedName>
    <definedName name="IppParticipant12AnnualAllocation">'IPP Data Sheet-Detailed'!$W$18:$W$60</definedName>
    <definedName name="IppParticipant12IdAndName">'IPP Data Sheet'!$D$104</definedName>
    <definedName name="IppParticipant13Allocation">'IPP Data Sheet'!$X$114</definedName>
    <definedName name="IppParticipant13AnnualAllocation">'IPP Data Sheet-Detailed'!$X$18:$X$60</definedName>
    <definedName name="IppParticipant13IdAndName">'IPP Data Sheet'!$D$105</definedName>
    <definedName name="IppParticipant14Allocation">'IPP Data Sheet'!$Y$114</definedName>
    <definedName name="IppParticipant14AnnualAllocation">'IPP Data Sheet-Detailed'!$Y$18:$Y$60</definedName>
    <definedName name="IppParticipant14IdAndName">'IPP Data Sheet'!$D$106</definedName>
    <definedName name="IppParticipant15Allocation">'IPP Data Sheet'!$Z$114</definedName>
    <definedName name="IppParticipant15AnnualAllocation">'IPP Data Sheet-Detailed'!$Z$18:$Z$60</definedName>
    <definedName name="IppParticipant15IdAndName">'IPP Data Sheet'!$D$107</definedName>
    <definedName name="IppParticipantAllocationYear">'IPP Data Sheet'!$B$114</definedName>
    <definedName name="IppParticipantAnnualYear">'IPP Data Sheet-Detailed'!$B$18:$B$60</definedName>
    <definedName name="IppParticipantComment">'IPP Data Sheet'!$M$93:$U$107</definedName>
    <definedName name="IppParticipantIdAndName">'IPP Data Sheet'!$D$93:$L$107</definedName>
    <definedName name="IppPermits">'IPP Data Sheet'!$D$55:$L$58</definedName>
    <definedName name="IppPurpose">'IPP Data Sheet'!$D$146:$H$165</definedName>
    <definedName name="IppPurposeComment">'IPP Data Sheet'!$O$146:$U$165</definedName>
    <definedName name="IppPurposeTypeChoices">'IPP Purpose Types'!$C$7:$C$10</definedName>
    <definedName name="IppPurposeWaterBody">'IPP Data Sheet'!$I$146:$N$165</definedName>
    <definedName name="IppSheetDate">'IPP Data Sheet'!$E$9</definedName>
    <definedName name="IppSheetExportDate">'IPP Data Sheet'!$V$4</definedName>
    <definedName name="IppSheetVersion">'IPP Data Sheet'!$V$3</definedName>
    <definedName name="IppSponsorAddress1">'IPP Data Sheet'!$E$14</definedName>
    <definedName name="IppSponsorAddress2">'IPP Data Sheet'!$E$15</definedName>
    <definedName name="IppSponsorAddress3">'IPP Data Sheet'!$E$16</definedName>
    <definedName name="IppSponsorBndssIdAndName">'IPP Data Sheet'!$E$13</definedName>
    <definedName name="IppSponsorEmail">'IPP Data Sheet'!$E$19</definedName>
    <definedName name="IppSponsorPhone">'IPP Data Sheet'!$E$17</definedName>
    <definedName name="IppSponsorWebsite">'IPP Data Sheet'!$E$18</definedName>
    <definedName name="IppSummary">'IPP Data Sheet'!$G$33</definedName>
    <definedName name="IppTotalCost">'IPP Data Sheet'!$G$39</definedName>
    <definedName name="IppType">'IPP Data Sheet'!$D$121:$H$130</definedName>
    <definedName name="IppTypeChoices">'IPP Types'!$C$7:$C$11</definedName>
    <definedName name="IppWaterCourtNeeded">'IPP Data Sheet'!$G$66</definedName>
    <definedName name="IppWaterCourtStatus">'IPP Data Sheet'!$G$70</definedName>
    <definedName name="IppWaterCourtSummary">'IPP Data Sheet'!$G$68</definedName>
    <definedName name="IppWaterSource">'IPP Data Sheet'!$I$121:$M$130</definedName>
    <definedName name="IppWaterSourceComment">'IPP Data Sheet'!$N$121:$U$130</definedName>
    <definedName name="IppWaterSourceLatitude">'IPP Data Sheet'!$W$121:$W$130</definedName>
    <definedName name="IppWaterSourceLongitude">'IPP Data Sheet'!$V$121:$V$130</definedName>
    <definedName name="IppWebsite">'IPP Data Sheet'!$G$35</definedName>
    <definedName name="PermitTypeChoices">'Permit Types'!$A$7:$A$8</definedName>
    <definedName name="_xlnm.Print_Area" localSheetId="2">Instructions!$A$1:$L$45</definedName>
    <definedName name="_xlnm.Print_Area" localSheetId="0">'IPP Data Sheet'!$A$1:$AB$166</definedName>
    <definedName name="_xlnm.Print_Area" localSheetId="1">'IPP Data Sheet-Detailed'!$A$1:$AB$117</definedName>
    <definedName name="_xlnm.Print_Titles" localSheetId="2">Instructions!$6:$6</definedName>
    <definedName name="_xlnm.Print_Titles" localSheetId="1">'IPP Data Sheet-Detailed'!$1:$3</definedName>
    <definedName name="ProviderChoices">Providers!$C$7:$C$22</definedName>
    <definedName name="WaterCourtNeededChoices">'Water Court Needed Types'!$A$7:$A$8</definedName>
  </definedNames>
  <calcPr calcId="152511"/>
</workbook>
</file>

<file path=xl/calcChain.xml><?xml version="1.0" encoding="utf-8"?>
<calcChain xmlns="http://schemas.openxmlformats.org/spreadsheetml/2006/main">
  <c r="C7" i="14" l="1"/>
  <c r="G41" i="1"/>
  <c r="C11" i="5"/>
  <c r="C12" i="5"/>
  <c r="C13" i="5"/>
  <c r="C9" i="5"/>
  <c r="M17" i="9"/>
  <c r="Z17" i="9"/>
  <c r="Y17" i="9"/>
  <c r="X17" i="9"/>
  <c r="W17" i="9"/>
  <c r="V17" i="9"/>
  <c r="U17" i="9"/>
  <c r="S17" i="9"/>
  <c r="Q17" i="9"/>
  <c r="O17" i="9"/>
  <c r="K17" i="9"/>
  <c r="I17" i="9"/>
  <c r="G17" i="9"/>
  <c r="E17" i="9"/>
  <c r="C17" i="9"/>
  <c r="C113" i="1" s="1"/>
  <c r="B139" i="1"/>
  <c r="B114" i="1"/>
  <c r="U117" i="9"/>
  <c r="U116" i="9"/>
  <c r="U115" i="9"/>
  <c r="U114" i="9"/>
  <c r="U113" i="9"/>
  <c r="U112" i="9"/>
  <c r="U111" i="9"/>
  <c r="U110" i="9"/>
  <c r="U109" i="9"/>
  <c r="U108" i="9"/>
  <c r="U107" i="9"/>
  <c r="U106" i="9"/>
  <c r="U105" i="9"/>
  <c r="U104" i="9"/>
  <c r="U103" i="9"/>
  <c r="U102" i="9"/>
  <c r="U101" i="9"/>
  <c r="U100" i="9"/>
  <c r="U99" i="9"/>
  <c r="U98" i="9"/>
  <c r="U97" i="9"/>
  <c r="U96" i="9"/>
  <c r="U95" i="9"/>
  <c r="U94" i="9"/>
  <c r="U93" i="9"/>
  <c r="U92" i="9"/>
  <c r="U91" i="9"/>
  <c r="U90" i="9"/>
  <c r="U89" i="9"/>
  <c r="U88" i="9"/>
  <c r="U87" i="9"/>
  <c r="U86" i="9"/>
  <c r="U85" i="9"/>
  <c r="U84" i="9"/>
  <c r="U83" i="9"/>
  <c r="U82" i="9"/>
  <c r="U81" i="9"/>
  <c r="U80" i="9"/>
  <c r="U79" i="9"/>
  <c r="U78" i="9"/>
  <c r="U77" i="9"/>
  <c r="U76" i="9"/>
  <c r="U75" i="9"/>
  <c r="AA60" i="9"/>
  <c r="AA59" i="9"/>
  <c r="AA58" i="9"/>
  <c r="AA57" i="9"/>
  <c r="AA56" i="9"/>
  <c r="AA55" i="9"/>
  <c r="AA54" i="9"/>
  <c r="AA53" i="9"/>
  <c r="AA52" i="9"/>
  <c r="AA51" i="9"/>
  <c r="AA50" i="9"/>
  <c r="AA49" i="9"/>
  <c r="AA48" i="9"/>
  <c r="AA47" i="9"/>
  <c r="AA46" i="9"/>
  <c r="AA45" i="9"/>
  <c r="AA44" i="9"/>
  <c r="AA43" i="9"/>
  <c r="AA42" i="9"/>
  <c r="AA41" i="9"/>
  <c r="AA40" i="9"/>
  <c r="AA39" i="9"/>
  <c r="AA38" i="9"/>
  <c r="AA37" i="9"/>
  <c r="AA36" i="9"/>
  <c r="AA35" i="9"/>
  <c r="AA34" i="9"/>
  <c r="AA33" i="9"/>
  <c r="AA32" i="9"/>
  <c r="AA31" i="9"/>
  <c r="AA30" i="9"/>
  <c r="AA29" i="9"/>
  <c r="AA28" i="9"/>
  <c r="AA27" i="9"/>
  <c r="AA26" i="9"/>
  <c r="AA25" i="9"/>
  <c r="AA24" i="9"/>
  <c r="AA23" i="9"/>
  <c r="AA22" i="9"/>
  <c r="AA21" i="9"/>
  <c r="AA20" i="9"/>
  <c r="AA19" i="9"/>
  <c r="AA18" i="9"/>
  <c r="C10" i="5"/>
  <c r="K113" i="1"/>
  <c r="I113" i="1"/>
  <c r="Z113" i="1"/>
  <c r="Y113" i="1"/>
  <c r="X113" i="1"/>
  <c r="W113" i="1"/>
  <c r="V113" i="1"/>
  <c r="U113" i="1"/>
  <c r="S113" i="1"/>
  <c r="Q113" i="1"/>
  <c r="O113" i="1"/>
  <c r="G113" i="1"/>
  <c r="E113" i="1"/>
  <c r="M113" i="1"/>
  <c r="C9" i="6"/>
  <c r="C10" i="6"/>
  <c r="C8" i="6"/>
  <c r="C8" i="5"/>
  <c r="C22" i="4"/>
  <c r="C9" i="4"/>
  <c r="C10" i="4"/>
  <c r="C11" i="4"/>
  <c r="C12" i="4"/>
  <c r="C13" i="4"/>
  <c r="C14" i="4"/>
  <c r="C15" i="4"/>
  <c r="C16" i="4"/>
  <c r="C17" i="4"/>
  <c r="C18" i="4"/>
  <c r="C19" i="4"/>
  <c r="C20" i="4"/>
  <c r="C21" i="4"/>
  <c r="C8" i="4"/>
  <c r="AA114" i="1"/>
  <c r="U139" i="1"/>
</calcChain>
</file>

<file path=xl/sharedStrings.xml><?xml version="1.0" encoding="utf-8"?>
<sst xmlns="http://schemas.openxmlformats.org/spreadsheetml/2006/main" count="442" uniqueCount="344">
  <si>
    <t>The URL that describes the project, if one is available (e.g., http://www.sponsor.gov/ipp).</t>
  </si>
  <si>
    <t>Provide a short narrative explanation of other permitting that may be required.</t>
  </si>
  <si>
    <t>Indicate the date (year) when all final permits are expected to be obtained.</t>
  </si>
  <si>
    <t>When are final permits for construction anticipated to be issued (year)?</t>
  </si>
  <si>
    <t>Indicate the date (year) when water court approval is expected to be obtained.</t>
  </si>
  <si>
    <t>Section 4 - IPP M&amp;I Water Provider Participants and Allocations</t>
  </si>
  <si>
    <t>Section 4 (Detailed) - IPP M&amp;I Water Provider Participants and Allocations</t>
  </si>
  <si>
    <t>41b</t>
  </si>
  <si>
    <t>39b</t>
  </si>
  <si>
    <t>40b</t>
  </si>
  <si>
    <t>Transferred Agricultural Rights</t>
  </si>
  <si>
    <t>Contract Water</t>
  </si>
  <si>
    <t>CW</t>
  </si>
  <si>
    <t>Municipal Decrees (In-Basin)</t>
  </si>
  <si>
    <t>MDIB</t>
  </si>
  <si>
    <t>TAR</t>
  </si>
  <si>
    <t>Water Source
(stream, aquifer name, provider name, etc.)</t>
  </si>
  <si>
    <t>Describe the current permitting status relative to the above permitting requirements.  If appropriate, provide a summary of the permitting history.  For example "Draft EIS released on MM/DD/YYYY, Supplemental Draft EIS expected to be released MM/YYYY".</t>
  </si>
  <si>
    <t>Colorado Water Conservation Board</t>
  </si>
  <si>
    <t>Comment</t>
  </si>
  <si>
    <t>123 Main Street</t>
  </si>
  <si>
    <t xml:space="preserve"> </t>
  </si>
  <si>
    <t>303-999-9999</t>
  </si>
  <si>
    <t>http://www.mycity.gov/utilities</t>
  </si>
  <si>
    <t>joe@mycity.gov</t>
  </si>
  <si>
    <t>jane@mycity.gov</t>
  </si>
  <si>
    <t>Provider Name</t>
  </si>
  <si>
    <t>#</t>
  </si>
  <si>
    <t>Calendar Year</t>
  </si>
  <si>
    <t>Provider 1</t>
  </si>
  <si>
    <t>Provider 2</t>
  </si>
  <si>
    <t>Provider 3</t>
  </si>
  <si>
    <t>Provider 4</t>
  </si>
  <si>
    <t>Provider 5</t>
  </si>
  <si>
    <t>Provider 6</t>
  </si>
  <si>
    <t>Provider 7</t>
  </si>
  <si>
    <t>Provider 8</t>
  </si>
  <si>
    <t>Provider 9</t>
  </si>
  <si>
    <t>Section 3 - CWCB Requirements and Facilitation</t>
  </si>
  <si>
    <t>Comment (e.g., benefit and water amount)</t>
  </si>
  <si>
    <t>Project website URL (to supplement above description):</t>
  </si>
  <si>
    <t>Briefly describe the project.  Include the sources of water (ag transfer, groundwater, conservation, transbasin, etc.), water rights, infrastructure required, etc.</t>
  </si>
  <si>
    <t>What is the current status of court approvals?</t>
  </si>
  <si>
    <t>What is the current status of permitting?</t>
  </si>
  <si>
    <t>39*</t>
  </si>
  <si>
    <t>40*</t>
  </si>
  <si>
    <t>41*</t>
  </si>
  <si>
    <t>User-supplied comments for any question.</t>
  </si>
  <si>
    <t>1*</t>
  </si>
  <si>
    <t>Date:</t>
  </si>
  <si>
    <t>2*</t>
  </si>
  <si>
    <t>3*</t>
  </si>
  <si>
    <t>4*</t>
  </si>
  <si>
    <t>5*</t>
  </si>
  <si>
    <t>6*</t>
  </si>
  <si>
    <t>11*</t>
  </si>
  <si>
    <t>12*</t>
  </si>
  <si>
    <t>13*</t>
  </si>
  <si>
    <t>20*</t>
  </si>
  <si>
    <t>28*</t>
  </si>
  <si>
    <t>29*</t>
  </si>
  <si>
    <t>30*</t>
  </si>
  <si>
    <t>31*</t>
  </si>
  <si>
    <t>32*</t>
  </si>
  <si>
    <t>33*</t>
  </si>
  <si>
    <t>34*</t>
  </si>
  <si>
    <t>http://www.myIpp.com/default.html</t>
  </si>
  <si>
    <t>What is the estimated total project cost (dollars)?</t>
  </si>
  <si>
    <t>There are some other permitting requirements that may impact approval of the project.</t>
  </si>
  <si>
    <t>The project involves conservation, new storage, and reuse.  Several providers have combined resources to pursue a regional solution.</t>
  </si>
  <si>
    <t>Permitting is going slow.  However, with the implementation of the State's task force the process has improved.</t>
  </si>
  <si>
    <t>This project will need a few water right changes in water court dealing with change of use and diversion points.</t>
  </si>
  <si>
    <t>The project is on the schedule for 18 months out.  We are working on supporting engineering plans.</t>
  </si>
  <si>
    <t>It would be helpful to understand the nonconsumptive need requirements in the area of the project and whether the project could be operated to meet multiple needs.</t>
  </si>
  <si>
    <t>The following information indicates when the IPP is expected to contribute to the water supply, and whether implementation delays have occurred.</t>
  </si>
  <si>
    <t>Original Estimate (Year)</t>
  </si>
  <si>
    <t>Current Estimate (Year)</t>
  </si>
  <si>
    <t>Provider1</t>
  </si>
  <si>
    <t>Provider2</t>
  </si>
  <si>
    <t>Provider3</t>
  </si>
  <si>
    <t>Provider4</t>
  </si>
  <si>
    <t>Provider5</t>
  </si>
  <si>
    <t>Provider6</t>
  </si>
  <si>
    <t>Provider7</t>
  </si>
  <si>
    <t>Provider8</t>
  </si>
  <si>
    <t>Provider9</t>
  </si>
  <si>
    <t>Provider10</t>
  </si>
  <si>
    <t>Provider11</t>
  </si>
  <si>
    <t>Provider12</t>
  </si>
  <si>
    <t>Provider13</t>
  </si>
  <si>
    <t>Provider14</t>
  </si>
  <si>
    <t>Provider15</t>
  </si>
  <si>
    <t>Provider 10</t>
  </si>
  <si>
    <t>Provider 11</t>
  </si>
  <si>
    <t>Provider 12</t>
  </si>
  <si>
    <t>Provider 13</t>
  </si>
  <si>
    <t>Provider 14</t>
  </si>
  <si>
    <t>Provider 15</t>
  </si>
  <si>
    <t>Provider BNDSS ID</t>
  </si>
  <si>
    <t>Provider Name 1</t>
  </si>
  <si>
    <t>Provider Name 2</t>
  </si>
  <si>
    <t>Provider Name 3</t>
  </si>
  <si>
    <t>Provider Name 4</t>
  </si>
  <si>
    <t>Provider Name 5</t>
  </si>
  <si>
    <t>Provider Name 6</t>
  </si>
  <si>
    <t>Provider Name 7</t>
  </si>
  <si>
    <t>Provider Name 8</t>
  </si>
  <si>
    <t>Provider Name 9</t>
  </si>
  <si>
    <t>Provider Name 10</t>
  </si>
  <si>
    <t>Provider Name 11</t>
  </si>
  <si>
    <t>Provider Name 12</t>
  </si>
  <si>
    <t>Provider Name 13</t>
  </si>
  <si>
    <t>Provider Name 14</t>
  </si>
  <si>
    <t>Provider Name 15</t>
  </si>
  <si>
    <t>Abbreviation</t>
  </si>
  <si>
    <t>Type Name</t>
  </si>
  <si>
    <t>Choice for IPP Data Sheet</t>
  </si>
  <si>
    <t>AWS</t>
  </si>
  <si>
    <t>Agricultural Water Supply</t>
  </si>
  <si>
    <t>CA</t>
  </si>
  <si>
    <t>Compact Administration</t>
  </si>
  <si>
    <t>EF</t>
  </si>
  <si>
    <t>Environmental Flows</t>
  </si>
  <si>
    <t>MRP</t>
  </si>
  <si>
    <t>Minimum Reservoir Pool</t>
  </si>
  <si>
    <t>RF</t>
  </si>
  <si>
    <t>Recreational Flows</t>
  </si>
  <si>
    <t>42*</t>
  </si>
  <si>
    <t>Purpose Type
(select from list)</t>
  </si>
  <si>
    <t>These data are used to provide drop-down choices in the main data sheet.  Please do not edit.</t>
  </si>
  <si>
    <t>If you find an error or have a suggestion, provide this information to the contact as per the instructions.</t>
  </si>
  <si>
    <t>Data Sheet Field</t>
  </si>
  <si>
    <t>My IPP</t>
  </si>
  <si>
    <t>MyIPP</t>
  </si>
  <si>
    <t>Estimated cost per AF of annual yield (auto-calculated)</t>
  </si>
  <si>
    <t>When are court approvals anticipated to be complete (year)?</t>
  </si>
  <si>
    <t>DR</t>
  </si>
  <si>
    <t>Drought Reserve</t>
  </si>
  <si>
    <t>Indicate the participant and yearly allocation of the IPP firm yield.
Values will be repeated forward to fill gaps so use zeros as appropriate.</t>
  </si>
  <si>
    <t>Date</t>
  </si>
  <si>
    <t>What is the anticipated total annual firm yield (AF)?</t>
  </si>
  <si>
    <t>35*</t>
  </si>
  <si>
    <t>The year that is currently estimated for the project to begin delivering water.</t>
  </si>
  <si>
    <t>The year that was originally estimated for the project to be completed.</t>
  </si>
  <si>
    <t>The year that is currently estimated for the project to be completed.</t>
  </si>
  <si>
    <t>The year that was originally estimated for the project to begin delivering water.  This and the following information helps indicate if a project implementation is on schedule or has been subject to delays.</t>
  </si>
  <si>
    <t>The estimated project cost for construction and/or implementation, in expended dollars.</t>
  </si>
  <si>
    <t>Indicate whether one or more permits are anticipated for the project.</t>
  </si>
  <si>
    <t>Describe the needed water court approvals.  For example, provide a summary of a change case.</t>
  </si>
  <si>
    <t>Describe the current water court status relative to the above water court requirements.  If appropriate, provide a summary of water court activities.</t>
  </si>
  <si>
    <t>Provide more information about of how the CWCB could provide assistance.</t>
  </si>
  <si>
    <t>Basin</t>
  </si>
  <si>
    <t>Definition</t>
  </si>
  <si>
    <t>Smith, Joe</t>
  </si>
  <si>
    <t>Smith, Jane</t>
  </si>
  <si>
    <t>Examples are provided to test configuration of the template.</t>
  </si>
  <si>
    <t>Arkansas</t>
  </si>
  <si>
    <t>Colorado</t>
  </si>
  <si>
    <t>Gunnison</t>
  </si>
  <si>
    <t>Metro</t>
  </si>
  <si>
    <t>North Platte</t>
  </si>
  <si>
    <t>Rio Grande</t>
  </si>
  <si>
    <t>South Platte</t>
  </si>
  <si>
    <t>These entries will be filled in by the data sheet template expander - put these comments in the expected data space so they will be overwritten.</t>
  </si>
  <si>
    <t>Yes</t>
  </si>
  <si>
    <t>Will new Water Court approvals be needed for this project (select from list)?</t>
  </si>
  <si>
    <t>Are there any threatened or endangered species, or other potential endangered species concerns (select from list)?</t>
  </si>
  <si>
    <t>CWCB Assistance Types (select from list)</t>
  </si>
  <si>
    <t>1041 Permit</t>
  </si>
  <si>
    <t>Anticipated Permits (select from list)</t>
  </si>
  <si>
    <t>Participant BNDSS ID and Name (select from list)</t>
  </si>
  <si>
    <t>Project first begins to deliver some water:</t>
  </si>
  <si>
    <t>Comments for any question.</t>
  </si>
  <si>
    <t>Description, Definitions and Instructions</t>
  </si>
  <si>
    <t>IBCC basin (select from list):</t>
  </si>
  <si>
    <t>Sponsor address:</t>
  </si>
  <si>
    <t>Sponsor website:</t>
  </si>
  <si>
    <t>Contact person name (last, first):</t>
  </si>
  <si>
    <t>Contact person phone:</t>
  </si>
  <si>
    <t>Contact person email:</t>
  </si>
  <si>
    <t>Alternate contact person name (last, first):</t>
  </si>
  <si>
    <t>Alternate contact person phone:</t>
  </si>
  <si>
    <t>Alternate contact person email:</t>
  </si>
  <si>
    <t>Sponsor email:</t>
  </si>
  <si>
    <t>info@mycity.gov</t>
  </si>
  <si>
    <t>Contact person title:</t>
  </si>
  <si>
    <t>Alternate contact person title:</t>
  </si>
  <si>
    <t>Provider1 - Provider Name 1</t>
  </si>
  <si>
    <t>Some City, CO 89999</t>
  </si>
  <si>
    <t>7*</t>
  </si>
  <si>
    <t>8*</t>
  </si>
  <si>
    <t>9*</t>
  </si>
  <si>
    <t>10*</t>
  </si>
  <si>
    <t>18*</t>
  </si>
  <si>
    <t>21*</t>
  </si>
  <si>
    <t>24*, 25*</t>
  </si>
  <si>
    <t>26*, 27*</t>
  </si>
  <si>
    <t>36*</t>
  </si>
  <si>
    <t>43*</t>
  </si>
  <si>
    <t>42b</t>
  </si>
  <si>
    <t>Sponsor phone:</t>
  </si>
  <si>
    <t>The date that the data sheet is submitted to the CWCB.</t>
  </si>
  <si>
    <t>IBCC basin</t>
  </si>
  <si>
    <t>Sponsor address</t>
  </si>
  <si>
    <t>6</t>
  </si>
  <si>
    <t>Sponsor phone</t>
  </si>
  <si>
    <t>Sponsor website</t>
  </si>
  <si>
    <t>Sponsor email</t>
  </si>
  <si>
    <t>Primary contact person</t>
  </si>
  <si>
    <t>Name, title, phone, and email address of the person who should be contacted for questions about the data sheet.</t>
  </si>
  <si>
    <t>10-13</t>
  </si>
  <si>
    <t>14-17</t>
  </si>
  <si>
    <t>Name, title, phone, and email address of the secondary person who should be contacted for questions about the data sheet.</t>
  </si>
  <si>
    <t>Project summary narrative</t>
  </si>
  <si>
    <t>Alternate contact person</t>
  </si>
  <si>
    <t>Project website URL</t>
  </si>
  <si>
    <t>Anticipated total annual firm yield</t>
  </si>
  <si>
    <t>Estimated total project cost</t>
  </si>
  <si>
    <t>Estimated cost per AF</t>
  </si>
  <si>
    <t>The estimated cost per AF of firm yield, auto-calculated as the "Estimated total project cost" divided  "Anticipated total annual firm yield".  No adjustments are made for the change in value of money over time.</t>
  </si>
  <si>
    <t>New reservoir storage capacity</t>
  </si>
  <si>
    <t>Endangered species concerns</t>
  </si>
  <si>
    <t>Anticipated permits</t>
  </si>
  <si>
    <t>Other permitting requirements</t>
  </si>
  <si>
    <t>Permitting status</t>
  </si>
  <si>
    <t>Final permit date estimate</t>
  </si>
  <si>
    <t>Water court approvals needed</t>
  </si>
  <si>
    <t>Water court approvals description</t>
  </si>
  <si>
    <t>Water court status</t>
  </si>
  <si>
    <t>Final water court date estimate</t>
  </si>
  <si>
    <t>Is CWCB assistance needed</t>
  </si>
  <si>
    <t>CWCB assistance description</t>
  </si>
  <si>
    <t>Benefiting Water Body (e.g., stream and/or lake name)</t>
  </si>
  <si>
    <t>Multiple purpose data</t>
  </si>
  <si>
    <t>Provider Type</t>
  </si>
  <si>
    <t>Reuse
( R )</t>
  </si>
  <si>
    <t>Latitude</t>
  </si>
  <si>
    <t>Longitude</t>
  </si>
  <si>
    <t>Total Annual Allocation (AF/yr)</t>
  </si>
  <si>
    <t>User-supplied comments</t>
  </si>
  <si>
    <t>Participant Allocations (AF/yr)</t>
  </si>
  <si>
    <t>IPP</t>
  </si>
  <si>
    <t>Specified IPP that has a project name</t>
  </si>
  <si>
    <t xml:space="preserve"> 0A. Sheet version:</t>
  </si>
  <si>
    <t xml:space="preserve"> 0B. Date exported:</t>
  </si>
  <si>
    <t xml:space="preserve"> 0C. IPP category:</t>
  </si>
  <si>
    <t>New reservoir storage capacity (AF, if applicable)</t>
  </si>
  <si>
    <t>The information is taken from the BNDSS "IPPType" database table or Excel definitions workbook.  A blank choice is OK.</t>
  </si>
  <si>
    <t>The information is taken from the BNDSS "IPPPurposeType" database table or Excel definitions workbook.  A blank choice is OK.</t>
  </si>
  <si>
    <t>The values below the "Choice for IPP Data Sheet" column heading are set to the "IppPurposeTypeChoices" named range, which is used to validate question 41.</t>
  </si>
  <si>
    <t>The values under the "Basin" column heading are included in named range "Basin Choices" and are used for data validation for question 4.</t>
  </si>
  <si>
    <t>The information is taken from the BNDSS "IPPCWCBAssistanceType" database table or Excel definitions workbook.  A blank choice is OK.</t>
  </si>
  <si>
    <t>The values under the "Type Name" column heading are set to named range "CwcbAssistanceChoices", which his used to validate question 37.</t>
  </si>
  <si>
    <t>The information is taken from the BNDSS "IPPCategoryType" database table or Excel definitions workbook.  A blank choice is NOT OK.</t>
  </si>
  <si>
    <t>Values under the "Choice for IPP Data Sheet" column heading are assigned the named range "IppCategoryTypeChoices" used with question 0C.</t>
  </si>
  <si>
    <t>The values under the "Choice for IPP Data Sheet" column heading are set to the "IppTypeChoices" named range, which is used to validate question 41.</t>
  </si>
  <si>
    <t>The values below the "Type Name" column heading are set to the "PermitTypeChoices" named range, which is used to validate question 29.</t>
  </si>
  <si>
    <t>The information is taken from the BNDSS "PermitType" database table or Excel definitions workbook.  A blank choice is OK.</t>
  </si>
  <si>
    <t>The information is taken from the BNDSS "Provider" database table or the Excel master provider workbook.  A blank choice is OK.</t>
  </si>
  <si>
    <t>The values under column heading "Choice for IPP Data Sheet" are set to named range "Provider Choices" and are used to validate data for questions 5 and 39.</t>
  </si>
  <si>
    <t>The information is taken from the BNDSS "IPPEndangeredSpeciesConcernType" database table or Excel definitions workbook.  A blank choice is OK.</t>
  </si>
  <si>
    <t>The values below "Type Name" column heading are set to the "EndangeredSpeciesConcernType" name range, which is used for data validation for question 28.</t>
  </si>
  <si>
    <t>The information is taken from the BNDSS "IPPWaterCourtNeededType" database table or Excel definitions workbook.  A blank choice is OK.</t>
  </si>
  <si>
    <t>The values under the "Type Name" column heading are set to named range "WaterCourtNeededChoices", which is used to validate question 33.</t>
  </si>
  <si>
    <t>Identified Project and Process (IPP) 2013 Data Sheet</t>
  </si>
  <si>
    <t>Section 1 - IPP Identification and Contact Data</t>
  </si>
  <si>
    <t>The contact person is expected to be knowledgeable about the IPP and will serve as the CWCB contact for data and questions.</t>
  </si>
  <si>
    <t>IPP BNDSS ID (assigned by CWCB):</t>
  </si>
  <si>
    <t>IPP name:</t>
  </si>
  <si>
    <t>IPP sponsor (select from list):</t>
  </si>
  <si>
    <t>Section 2 - IPP Main Information and Implementation Status</t>
  </si>
  <si>
    <t>This section indicates primary IPP data including total water supply amount, cost, and implementation status.
Information about regulatory processes will help the CWCB understand linkages between the IPP and various programs.</t>
  </si>
  <si>
    <t>All phases of IPP are complete:</t>
  </si>
  <si>
    <t>What types of permits are anticipated (or are in progress) for this IPP (specify all that apply)?</t>
  </si>
  <si>
    <t>Describe other permitting requirements that may be (or have been confirmed to be) required for this IPP.</t>
  </si>
  <si>
    <t>Summarize anticipated water court approvals needed for the IPP.</t>
  </si>
  <si>
    <t>This section helps the CWCB track how it could provide assistance for individual IPP's.</t>
  </si>
  <si>
    <t>Indicate areas where you are interested in assistance from the State for this IPP (select all that apply).</t>
  </si>
  <si>
    <t>Are there other aspects of the IPP where the State may be of assistance?</t>
  </si>
  <si>
    <t>This section indicates the water providers that are participants in (receive water from) the IPP.
The annual supply amounts indicated below are distributed to the participating water providers.
The IPP supply information is then used to offset the water supply gap calculated from population projections.
Provider county information is defined in the Provider Data Sheet, which is completed by each water provider.
It is understood that provider allocations may be uncertain.  Please provide best estimates for planning purposes.
Annual amount totals throughout the sheet will be cross-checked when the data sheet is processed.</t>
  </si>
  <si>
    <t>IPP water provider participants:</t>
  </si>
  <si>
    <t>Indicate the participant and yearly allocation of the IPP firm yield.
IPP supply prior to the completion year will be zero and will be repeated forward after the completion year.
Optionally, allocations that change annually can be entered in the "IPP Data Sheet-Detailed" worksheet.</t>
  </si>
  <si>
    <t>Calendar Year (from IPP completion year current estimate - question 27)</t>
  </si>
  <si>
    <t>Section 5 - IPP Supply Components and Water Source Data</t>
  </si>
  <si>
    <t>This section indicates the sources of IPP water by type, location, and availability date (use the "IPP Data Sheet-Detailed" if annual data can be provided).
The type and annual average yield are used in the gap analysis to indicate how the IPP is helping to address the gap.  
The location currently is informational and can be specified in a general way (e.g., "ABC Creek") but in the future more specific locational information may be
requested to create maps and evaluate multiple use aspects of an IPP.</t>
  </si>
  <si>
    <t>IPP component types and water source locations (list as many discrete project components as appropriate):</t>
  </si>
  <si>
    <t>IPP (Supply) Type
(select from list)</t>
  </si>
  <si>
    <t>Indicate the annual firm yield amounts (AF/yr) for each IPP type.</t>
  </si>
  <si>
    <t>The type and annual amounts are used in the gap analysis and indicate how IPP's are expected to be implemented over time.
Optionally, IPP supply types that change annually can be entered in the "IPP Data Sheet-Detailed" worksheet.</t>
  </si>
  <si>
    <t>Annual Yield by IPP Type (AF/yr)</t>
  </si>
  <si>
    <t>Section 6 - IPP Multiple Purpose Data</t>
  </si>
  <si>
    <t>IPP multiple purposes (list as many discrete purposes and locations as are known):</t>
  </si>
  <si>
    <t>Identified Project and Process (IPP) 2013 Data Sheet (Detailed)</t>
  </si>
  <si>
    <t>This section indicates how the IPP might provide water for multiple purposes beyond M&amp;I water supply.
For example, delivery of the water may result in instream flows or storage of the water may result in recreational opportunities.
Currently this data sheet does not attempt to specifically tie uses to specific locations or non-consumptive needs identified by the IBCC process.
However, the information from below can be used to evaluate whether the IPP is providing secondary benefits beyond M&amp;I water supply.
In the future the information may be cross-referenced with the SWSI non-consumptive needs analysis information.</t>
  </si>
  <si>
    <t>This optional worksheet can be used to provide more detailed information about IPP participant allocations and water sources, in particular to specify annual data values.   The detailed data allow complex IPPs to be represented in greater detail in the gap analysis.</t>
  </si>
  <si>
    <t>IPP Water Provider Participants (the following is an Excel "camera" image of the main IPP Data Sheet and data cannot be edited here):</t>
  </si>
  <si>
    <t>Section 5 (Detailed) - IPP Components and Water Source Data</t>
  </si>
  <si>
    <t>IPP Component Types and Water Source Locations (the following is an Excel "camera" image of the main IPP Data Sheet for reference and data cannot be edited here):</t>
  </si>
  <si>
    <t>Annual Yield by IPP Type (AF/Yr)</t>
  </si>
  <si>
    <t>This section indicates the sources of IPP water by type, location, and amount over time.
The type and annual ammounts are used in the gap analysis to indicate how the IPP is helping to address the gap
and also indicate how an IPP is expected to be implemented over time.  Values will be repeated forward to fill blank.  
The location currently is informational and can be specified in a general way (e.g., "ABC Creek") but in the future more specific locational information may be
requested to create maps and evaluate multiple use aspects of an IPP.</t>
  </si>
  <si>
    <t>The type and annual amounts are used in the gap analysis and also indicate how an IPP is expected to be implemented over time.
For example, the statewide gap analysis can indicate how much supply is anticipated to be provided by each IPP type.
Values will be repeated forward to fill blanks so use zeros as needed.</t>
  </si>
  <si>
    <t>Indicate the expected distribution of the IPP yield from question #20 ("Anticipated total annual firm yield"), by IPP type.  The gap analysis will carry the known values forward to fill data gaps.  See the next item if annual values can be provided.</t>
  </si>
  <si>
    <t>See the "IPP Data Sheet-Detailed" tab.
Annual firm yield for each IPP type (annual values)</t>
  </si>
  <si>
    <t>Indicate areas where the CWCB could provide assistance.  CWCB staff will use this as an indicator of whether they should contact the IPP sponsor for assistance.</t>
  </si>
  <si>
    <t>Indicate the expected distribution of the IPP yield from question #20 ("Anticipated total annual firm yield") among the participants.  The gap analysis will carry the known values forward to fill data gaps.  See the next item if annual values can be provided.</t>
  </si>
  <si>
    <t xml:space="preserve">Similar to above but allows for annual values to be provided.  The annual amounts do not need to add up to the annual average firm yield in every year.  Annual amounts are being requested as optional data to allow the IPP to be represented in more detail in gap analysis calculations.  For example, the IPP may be implemented in phases.  Annual values can be supplied for every year or only years where a change is expected.  </t>
  </si>
  <si>
    <t>IPP component types and water source locations</t>
  </si>
  <si>
    <t>Indicate the IPP component types.  These types indicate the source of the new supply.   For example, a complicated project like Aurora's Prairie Waters includes multiple water source types whereas a simple IPP will only consist of one type.  Location information indicates the general location of the water source and will be used for maps and spatial queries.  Specify longitude and latitude in decimal degrees (e.g., -105.084229, 40.561669).  The following website is useful for determining the longitude and latitude:   http://itouchmap.com/latlong.html</t>
  </si>
  <si>
    <t>Annual firm yield for each IPP type (for IPP completion year)</t>
  </si>
  <si>
    <t>Similar to the previous item but allows for annual values to be provided.  The annual amounts do not need to add up to the annual average firm yield in every year.  Annual amounts are being requested as optional data to allow the IPP to be represented in more detail in gap analysis calculations.  For example, the IPP may be implemented in phases, with transition from one type of supply to another during the project.  Annual values can be supplied for every year or only years where a change is expected.</t>
  </si>
  <si>
    <t>IPPs that include multiple purpose aspects have value beyond M&amp;I storage.  For this reason, the data sheet provides an opportunity to indicate multiple purpose components of the IPP.  This information currently is qualitative but may in the future be refined to include linkages to the nonconsumptive needs inventory.</t>
  </si>
  <si>
    <t>Identified Project and Process (IPP) 2013 Data Sheet Instructions</t>
  </si>
  <si>
    <t>IPP name</t>
  </si>
  <si>
    <t>The commonly referred to name for the IPP, for reports and other data products.</t>
  </si>
  <si>
    <t>IPP BNDSS ID</t>
  </si>
  <si>
    <t>An identifier that will be assigned by the CWCB when the IPP data sheet is initially loaded, for internal database use.</t>
  </si>
  <si>
    <t>The IBCC basin that receives most of the benefit of the IPP.  This basin also corresponds to the roundtable that most closely monitors the IPP.  A list of basins is provided from the "Basins" worksheet tab to ensure data consistency.</t>
  </si>
  <si>
    <t>IPP sponsor</t>
  </si>
  <si>
    <t>The organization (typically a water provider) that is sponsoring (organizing) the implementation of the IPP.  Pick from the list of available choices, which are taken from information in the "Providers" worksheet tab.  The BNDSS identifier and name are included in choices.  The provider BNDSS ID is used in the BNDSS database to organize data.</t>
  </si>
  <si>
    <t>Mailing address for IPP sponsor.  Although the address may be determined from provider data, entering it here ensures that preferred contact information is known.</t>
  </si>
  <si>
    <t>Main phone number for IPP sponsor (###-###-####).</t>
  </si>
  <si>
    <t>Main website for IPP sponsor (e.g., http://www.sponsor.gov).</t>
  </si>
  <si>
    <t>Main email address for IPP sponsor (e.g., info@sponsor.gov).</t>
  </si>
  <si>
    <t>Provide a brief narrative of the project, suitable for listing with the project in a database listing, website description for the IPP, or report.  More extensive information can be provided via a website link (see next item).</t>
  </si>
  <si>
    <t>The best estimate of the annual firm yield of water that will be provided by the project upon its completion.  For example, if the IPP is a reservoir project, then new storage of 50,000 AF may have a annual firm yield of 20,000 AF/yr.  This number is used for high-level planning purposes.</t>
  </si>
  <si>
    <t>Original estimate for year that IPP first begins to deliver water</t>
  </si>
  <si>
    <t>Current estimate for year that IPP first begins to deliver water</t>
  </si>
  <si>
    <t>Original estimate for year that IPP is complete</t>
  </si>
  <si>
    <t>Current estimate for year that IPP is complete</t>
  </si>
  <si>
    <t>This a simple indicator to help understand whether there are endangered species concerns for the IPP.</t>
  </si>
  <si>
    <t>IPP water provider participants</t>
  </si>
  <si>
    <t>Annual IPP allocation to participants (for IPP completion year)</t>
  </si>
  <si>
    <t>See the "IPP Data Sheet-Detailed" tab.
Annual IPP allocation to participants (annual values)</t>
  </si>
  <si>
    <t>This is a simple indicator to help understand whether water court approvals are needed for the IPP.</t>
  </si>
  <si>
    <t>Using the list of providers (which are from the "Providers" worksheet tab), indicate which providers are participating in the IPP.  If desired, provide a comment about the participation.</t>
  </si>
  <si>
    <t>Regional In-Basin Project (RIB)</t>
  </si>
  <si>
    <t>Agricultural Water Transfer (AT)</t>
  </si>
  <si>
    <t>New Transbasin Project (NTB)</t>
  </si>
  <si>
    <r>
      <rPr>
        <b/>
        <sz val="11"/>
        <color indexed="8"/>
        <rFont val="Calibri"/>
        <family val="2"/>
      </rPr>
      <t>Agricultura</t>
    </r>
    <r>
      <rPr>
        <b/>
        <sz val="12"/>
        <color indexed="8"/>
        <rFont val="Calibri"/>
        <family val="2"/>
      </rPr>
      <t>l Water Transfer (AT)</t>
    </r>
  </si>
  <si>
    <t>The information is taken from the BNDSS "Basin" database table or Excel definitions workbook.  Blank is OK.</t>
  </si>
  <si>
    <r>
      <t>The "IPP Data Sheet" provides information about one IPP.  The information is used to help the CWCB track progress on IPPs from a planning perspective, including a gap analysis at county, basin, and state levels.  An IPP is tracked with this data sheet until all components and phases are operational, at which time it becomes "existing supply".  Separate data sheets for water providers will be completed and also are used in the gap analysis.  Data sheets are envisioned to be updated annually.  Existing data from previous data sheets will pre-populate future data sheets to expedite data updates.</t>
    </r>
    <r>
      <rPr>
        <b/>
        <sz val="12"/>
        <rFont val="Calibri"/>
        <family val="2"/>
      </rPr>
      <t xml:space="preserve">
</t>
    </r>
    <r>
      <rPr>
        <sz val="12"/>
        <rFont val="Calibri"/>
        <family val="2"/>
      </rPr>
      <t>Required fields are indicated with an asterisk (*).  Explanatory comments for any data field can be entered on the right (yellow column).  It is recommended that sources for information (such as reports and websites) be noted in the comments area.  Internal information, including BNDSS identifiers, initially will be defined by the CWCB, and will be provided in subsequent updates.  Choices are provided for some data fields (using data from supporting worksheet tabs) and should be used because they are validated when loading data into the BNDSS database.  Do not change the formatting of the worksheet without contacting the CWCB because it may adversely impact automated data processing.</t>
    </r>
    <r>
      <rPr>
        <b/>
        <sz val="12"/>
        <rFont val="Calibri"/>
        <family val="2"/>
      </rPr>
      <t xml:space="preserve">
</t>
    </r>
    <r>
      <rPr>
        <sz val="12"/>
        <rFont val="Calibri"/>
        <family val="2"/>
      </rPr>
      <t xml:space="preserve">IPPs must meet the following criteria: 
1) The project or method has a project or method proponent (sponsor in this data sheet).
2) When the proponent is a retail water provider, the water provider plans on using the project or method to meet the water supply needs of its customers by 2050.
3) When the project proponent is a wholesale water provider, at least one retail water provider must express interest in writing and plan on using the project or method to meet the water supply needs of its customers by 2050.
4) The project or method must have at least one of the following: preliminary planning, preliminary permitting, design, conditional or absolute water rights, rights of way, and/or negotiations captured in writing with local governments which the water project could effect.
5) The water supply needs must be identified and included in the Basin Implementation Plans and/or SWSI documents
6) The project or method adds to a water provider’s base supply, at least on the average, and this amount is quantified either as firm yield or average yield with sufficient infrastructure to meet needs in a dry year. </t>
    </r>
    <r>
      <rPr>
        <b/>
        <sz val="12"/>
        <rFont val="Calibri"/>
        <family val="2"/>
      </rPr>
      <t xml:space="preserve"> 
For questions about this data sheet, please contact Craig Godbout (craig.godbout@state.co.us) 303-866-3441 x3210
</t>
    </r>
    <r>
      <rPr>
        <b/>
        <sz val="10"/>
        <rFont val="Arial"/>
        <family val="2"/>
      </rPr>
      <t xml:space="preserve"> </t>
    </r>
    <r>
      <rPr>
        <sz val="10"/>
        <rFont val="Arial"/>
        <family val="2"/>
      </rPr>
      <t xml:space="preserve">
</t>
    </r>
  </si>
  <si>
    <t>If the IPP involves increasing reservoir storage by reservoir expansion or new reservoir construction, indicate the amount of total new active storage capacity that will be added (do not include dead storage).</t>
  </si>
  <si>
    <t>Growth Into Existing Supply (GIES)</t>
  </si>
  <si>
    <t>Growth Into Existing Supply
(GIES)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</si>
</sst>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lt;=9999999]###\-####;\(###\)\ ###\-####"/>
    <numFmt numFmtId="165" formatCode="0.0"/>
    <numFmt numFmtId="166" formatCode="&quot;$&quot;#,##0"/>
    <numFmt numFmtId="167" formatCode="0.000000"/>
  </numFmts>
  <fonts count="38" x14ac:knownFonts="1">
    <font>
      <sz val="10"/>
      <name val="Arial"/>
      <family val="2"/>
    </font>
    <font>
      <sz val="11"/>
      <color theme="1"/>
      <name val="Calibri"/>
      <family val="2"/>
      <scheme val="minor"/>
    </font>
    <font>
      <sz val="11"/>
      <color indexed="8"/>
      <name val="Calibri"/>
      <family val="2"/>
    </font>
    <font>
      <sz val="10"/>
      <name val="Arial"/>
      <family val="2"/>
    </font>
    <font>
      <b/>
      <sz val="12"/>
      <name val="Arial"/>
      <family val="2"/>
    </font>
    <font>
      <sz val="11"/>
      <color indexed="8"/>
      <name val="Calibri"/>
      <family val="2"/>
    </font>
    <font>
      <b/>
      <sz val="11"/>
      <color indexed="8"/>
      <name val="Calibri"/>
      <family val="2"/>
    </font>
    <font>
      <b/>
      <sz val="17"/>
      <color indexed="8"/>
      <name val="Calibri"/>
      <family val="2"/>
    </font>
    <font>
      <sz val="17"/>
      <color indexed="8"/>
      <name val="Calibri"/>
      <family val="2"/>
    </font>
    <font>
      <b/>
      <sz val="12"/>
      <color indexed="8"/>
      <name val="Calibri"/>
      <family val="2"/>
    </font>
    <font>
      <b/>
      <u/>
      <sz val="14"/>
      <color indexed="8"/>
      <name val="Calibri"/>
      <family val="2"/>
    </font>
    <font>
      <sz val="14"/>
      <color indexed="8"/>
      <name val="Calibri"/>
      <family val="2"/>
    </font>
    <font>
      <b/>
      <sz val="12"/>
      <color indexed="10"/>
      <name val="Calibri"/>
      <family val="2"/>
    </font>
    <font>
      <sz val="13"/>
      <color indexed="8"/>
      <name val="Calibri"/>
      <family val="2"/>
    </font>
    <font>
      <sz val="10"/>
      <color indexed="8"/>
      <name val="Calibri"/>
      <family val="2"/>
    </font>
    <font>
      <sz val="8"/>
      <name val="Arial"/>
      <family val="2"/>
    </font>
    <font>
      <u/>
      <sz val="10"/>
      <color indexed="12"/>
      <name val="Arial"/>
      <family val="2"/>
    </font>
    <font>
      <b/>
      <sz val="11"/>
      <color indexed="10"/>
      <name val="Calibri"/>
      <family val="2"/>
    </font>
    <font>
      <b/>
      <sz val="12"/>
      <name val="Calibri"/>
      <family val="2"/>
    </font>
    <font>
      <sz val="10"/>
      <color indexed="8"/>
      <name val="Arial"/>
      <family val="2"/>
    </font>
    <font>
      <sz val="12"/>
      <name val="Arial"/>
      <family val="2"/>
    </font>
    <font>
      <b/>
      <sz val="12"/>
      <color indexed="39"/>
      <name val="Calibri"/>
      <family val="2"/>
    </font>
    <font>
      <sz val="11"/>
      <color indexed="39"/>
      <name val="Calibri"/>
      <family val="2"/>
    </font>
    <font>
      <sz val="10"/>
      <color indexed="39"/>
      <name val="Calibri"/>
      <family val="2"/>
    </font>
    <font>
      <sz val="12"/>
      <color indexed="8"/>
      <name val="Calibri"/>
      <family val="2"/>
    </font>
    <font>
      <sz val="10"/>
      <color indexed="22"/>
      <name val="Arial"/>
      <family val="2"/>
    </font>
    <font>
      <b/>
      <sz val="8"/>
      <color indexed="8"/>
      <name val="Calibri"/>
      <family val="2"/>
    </font>
    <font>
      <b/>
      <sz val="10"/>
      <name val="Arial"/>
      <family val="2"/>
    </font>
    <font>
      <sz val="12"/>
      <name val="Calibri"/>
      <family val="2"/>
    </font>
    <font>
      <sz val="11"/>
      <color theme="1"/>
      <name val="Calibri"/>
      <family val="2"/>
      <scheme val="minor"/>
    </font>
    <font>
      <u/>
      <sz val="11"/>
      <color theme="10"/>
      <name val="Calibri"/>
      <family val="2"/>
    </font>
    <font>
      <b/>
      <sz val="12"/>
      <color rgb="FF0000FF"/>
      <name val="Calibri"/>
      <family val="2"/>
    </font>
    <font>
      <b/>
      <u/>
      <sz val="12"/>
      <color rgb="FF0000FF"/>
      <name val="Calibri"/>
      <family val="2"/>
      <scheme val="minor"/>
    </font>
    <font>
      <b/>
      <sz val="12"/>
      <color rgb="FF0000FF"/>
      <name val="Calibri"/>
      <family val="2"/>
      <scheme val="minor"/>
    </font>
    <font>
      <b/>
      <sz val="8"/>
      <color theme="1"/>
      <name val="Calibri"/>
      <family val="2"/>
    </font>
    <font>
      <sz val="8"/>
      <color theme="1"/>
      <name val="Arial"/>
      <family val="2"/>
    </font>
    <font>
      <b/>
      <sz val="11"/>
      <color indexed="39"/>
      <name val="Calibri"/>
      <family val="2"/>
    </font>
    <font>
      <sz val="11"/>
      <name val="Arial"/>
      <family val="2"/>
    </font>
  </fonts>
  <fills count="6">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indexed="9"/>
        <bgColor indexed="64"/>
      </patternFill>
    </fill>
    <fill>
      <patternFill patternType="solid">
        <fgColor rgb="FFFFFF00"/>
        <bgColor indexed="64"/>
      </patternFill>
    </fill>
  </fills>
  <borders count="44">
    <border>
      <left/>
      <right/>
      <top/>
      <bottom/>
      <diagonal/>
    </border>
    <border>
      <left/>
      <right/>
      <top style="medium">
        <color indexed="64"/>
      </top>
      <bottom style="medium">
        <color indexed="64"/>
      </bottom>
      <diagonal/>
    </border>
    <border>
      <left style="thin">
        <color indexed="64"/>
      </left>
      <right style="thin">
        <color indexed="64"/>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6">
    <xf numFmtId="0" fontId="0" fillId="0" borderId="0"/>
    <xf numFmtId="0" fontId="16"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 fillId="0" borderId="0"/>
    <xf numFmtId="0" fontId="29" fillId="0" borderId="0"/>
    <xf numFmtId="0" fontId="1" fillId="0" borderId="0"/>
  </cellStyleXfs>
  <cellXfs count="322">
    <xf numFmtId="0" fontId="0" fillId="0" borderId="0" xfId="0"/>
    <xf numFmtId="0" fontId="8" fillId="0" borderId="0" xfId="4" applyFont="1" applyFill="1" applyBorder="1" applyAlignment="1"/>
    <xf numFmtId="0" fontId="29" fillId="0" borderId="0" xfId="4" applyBorder="1"/>
    <xf numFmtId="0" fontId="7" fillId="0" borderId="0" xfId="4" applyFont="1" applyFill="1" applyBorder="1" applyAlignment="1"/>
    <xf numFmtId="0" fontId="9" fillId="0" borderId="0" xfId="4" applyFont="1" applyFill="1" applyBorder="1" applyAlignment="1">
      <alignment horizontal="center" vertical="center"/>
    </xf>
    <xf numFmtId="0" fontId="9" fillId="0" borderId="0" xfId="4" applyFont="1" applyFill="1" applyBorder="1"/>
    <xf numFmtId="0" fontId="11" fillId="0" borderId="0" xfId="4" applyFont="1" applyFill="1" applyBorder="1" applyAlignment="1"/>
    <xf numFmtId="0" fontId="13" fillId="0" borderId="0" xfId="4" applyFont="1" applyFill="1" applyBorder="1" applyAlignment="1"/>
    <xf numFmtId="0" fontId="29" fillId="0" borderId="0" xfId="4" applyFill="1" applyBorder="1" applyAlignment="1">
      <alignment horizontal="center"/>
    </xf>
    <xf numFmtId="0" fontId="9" fillId="0" borderId="0" xfId="4" applyFont="1" applyFill="1" applyBorder="1" applyAlignment="1">
      <alignment horizontal="center"/>
    </xf>
    <xf numFmtId="0" fontId="6" fillId="0" borderId="0" xfId="4" applyFont="1" applyBorder="1" applyAlignment="1">
      <alignment horizontal="center" vertical="center"/>
    </xf>
    <xf numFmtId="0" fontId="9" fillId="0" borderId="0" xfId="4" applyFont="1" applyFill="1" applyBorder="1" applyAlignment="1">
      <alignment horizontal="left" wrapText="1"/>
    </xf>
    <xf numFmtId="0" fontId="5" fillId="0" borderId="0" xfId="4" applyFont="1" applyBorder="1"/>
    <xf numFmtId="0" fontId="10" fillId="0" borderId="0" xfId="4" applyFont="1" applyFill="1" applyBorder="1" applyAlignment="1">
      <alignment horizontal="center"/>
    </xf>
    <xf numFmtId="0" fontId="9" fillId="0" borderId="0" xfId="4" applyFont="1" applyFill="1" applyBorder="1" applyAlignment="1">
      <alignment horizontal="left" vertical="center" wrapText="1"/>
    </xf>
    <xf numFmtId="0" fontId="9" fillId="0" borderId="0" xfId="4" applyFont="1" applyFill="1" applyBorder="1" applyAlignment="1">
      <alignment wrapText="1"/>
    </xf>
    <xf numFmtId="0" fontId="9" fillId="0" borderId="0" xfId="4" applyFont="1" applyFill="1" applyBorder="1" applyAlignment="1">
      <alignment horizontal="center" vertical="center" wrapText="1"/>
    </xf>
    <xf numFmtId="0" fontId="9" fillId="0" borderId="0" xfId="4" applyFont="1" applyFill="1" applyBorder="1" applyAlignment="1">
      <alignment horizontal="center" vertical="top"/>
    </xf>
    <xf numFmtId="0" fontId="9" fillId="0" borderId="0" xfId="4" applyFont="1" applyFill="1" applyBorder="1" applyAlignment="1">
      <alignment horizontal="left" vertical="top"/>
    </xf>
    <xf numFmtId="0" fontId="5" fillId="0" borderId="0" xfId="4" applyFont="1" applyBorder="1" applyAlignment="1"/>
    <xf numFmtId="0" fontId="6" fillId="0" borderId="0" xfId="4" applyFont="1" applyBorder="1"/>
    <xf numFmtId="1" fontId="9" fillId="0" borderId="0" xfId="4" quotePrefix="1" applyNumberFormat="1" applyFont="1" applyFill="1" applyBorder="1" applyAlignment="1">
      <alignment horizontal="center" vertical="top"/>
    </xf>
    <xf numFmtId="3" fontId="9" fillId="0" borderId="0" xfId="4" applyNumberFormat="1" applyFont="1" applyFill="1" applyBorder="1" applyAlignment="1">
      <alignment horizontal="center" vertical="top"/>
    </xf>
    <xf numFmtId="0" fontId="12" fillId="0" borderId="0" xfId="4" applyFont="1" applyBorder="1" applyAlignment="1"/>
    <xf numFmtId="165" fontId="17" fillId="0" borderId="0" xfId="4" applyNumberFormat="1" applyFont="1" applyBorder="1" applyAlignment="1">
      <alignment horizontal="center"/>
    </xf>
    <xf numFmtId="0" fontId="9" fillId="0" borderId="0" xfId="4" applyFont="1" applyBorder="1" applyAlignment="1">
      <alignment horizontal="left" vertical="top"/>
    </xf>
    <xf numFmtId="3" fontId="12" fillId="0" borderId="3" xfId="4" applyNumberFormat="1" applyFont="1" applyFill="1" applyBorder="1" applyAlignment="1">
      <alignment horizontal="center" vertical="top"/>
    </xf>
    <xf numFmtId="0" fontId="0" fillId="0" borderId="3" xfId="0" applyBorder="1" applyAlignment="1">
      <alignment horizontal="center"/>
    </xf>
    <xf numFmtId="0" fontId="0" fillId="0" borderId="0" xfId="0" applyBorder="1" applyAlignment="1"/>
    <xf numFmtId="0" fontId="2" fillId="0" borderId="0" xfId="4" applyFont="1" applyFill="1" applyBorder="1" applyAlignment="1"/>
    <xf numFmtId="0" fontId="2" fillId="0" borderId="0" xfId="4" applyFont="1" applyFill="1" applyBorder="1" applyAlignment="1">
      <alignment wrapText="1"/>
    </xf>
    <xf numFmtId="0" fontId="5" fillId="0" borderId="0" xfId="4" applyFont="1" applyBorder="1" applyAlignment="1">
      <alignment wrapText="1"/>
    </xf>
    <xf numFmtId="0" fontId="14" fillId="0" borderId="0" xfId="4" applyFont="1" applyFill="1" applyBorder="1"/>
    <xf numFmtId="0" fontId="17" fillId="0" borderId="0" xfId="4" applyFont="1" applyBorder="1" applyAlignment="1"/>
    <xf numFmtId="0" fontId="0" fillId="0" borderId="0" xfId="0" applyAlignment="1">
      <alignment horizontal="left" vertical="center" wrapText="1"/>
    </xf>
    <xf numFmtId="0" fontId="0" fillId="0" borderId="0" xfId="0" applyBorder="1" applyAlignment="1">
      <alignment horizontal="left" vertical="center" wrapText="1"/>
    </xf>
    <xf numFmtId="0" fontId="12" fillId="0" borderId="0" xfId="4" applyFont="1" applyFill="1" applyBorder="1" applyAlignment="1">
      <alignment horizontal="left"/>
    </xf>
    <xf numFmtId="0" fontId="29" fillId="0" borderId="0" xfId="4" applyBorder="1" applyAlignment="1"/>
    <xf numFmtId="0" fontId="5" fillId="0" borderId="0" xfId="4" applyFont="1" applyFill="1" applyBorder="1" applyAlignment="1">
      <alignment horizontal="left"/>
    </xf>
    <xf numFmtId="0" fontId="0" fillId="0" borderId="0" xfId="0" applyBorder="1" applyAlignment="1">
      <alignment horizontal="center"/>
    </xf>
    <xf numFmtId="0" fontId="0" fillId="0" borderId="0" xfId="0" applyAlignment="1">
      <alignment horizontal="left" wrapText="1"/>
    </xf>
    <xf numFmtId="0" fontId="7" fillId="0" borderId="0" xfId="4" applyFont="1" applyFill="1" applyBorder="1" applyAlignment="1">
      <alignment horizontal="center"/>
    </xf>
    <xf numFmtId="0" fontId="0" fillId="0" borderId="0" xfId="0" applyAlignment="1"/>
    <xf numFmtId="0" fontId="20" fillId="0" borderId="0" xfId="0" applyFont="1" applyAlignment="1"/>
    <xf numFmtId="3" fontId="12" fillId="0" borderId="0" xfId="4" applyNumberFormat="1" applyFont="1" applyBorder="1" applyAlignment="1">
      <alignment horizontal="left"/>
    </xf>
    <xf numFmtId="0" fontId="12" fillId="0" borderId="0" xfId="4" applyFont="1" applyBorder="1" applyAlignment="1">
      <alignment horizontal="left"/>
    </xf>
    <xf numFmtId="0" fontId="5" fillId="0" borderId="0" xfId="4" applyFont="1" applyBorder="1" applyAlignment="1">
      <alignment horizontal="center" wrapText="1"/>
    </xf>
    <xf numFmtId="0" fontId="9" fillId="0" borderId="0" xfId="4" applyFont="1" applyFill="1" applyBorder="1" applyAlignment="1">
      <alignment horizontal="left" vertical="center" wrapText="1"/>
    </xf>
    <xf numFmtId="0" fontId="9" fillId="0" borderId="0" xfId="4" applyFont="1" applyFill="1" applyBorder="1" applyAlignment="1">
      <alignment horizontal="left" vertical="center" wrapText="1"/>
    </xf>
    <xf numFmtId="0" fontId="2" fillId="2" borderId="0" xfId="4" applyFont="1" applyFill="1" applyBorder="1" applyAlignment="1">
      <alignment wrapText="1"/>
    </xf>
    <xf numFmtId="0" fontId="5" fillId="2" borderId="0" xfId="4" applyFont="1" applyFill="1" applyBorder="1"/>
    <xf numFmtId="0" fontId="18" fillId="3" borderId="4" xfId="0" applyFont="1" applyFill="1" applyBorder="1" applyAlignment="1">
      <alignment horizontal="center"/>
    </xf>
    <xf numFmtId="1" fontId="9" fillId="0" borderId="0" xfId="4" applyNumberFormat="1" applyFont="1" applyFill="1" applyBorder="1" applyAlignment="1">
      <alignment horizontal="center" vertical="top"/>
    </xf>
    <xf numFmtId="0" fontId="9" fillId="3" borderId="5" xfId="4" applyFont="1" applyFill="1" applyBorder="1" applyAlignment="1">
      <alignment horizontal="center" vertical="center"/>
    </xf>
    <xf numFmtId="0" fontId="21" fillId="0" borderId="4" xfId="0" applyFont="1" applyBorder="1" applyAlignment="1">
      <alignment horizontal="left"/>
    </xf>
    <xf numFmtId="0" fontId="9" fillId="3" borderId="4" xfId="4" applyFont="1" applyFill="1" applyBorder="1" applyAlignment="1">
      <alignment horizontal="center" vertical="top"/>
    </xf>
    <xf numFmtId="0" fontId="0" fillId="0" borderId="0" xfId="0" applyBorder="1"/>
    <xf numFmtId="0" fontId="9" fillId="0" borderId="0" xfId="4" applyFont="1" applyBorder="1" applyAlignment="1">
      <alignment horizontal="center" vertical="center"/>
    </xf>
    <xf numFmtId="0" fontId="0" fillId="0" borderId="6" xfId="0" applyBorder="1"/>
    <xf numFmtId="0" fontId="0" fillId="0" borderId="0" xfId="0" applyFill="1" applyBorder="1"/>
    <xf numFmtId="0" fontId="12" fillId="0" borderId="0" xfId="4" applyFont="1" applyFill="1" applyBorder="1" applyAlignment="1">
      <alignment horizontal="center" vertical="center" wrapText="1"/>
    </xf>
    <xf numFmtId="0" fontId="24" fillId="0" borderId="0" xfId="4" applyFont="1" applyFill="1" applyBorder="1" applyAlignment="1">
      <alignment horizontal="left" wrapText="1"/>
    </xf>
    <xf numFmtId="0" fontId="25" fillId="0" borderId="0" xfId="0" applyFont="1" applyBorder="1" applyAlignment="1">
      <alignment horizontal="center"/>
    </xf>
    <xf numFmtId="0" fontId="27" fillId="0" borderId="0" xfId="0" applyFont="1"/>
    <xf numFmtId="0" fontId="0" fillId="0" borderId="0" xfId="0" applyFill="1"/>
    <xf numFmtId="0" fontId="0" fillId="0" borderId="6" xfId="0" applyFill="1" applyBorder="1"/>
    <xf numFmtId="0" fontId="0" fillId="3" borderId="17" xfId="0" applyFill="1" applyBorder="1" applyAlignment="1">
      <alignment horizontal="center"/>
    </xf>
    <xf numFmtId="0" fontId="0" fillId="3" borderId="18" xfId="0" applyFill="1" applyBorder="1" applyAlignment="1">
      <alignment horizontal="center"/>
    </xf>
    <xf numFmtId="0" fontId="0" fillId="3" borderId="19" xfId="0" applyFill="1" applyBorder="1"/>
    <xf numFmtId="0" fontId="10" fillId="3" borderId="0" xfId="4" applyFont="1" applyFill="1" applyBorder="1" applyAlignment="1">
      <alignment horizontal="center"/>
    </xf>
    <xf numFmtId="0" fontId="5" fillId="3" borderId="0" xfId="4" applyFont="1" applyFill="1" applyBorder="1"/>
    <xf numFmtId="0" fontId="11" fillId="3" borderId="0" xfId="4" applyFont="1" applyFill="1" applyBorder="1" applyAlignment="1"/>
    <xf numFmtId="0" fontId="9" fillId="3" borderId="0" xfId="4" applyFont="1" applyFill="1" applyBorder="1"/>
    <xf numFmtId="0" fontId="12" fillId="3" borderId="0" xfId="4" applyFont="1" applyFill="1" applyBorder="1" applyAlignment="1">
      <alignment horizontal="left"/>
    </xf>
    <xf numFmtId="0" fontId="12" fillId="3" borderId="0" xfId="4" applyFont="1" applyFill="1" applyBorder="1" applyAlignment="1">
      <alignment horizontal="center" vertical="center" wrapText="1"/>
    </xf>
    <xf numFmtId="0" fontId="29" fillId="3" borderId="0" xfId="4" applyFill="1" applyBorder="1" applyAlignment="1"/>
    <xf numFmtId="0" fontId="0" fillId="3" borderId="0" xfId="0" applyFill="1" applyBorder="1" applyAlignment="1"/>
    <xf numFmtId="0" fontId="5" fillId="3" borderId="0" xfId="4" applyFont="1" applyFill="1" applyBorder="1" applyAlignment="1">
      <alignment wrapText="1"/>
    </xf>
    <xf numFmtId="0" fontId="29" fillId="0" borderId="0" xfId="4" applyFill="1" applyBorder="1" applyAlignment="1"/>
    <xf numFmtId="0" fontId="0" fillId="0" borderId="0" xfId="0" applyFill="1" applyBorder="1" applyAlignment="1"/>
    <xf numFmtId="0" fontId="5" fillId="0" borderId="0" xfId="4" applyFont="1" applyFill="1" applyBorder="1"/>
    <xf numFmtId="0" fontId="5" fillId="0" borderId="0" xfId="4" applyFont="1" applyFill="1" applyBorder="1" applyAlignment="1">
      <alignment wrapText="1"/>
    </xf>
    <xf numFmtId="0" fontId="9" fillId="0" borderId="0" xfId="4" applyFont="1" applyFill="1" applyBorder="1" applyAlignment="1">
      <alignment horizontal="left" wrapText="1"/>
    </xf>
    <xf numFmtId="0" fontId="10" fillId="0" borderId="0" xfId="4" applyFont="1" applyFill="1" applyBorder="1" applyAlignment="1">
      <alignment horizontal="center"/>
    </xf>
    <xf numFmtId="0" fontId="9" fillId="0" borderId="0" xfId="4" applyFont="1" applyFill="1" applyBorder="1" applyAlignment="1">
      <alignment horizontal="left" vertical="center" wrapText="1"/>
    </xf>
    <xf numFmtId="0" fontId="9" fillId="0" borderId="0" xfId="4" applyFont="1" applyFill="1" applyBorder="1" applyAlignment="1">
      <alignment horizontal="left" vertical="center"/>
    </xf>
    <xf numFmtId="0" fontId="0" fillId="0" borderId="0" xfId="0"/>
    <xf numFmtId="0" fontId="0" fillId="0" borderId="0" xfId="0" applyBorder="1"/>
    <xf numFmtId="0" fontId="0" fillId="0" borderId="6" xfId="0" applyBorder="1"/>
    <xf numFmtId="0" fontId="27" fillId="0" borderId="0" xfId="0" applyFont="1"/>
    <xf numFmtId="0" fontId="0" fillId="0" borderId="6" xfId="0" applyFill="1" applyBorder="1"/>
    <xf numFmtId="0" fontId="5" fillId="0" borderId="0" xfId="4" applyFont="1" applyFill="1" applyBorder="1" applyAlignment="1">
      <alignment horizontal="center"/>
    </xf>
    <xf numFmtId="0" fontId="18" fillId="3" borderId="4" xfId="0" applyFont="1" applyFill="1" applyBorder="1" applyAlignment="1">
      <alignment horizontal="center"/>
    </xf>
    <xf numFmtId="0" fontId="5" fillId="0" borderId="0" xfId="4" applyFont="1" applyFill="1" applyBorder="1" applyAlignment="1"/>
    <xf numFmtId="0" fontId="9" fillId="0" borderId="0" xfId="4" applyFont="1" applyFill="1" applyBorder="1" applyAlignment="1">
      <alignment horizontal="left" wrapText="1"/>
    </xf>
    <xf numFmtId="0" fontId="10" fillId="0" borderId="0" xfId="4" applyFont="1" applyFill="1" applyBorder="1" applyAlignment="1">
      <alignment horizontal="center"/>
    </xf>
    <xf numFmtId="14" fontId="26" fillId="0" borderId="0" xfId="4" applyNumberFormat="1" applyFont="1" applyFill="1" applyBorder="1" applyAlignment="1"/>
    <xf numFmtId="0" fontId="26" fillId="0" borderId="0" xfId="4" applyFont="1" applyFill="1" applyBorder="1" applyAlignment="1">
      <alignment horizontal="right"/>
    </xf>
    <xf numFmtId="0" fontId="21" fillId="0" borderId="41" xfId="0" applyFont="1" applyBorder="1" applyAlignment="1">
      <alignment horizontal="left"/>
    </xf>
    <xf numFmtId="0" fontId="21" fillId="0" borderId="42" xfId="0" applyFont="1" applyBorder="1" applyAlignment="1">
      <alignment horizontal="left"/>
    </xf>
    <xf numFmtId="0" fontId="21" fillId="0" borderId="11" xfId="0" applyFont="1" applyBorder="1" applyAlignment="1">
      <alignment horizontal="left"/>
    </xf>
    <xf numFmtId="0" fontId="21" fillId="0" borderId="9" xfId="0" applyFont="1" applyBorder="1" applyAlignment="1">
      <alignment horizontal="left"/>
    </xf>
    <xf numFmtId="0" fontId="21" fillId="0" borderId="12" xfId="0" applyFont="1" applyBorder="1" applyAlignment="1">
      <alignment horizontal="left"/>
    </xf>
    <xf numFmtId="0" fontId="21" fillId="0" borderId="10" xfId="0" applyFont="1" applyBorder="1" applyAlignment="1">
      <alignment horizontal="left"/>
    </xf>
    <xf numFmtId="164" fontId="12" fillId="0" borderId="0" xfId="4" applyNumberFormat="1" applyFont="1" applyFill="1" applyBorder="1" applyAlignment="1">
      <alignment horizontal="center"/>
    </xf>
    <xf numFmtId="14" fontId="21" fillId="0" borderId="0" xfId="4" applyNumberFormat="1" applyFont="1" applyFill="1" applyBorder="1" applyAlignment="1">
      <alignment horizontal="left"/>
    </xf>
    <xf numFmtId="0" fontId="21" fillId="0" borderId="0" xfId="4" applyFont="1" applyFill="1" applyBorder="1" applyAlignment="1"/>
    <xf numFmtId="0" fontId="31" fillId="0" borderId="0" xfId="4" applyFont="1" applyFill="1" applyBorder="1" applyAlignment="1"/>
    <xf numFmtId="164" fontId="21" fillId="0" borderId="0" xfId="4" applyNumberFormat="1" applyFont="1" applyFill="1" applyBorder="1" applyAlignment="1"/>
    <xf numFmtId="0" fontId="0" fillId="0" borderId="11" xfId="0" applyBorder="1" applyAlignment="1">
      <alignment horizontal="center" vertical="center" wrapText="1"/>
    </xf>
    <xf numFmtId="0" fontId="0" fillId="0" borderId="15" xfId="0" applyBorder="1" applyAlignment="1">
      <alignment horizontal="center" vertical="center" wrapText="1"/>
    </xf>
    <xf numFmtId="0" fontId="0" fillId="0" borderId="2" xfId="0" applyFill="1" applyBorder="1" applyAlignment="1">
      <alignment horizontal="center" vertical="center" wrapText="1"/>
    </xf>
    <xf numFmtId="0" fontId="0" fillId="0" borderId="12" xfId="0" applyBorder="1" applyAlignment="1">
      <alignment horizontal="center" vertical="center" wrapText="1"/>
    </xf>
    <xf numFmtId="0" fontId="0" fillId="0" borderId="16" xfId="0" applyBorder="1" applyAlignment="1">
      <alignment horizontal="left" vertical="top" wrapText="1"/>
    </xf>
    <xf numFmtId="0" fontId="0" fillId="0" borderId="9" xfId="0" applyBorder="1" applyAlignment="1">
      <alignment horizontal="left" vertical="top" wrapText="1"/>
    </xf>
    <xf numFmtId="0" fontId="0" fillId="0" borderId="13" xfId="0" applyFill="1" applyBorder="1" applyAlignment="1">
      <alignment horizontal="left" vertical="top" wrapText="1"/>
    </xf>
    <xf numFmtId="0" fontId="0" fillId="0" borderId="10" xfId="0" applyBorder="1" applyAlignment="1">
      <alignment horizontal="left" vertical="top" wrapText="1"/>
    </xf>
    <xf numFmtId="0" fontId="26" fillId="0" borderId="0" xfId="4" applyFont="1" applyFill="1" applyBorder="1" applyAlignment="1"/>
    <xf numFmtId="0" fontId="34" fillId="3" borderId="7" xfId="4" applyNumberFormat="1" applyFont="1" applyFill="1" applyBorder="1" applyAlignment="1">
      <alignment horizontal="left" vertical="top" wrapText="1"/>
    </xf>
    <xf numFmtId="0" fontId="34" fillId="3" borderId="7" xfId="0" applyNumberFormat="1" applyFont="1" applyFill="1" applyBorder="1" applyAlignment="1">
      <alignment horizontal="left" vertical="top" wrapText="1"/>
    </xf>
    <xf numFmtId="0" fontId="7" fillId="0" borderId="0" xfId="4" applyFont="1" applyFill="1" applyBorder="1" applyAlignment="1">
      <alignment horizontal="center"/>
    </xf>
    <xf numFmtId="0" fontId="9" fillId="3" borderId="4" xfId="4" applyFont="1" applyFill="1" applyBorder="1" applyAlignment="1">
      <alignment horizontal="center" vertical="center"/>
    </xf>
    <xf numFmtId="0" fontId="2" fillId="5" borderId="0" xfId="4" applyFont="1" applyFill="1" applyBorder="1"/>
    <xf numFmtId="0" fontId="5" fillId="5" borderId="0" xfId="4" applyFont="1" applyFill="1" applyBorder="1"/>
    <xf numFmtId="0" fontId="0" fillId="5" borderId="0" xfId="0" applyFill="1"/>
    <xf numFmtId="0" fontId="0" fillId="0" borderId="14" xfId="0" applyBorder="1" applyAlignment="1">
      <alignment horizontal="center" vertical="center"/>
    </xf>
    <xf numFmtId="0" fontId="0" fillId="0" borderId="8" xfId="0" applyBorder="1" applyAlignment="1">
      <alignment horizontal="center" vertical="center"/>
    </xf>
    <xf numFmtId="49" fontId="0" fillId="0" borderId="8" xfId="0" applyNumberFormat="1" applyBorder="1" applyAlignment="1">
      <alignment horizontal="center" vertical="center"/>
    </xf>
    <xf numFmtId="167" fontId="31" fillId="0" borderId="15" xfId="4" applyNumberFormat="1" applyFont="1" applyFill="1" applyBorder="1" applyAlignment="1"/>
    <xf numFmtId="167" fontId="31" fillId="0" borderId="42" xfId="4" applyNumberFormat="1" applyFont="1" applyFill="1" applyBorder="1" applyAlignment="1"/>
    <xf numFmtId="167" fontId="31" fillId="0" borderId="11" xfId="4" applyNumberFormat="1" applyFont="1" applyFill="1" applyBorder="1" applyAlignment="1"/>
    <xf numFmtId="167" fontId="31" fillId="0" borderId="9" xfId="4" applyNumberFormat="1" applyFont="1" applyFill="1" applyBorder="1" applyAlignment="1"/>
    <xf numFmtId="167" fontId="31" fillId="0" borderId="12" xfId="4" applyNumberFormat="1" applyFont="1" applyFill="1" applyBorder="1" applyAlignment="1"/>
    <xf numFmtId="167" fontId="31" fillId="0" borderId="10" xfId="4" applyNumberFormat="1" applyFont="1" applyFill="1" applyBorder="1" applyAlignment="1"/>
    <xf numFmtId="0" fontId="7" fillId="2" borderId="0" xfId="4" applyFont="1" applyFill="1" applyBorder="1" applyAlignment="1">
      <alignment wrapText="1"/>
    </xf>
    <xf numFmtId="0" fontId="11" fillId="2" borderId="0" xfId="4" applyFont="1" applyFill="1" applyBorder="1" applyAlignment="1">
      <alignment wrapText="1"/>
    </xf>
    <xf numFmtId="0" fontId="5" fillId="2" borderId="0" xfId="4" applyFont="1" applyFill="1" applyBorder="1" applyAlignment="1">
      <alignment wrapText="1"/>
    </xf>
    <xf numFmtId="0" fontId="14" fillId="2" borderId="0" xfId="4" applyFont="1" applyFill="1" applyBorder="1" applyAlignment="1">
      <alignment wrapText="1"/>
    </xf>
    <xf numFmtId="0" fontId="29" fillId="2" borderId="0" xfId="4" applyFill="1" applyBorder="1" applyAlignment="1">
      <alignment horizontal="center" wrapText="1"/>
    </xf>
    <xf numFmtId="0" fontId="9" fillId="2" borderId="0" xfId="4" applyFont="1" applyFill="1" applyBorder="1" applyAlignment="1">
      <alignment wrapText="1"/>
    </xf>
    <xf numFmtId="0" fontId="0" fillId="2" borderId="0" xfId="0" applyFill="1" applyAlignment="1">
      <alignment wrapText="1"/>
    </xf>
    <xf numFmtId="0" fontId="9" fillId="3" borderId="21" xfId="4" applyFont="1" applyFill="1" applyBorder="1" applyAlignment="1">
      <alignment horizontal="center" vertical="center" wrapText="1"/>
    </xf>
    <xf numFmtId="0" fontId="9" fillId="3" borderId="1" xfId="4" applyFont="1" applyFill="1" applyBorder="1" applyAlignment="1">
      <alignment horizontal="center" vertical="center" wrapText="1"/>
    </xf>
    <xf numFmtId="0" fontId="0" fillId="0" borderId="1" xfId="0" applyBorder="1" applyAlignment="1">
      <alignment horizontal="center" wrapText="1"/>
    </xf>
    <xf numFmtId="0" fontId="0" fillId="0" borderId="20" xfId="0" applyBorder="1" applyAlignment="1">
      <alignment horizontal="center" wrapText="1"/>
    </xf>
    <xf numFmtId="0" fontId="18" fillId="0" borderId="0" xfId="0" applyFont="1" applyFill="1" applyBorder="1" applyAlignment="1">
      <alignment horizontal="center" vertical="center" wrapText="1"/>
    </xf>
    <xf numFmtId="0" fontId="0" fillId="0" borderId="0" xfId="0" applyFill="1" applyBorder="1" applyAlignment="1">
      <alignment horizontal="center" vertical="center"/>
    </xf>
    <xf numFmtId="0" fontId="21" fillId="4" borderId="33" xfId="4" applyFont="1" applyFill="1" applyBorder="1" applyAlignment="1">
      <alignment horizontal="left" vertical="center" wrapText="1"/>
    </xf>
    <xf numFmtId="0" fontId="21" fillId="4" borderId="35" xfId="4" applyFont="1" applyFill="1" applyBorder="1" applyAlignment="1">
      <alignment horizontal="left" vertical="center" wrapText="1"/>
    </xf>
    <xf numFmtId="0" fontId="0" fillId="0" borderId="35" xfId="0" applyBorder="1" applyAlignment="1">
      <alignment horizontal="left"/>
    </xf>
    <xf numFmtId="0" fontId="0" fillId="0" borderId="34" xfId="0" applyBorder="1" applyAlignment="1">
      <alignment horizontal="left"/>
    </xf>
    <xf numFmtId="0" fontId="21" fillId="0" borderId="0" xfId="0" applyFont="1" applyFill="1" applyBorder="1" applyAlignment="1">
      <alignment horizontal="left"/>
    </xf>
    <xf numFmtId="0" fontId="0" fillId="0" borderId="0" xfId="0" applyFill="1" applyBorder="1" applyAlignment="1"/>
    <xf numFmtId="0" fontId="21" fillId="4" borderId="36" xfId="4" applyFont="1" applyFill="1" applyBorder="1" applyAlignment="1">
      <alignment horizontal="left" vertical="center" wrapText="1"/>
    </xf>
    <xf numFmtId="0" fontId="21" fillId="4" borderId="37" xfId="4" applyFont="1" applyFill="1" applyBorder="1" applyAlignment="1">
      <alignment horizontal="left" vertical="center" wrapText="1"/>
    </xf>
    <xf numFmtId="0" fontId="0" fillId="0" borderId="37" xfId="0" applyBorder="1" applyAlignment="1">
      <alignment horizontal="left"/>
    </xf>
    <xf numFmtId="0" fontId="0" fillId="0" borderId="38" xfId="0" applyBorder="1" applyAlignment="1">
      <alignment horizontal="left"/>
    </xf>
    <xf numFmtId="0" fontId="21" fillId="4" borderId="31" xfId="4" applyFont="1" applyFill="1" applyBorder="1" applyAlignment="1">
      <alignment horizontal="left" vertical="center" wrapText="1"/>
    </xf>
    <xf numFmtId="0" fontId="21" fillId="4" borderId="39" xfId="4" applyFont="1" applyFill="1" applyBorder="1" applyAlignment="1">
      <alignment horizontal="left" vertical="center" wrapText="1"/>
    </xf>
    <xf numFmtId="0" fontId="0" fillId="0" borderId="39" xfId="0" applyBorder="1" applyAlignment="1">
      <alignment horizontal="left"/>
    </xf>
    <xf numFmtId="0" fontId="0" fillId="0" borderId="32" xfId="0" applyBorder="1" applyAlignment="1">
      <alignment horizontal="left"/>
    </xf>
    <xf numFmtId="0" fontId="21" fillId="0" borderId="8" xfId="4" applyFont="1" applyBorder="1" applyAlignment="1">
      <alignment horizontal="left" vertical="center" wrapText="1"/>
    </xf>
    <xf numFmtId="0" fontId="21" fillId="0" borderId="11" xfId="4" applyFont="1" applyBorder="1" applyAlignment="1">
      <alignment horizontal="left" vertical="center" wrapText="1"/>
    </xf>
    <xf numFmtId="0" fontId="0" fillId="0" borderId="11" xfId="0" applyBorder="1" applyAlignment="1">
      <alignment horizontal="left" vertical="center" wrapText="1"/>
    </xf>
    <xf numFmtId="0" fontId="21" fillId="0" borderId="11" xfId="0" applyFont="1" applyBorder="1" applyAlignment="1">
      <alignment horizontal="left"/>
    </xf>
    <xf numFmtId="0" fontId="0" fillId="0" borderId="11" xfId="0" applyBorder="1" applyAlignment="1"/>
    <xf numFmtId="0" fontId="0" fillId="0" borderId="9" xfId="0" applyBorder="1" applyAlignment="1"/>
    <xf numFmtId="0" fontId="21" fillId="0" borderId="43" xfId="4" applyFont="1" applyBorder="1" applyAlignment="1">
      <alignment horizontal="left" vertical="center" wrapText="1"/>
    </xf>
    <xf numFmtId="0" fontId="21" fillId="0" borderId="12" xfId="4" applyFont="1" applyBorder="1" applyAlignment="1">
      <alignment horizontal="left" vertical="center" wrapText="1"/>
    </xf>
    <xf numFmtId="0" fontId="0" fillId="0" borderId="12" xfId="0" applyBorder="1" applyAlignment="1">
      <alignment horizontal="left" vertical="center" wrapText="1"/>
    </xf>
    <xf numFmtId="0" fontId="21" fillId="0" borderId="12" xfId="0" applyFont="1" applyBorder="1" applyAlignment="1">
      <alignment horizontal="left"/>
    </xf>
    <xf numFmtId="0" fontId="0" fillId="0" borderId="12" xfId="0" applyBorder="1" applyAlignment="1"/>
    <xf numFmtId="0" fontId="0" fillId="0" borderId="10" xfId="0" applyBorder="1" applyAlignment="1"/>
    <xf numFmtId="3" fontId="21" fillId="0" borderId="21" xfId="4" applyNumberFormat="1" applyFont="1" applyFill="1" applyBorder="1" applyAlignment="1">
      <alignment horizontal="left" vertical="center" wrapText="1"/>
    </xf>
    <xf numFmtId="3" fontId="21" fillId="0" borderId="1" xfId="4" applyNumberFormat="1" applyFont="1" applyFill="1" applyBorder="1" applyAlignment="1">
      <alignment horizontal="left" vertical="center" wrapText="1"/>
    </xf>
    <xf numFmtId="3" fontId="21" fillId="0" borderId="20" xfId="4" applyNumberFormat="1" applyFont="1" applyFill="1" applyBorder="1" applyAlignment="1">
      <alignment horizontal="left" vertical="center" wrapText="1"/>
    </xf>
    <xf numFmtId="0" fontId="9" fillId="0" borderId="0" xfId="4" applyFont="1" applyFill="1" applyBorder="1" applyAlignment="1">
      <alignment horizontal="left" vertical="center" wrapText="1"/>
    </xf>
    <xf numFmtId="0" fontId="9" fillId="0" borderId="30" xfId="4" applyFont="1" applyFill="1" applyBorder="1" applyAlignment="1">
      <alignment horizontal="left" vertical="center" wrapText="1"/>
    </xf>
    <xf numFmtId="0" fontId="9" fillId="0" borderId="0" xfId="4" applyFont="1" applyFill="1" applyBorder="1" applyAlignment="1">
      <alignment horizontal="left" wrapText="1"/>
    </xf>
    <xf numFmtId="0" fontId="32" fillId="0" borderId="6" xfId="1" applyFont="1" applyFill="1" applyBorder="1" applyAlignment="1" applyProtection="1">
      <alignment horizontal="left"/>
    </xf>
    <xf numFmtId="0" fontId="33" fillId="0" borderId="6" xfId="4" applyFont="1" applyFill="1" applyBorder="1" applyAlignment="1">
      <alignment horizontal="left"/>
    </xf>
    <xf numFmtId="0" fontId="33" fillId="0" borderId="6" xfId="4" applyFont="1" applyBorder="1" applyAlignment="1"/>
    <xf numFmtId="0" fontId="33" fillId="0" borderId="6" xfId="0" applyFont="1" applyBorder="1" applyAlignment="1"/>
    <xf numFmtId="0" fontId="21" fillId="0" borderId="12" xfId="4" applyFont="1" applyFill="1" applyBorder="1" applyAlignment="1">
      <alignment horizontal="center" vertical="center" wrapText="1"/>
    </xf>
    <xf numFmtId="0" fontId="0" fillId="0" borderId="12" xfId="0" applyBorder="1" applyAlignment="1">
      <alignment horizontal="center" vertical="center" wrapText="1"/>
    </xf>
    <xf numFmtId="0" fontId="0" fillId="0" borderId="10" xfId="0" applyBorder="1" applyAlignment="1">
      <alignment horizontal="center" vertical="center" wrapText="1"/>
    </xf>
    <xf numFmtId="0" fontId="4"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Border="1" applyAlignment="1"/>
    <xf numFmtId="0" fontId="0" fillId="0" borderId="20" xfId="0" applyBorder="1" applyAlignment="1"/>
    <xf numFmtId="0" fontId="20" fillId="0" borderId="0" xfId="0" applyFont="1" applyAlignment="1"/>
    <xf numFmtId="0" fontId="0" fillId="0" borderId="0" xfId="0" applyAlignment="1"/>
    <xf numFmtId="0" fontId="21" fillId="4" borderId="8" xfId="4" applyFont="1" applyFill="1" applyBorder="1" applyAlignment="1">
      <alignment horizontal="left" vertical="center" wrapText="1"/>
    </xf>
    <xf numFmtId="0" fontId="21" fillId="4" borderId="11" xfId="4" applyFont="1" applyFill="1" applyBorder="1" applyAlignment="1">
      <alignment horizontal="left" vertical="center" wrapText="1"/>
    </xf>
    <xf numFmtId="0" fontId="0" fillId="0" borderId="11" xfId="0" applyBorder="1" applyAlignment="1">
      <alignment horizontal="left"/>
    </xf>
    <xf numFmtId="0" fontId="9" fillId="0" borderId="0" xfId="4" applyFont="1" applyBorder="1" applyAlignment="1">
      <alignment horizontal="left" vertical="center" wrapText="1"/>
    </xf>
    <xf numFmtId="0" fontId="0" fillId="0" borderId="0" xfId="0" applyAlignment="1">
      <alignment horizontal="left" vertical="center" wrapText="1"/>
    </xf>
    <xf numFmtId="0" fontId="21" fillId="0" borderId="41" xfId="0" applyFont="1" applyBorder="1" applyAlignment="1">
      <alignment horizontal="left"/>
    </xf>
    <xf numFmtId="0" fontId="0" fillId="0" borderId="41" xfId="0" applyBorder="1" applyAlignment="1"/>
    <xf numFmtId="0" fontId="9" fillId="0" borderId="0" xfId="4" applyFont="1" applyFill="1" applyBorder="1" applyAlignment="1">
      <alignment horizontal="left" vertical="top" wrapText="1"/>
    </xf>
    <xf numFmtId="0" fontId="0" fillId="0" borderId="0" xfId="0" applyAlignment="1">
      <alignment wrapText="1"/>
    </xf>
    <xf numFmtId="0" fontId="9" fillId="3" borderId="33" xfId="4" applyFont="1" applyFill="1" applyBorder="1" applyAlignment="1">
      <alignment horizontal="center" vertical="center"/>
    </xf>
    <xf numFmtId="0" fontId="0" fillId="3" borderId="34" xfId="0" applyFill="1" applyBorder="1" applyAlignment="1">
      <alignment horizontal="center" vertical="center"/>
    </xf>
    <xf numFmtId="0" fontId="10" fillId="0" borderId="0" xfId="4" applyFont="1" applyFill="1" applyBorder="1" applyAlignment="1">
      <alignment horizontal="center"/>
    </xf>
    <xf numFmtId="0" fontId="0" fillId="0" borderId="1" xfId="0" applyBorder="1" applyAlignment="1">
      <alignment horizontal="center" vertical="center" wrapText="1"/>
    </xf>
    <xf numFmtId="0" fontId="0" fillId="0" borderId="20" xfId="0" applyBorder="1" applyAlignment="1">
      <alignment horizontal="center" vertical="center" wrapText="1"/>
    </xf>
    <xf numFmtId="0" fontId="36" fillId="0" borderId="40" xfId="4" applyFont="1" applyBorder="1" applyAlignment="1">
      <alignment horizontal="left" vertical="center" wrapText="1"/>
    </xf>
    <xf numFmtId="0" fontId="36" fillId="0" borderId="41" xfId="4" applyFont="1" applyBorder="1" applyAlignment="1">
      <alignment horizontal="left" vertical="center" wrapText="1"/>
    </xf>
    <xf numFmtId="0" fontId="37" fillId="0" borderId="41" xfId="0" applyFont="1" applyBorder="1" applyAlignment="1">
      <alignment horizontal="left" vertical="center" wrapText="1"/>
    </xf>
    <xf numFmtId="0" fontId="21" fillId="0" borderId="21" xfId="0" applyFont="1" applyBorder="1" applyAlignment="1">
      <alignment horizontal="left"/>
    </xf>
    <xf numFmtId="0" fontId="21" fillId="0" borderId="20" xfId="0" applyFont="1" applyBorder="1" applyAlignment="1">
      <alignment horizontal="left"/>
    </xf>
    <xf numFmtId="0" fontId="34" fillId="3" borderId="31" xfId="4" applyNumberFormat="1" applyFont="1" applyFill="1" applyBorder="1" applyAlignment="1">
      <alignment horizontal="left" vertical="top" wrapText="1"/>
    </xf>
    <xf numFmtId="0" fontId="35" fillId="3" borderId="32" xfId="0" applyNumberFormat="1" applyFont="1" applyFill="1" applyBorder="1" applyAlignment="1">
      <alignment horizontal="left" vertical="top" wrapText="1"/>
    </xf>
    <xf numFmtId="0" fontId="9" fillId="3" borderId="27" xfId="4" applyFont="1" applyFill="1" applyBorder="1" applyAlignment="1">
      <alignment horizontal="center" vertical="top" wrapText="1"/>
    </xf>
    <xf numFmtId="0" fontId="9" fillId="3" borderId="28" xfId="4" applyFont="1" applyFill="1" applyBorder="1" applyAlignment="1">
      <alignment horizontal="center" vertical="top" wrapText="1"/>
    </xf>
    <xf numFmtId="0" fontId="9" fillId="3" borderId="29" xfId="4" applyFont="1" applyFill="1" applyBorder="1" applyAlignment="1">
      <alignment horizontal="center" vertical="top" wrapText="1"/>
    </xf>
    <xf numFmtId="0" fontId="9" fillId="3" borderId="30" xfId="4" applyFont="1" applyFill="1" applyBorder="1" applyAlignment="1">
      <alignment horizontal="center" vertical="top" wrapText="1"/>
    </xf>
    <xf numFmtId="0" fontId="9" fillId="3" borderId="22" xfId="4" applyFont="1" applyFill="1" applyBorder="1" applyAlignment="1">
      <alignment horizontal="center" vertical="top" wrapText="1"/>
    </xf>
    <xf numFmtId="0" fontId="9" fillId="3" borderId="23" xfId="4" applyFont="1" applyFill="1" applyBorder="1" applyAlignment="1">
      <alignment horizontal="center" vertical="top" wrapText="1"/>
    </xf>
    <xf numFmtId="0" fontId="0" fillId="3" borderId="28" xfId="0" applyFill="1" applyBorder="1" applyAlignment="1">
      <alignment horizontal="center" vertical="top" wrapText="1"/>
    </xf>
    <xf numFmtId="0" fontId="0" fillId="3" borderId="29" xfId="0" applyFill="1" applyBorder="1" applyAlignment="1">
      <alignment horizontal="center" vertical="top" wrapText="1"/>
    </xf>
    <xf numFmtId="0" fontId="0" fillId="3" borderId="30" xfId="0" applyFill="1" applyBorder="1" applyAlignment="1">
      <alignment horizontal="center" vertical="top" wrapText="1"/>
    </xf>
    <xf numFmtId="0" fontId="0" fillId="3" borderId="22" xfId="0" applyFill="1" applyBorder="1" applyAlignment="1">
      <alignment horizontal="center" vertical="top" wrapText="1"/>
    </xf>
    <xf numFmtId="0" fontId="0" fillId="3" borderId="23" xfId="0" applyFill="1" applyBorder="1" applyAlignment="1">
      <alignment horizontal="center" vertical="top" wrapText="1"/>
    </xf>
    <xf numFmtId="0" fontId="0" fillId="3" borderId="20" xfId="0" applyFill="1" applyBorder="1" applyAlignment="1">
      <alignment horizontal="center" vertical="center" wrapText="1"/>
    </xf>
    <xf numFmtId="0" fontId="21" fillId="0" borderId="21" xfId="4" applyFont="1" applyFill="1" applyBorder="1" applyAlignment="1">
      <alignment horizontal="left" vertical="center" wrapText="1"/>
    </xf>
    <xf numFmtId="0" fontId="21" fillId="0" borderId="1" xfId="4" applyFont="1" applyFill="1" applyBorder="1" applyAlignment="1">
      <alignment horizontal="left" vertical="center" wrapText="1"/>
    </xf>
    <xf numFmtId="0" fontId="21" fillId="0" borderId="1" xfId="0" applyFont="1" applyBorder="1" applyAlignment="1"/>
    <xf numFmtId="0" fontId="21" fillId="0" borderId="20" xfId="0" applyFont="1" applyBorder="1" applyAlignment="1"/>
    <xf numFmtId="0" fontId="7" fillId="0" borderId="0" xfId="4" applyFont="1" applyFill="1" applyBorder="1" applyAlignment="1">
      <alignment horizontal="center"/>
    </xf>
    <xf numFmtId="0" fontId="21" fillId="0" borderId="6" xfId="4" applyFont="1" applyFill="1" applyBorder="1" applyAlignment="1">
      <alignment horizontal="left"/>
    </xf>
    <xf numFmtId="0" fontId="22" fillId="0" borderId="6" xfId="4" applyFont="1" applyBorder="1" applyAlignment="1"/>
    <xf numFmtId="0" fontId="23" fillId="0" borderId="6" xfId="0" applyFont="1" applyBorder="1" applyAlignment="1"/>
    <xf numFmtId="0" fontId="21" fillId="0" borderId="1" xfId="4" applyFont="1" applyFill="1" applyBorder="1" applyAlignment="1">
      <alignment horizontal="left"/>
    </xf>
    <xf numFmtId="0" fontId="22" fillId="0" borderId="1" xfId="4" applyFont="1" applyBorder="1" applyAlignment="1"/>
    <xf numFmtId="0" fontId="23" fillId="0" borderId="1" xfId="0" applyFont="1" applyBorder="1" applyAlignment="1"/>
    <xf numFmtId="0" fontId="19" fillId="3" borderId="1" xfId="0" applyFont="1" applyFill="1" applyBorder="1" applyAlignment="1">
      <alignment horizontal="center" vertical="center" wrapText="1"/>
    </xf>
    <xf numFmtId="0" fontId="19" fillId="3" borderId="20" xfId="0" applyFont="1" applyFill="1" applyBorder="1" applyAlignment="1">
      <alignment horizontal="center" vertical="center" wrapText="1"/>
    </xf>
    <xf numFmtId="0" fontId="0" fillId="3" borderId="21" xfId="0" applyFill="1" applyBorder="1" applyAlignment="1">
      <alignment horizontal="left"/>
    </xf>
    <xf numFmtId="0" fontId="0" fillId="3" borderId="20" xfId="0" applyFill="1" applyBorder="1" applyAlignment="1">
      <alignment horizontal="left"/>
    </xf>
    <xf numFmtId="0" fontId="9" fillId="3" borderId="27" xfId="4" applyFont="1" applyFill="1" applyBorder="1" applyAlignment="1">
      <alignment horizontal="center" vertical="center" wrapText="1"/>
    </xf>
    <xf numFmtId="0" fontId="0" fillId="3" borderId="28" xfId="0" applyFill="1" applyBorder="1" applyAlignment="1">
      <alignment horizontal="center" vertical="center" wrapText="1"/>
    </xf>
    <xf numFmtId="0" fontId="0" fillId="3" borderId="29" xfId="0" applyFill="1" applyBorder="1" applyAlignment="1">
      <alignment horizontal="center" vertical="center" wrapText="1"/>
    </xf>
    <xf numFmtId="0" fontId="0" fillId="3" borderId="30" xfId="0" applyFill="1" applyBorder="1" applyAlignment="1">
      <alignment horizontal="center" vertical="center" wrapText="1"/>
    </xf>
    <xf numFmtId="0" fontId="0" fillId="3" borderId="22" xfId="0" applyFill="1" applyBorder="1" applyAlignment="1">
      <alignment horizontal="center" vertical="center" wrapText="1"/>
    </xf>
    <xf numFmtId="0" fontId="0" fillId="3" borderId="23" xfId="0" applyFill="1" applyBorder="1" applyAlignment="1">
      <alignment horizontal="center" vertical="center" wrapText="1"/>
    </xf>
    <xf numFmtId="0" fontId="18" fillId="3" borderId="21" xfId="0" applyFont="1" applyFill="1" applyBorder="1" applyAlignment="1">
      <alignment horizontal="center" vertical="center" wrapText="1"/>
    </xf>
    <xf numFmtId="0" fontId="21" fillId="0" borderId="1" xfId="0" applyFont="1" applyBorder="1" applyAlignment="1">
      <alignment horizontal="left"/>
    </xf>
    <xf numFmtId="0" fontId="9" fillId="3" borderId="28" xfId="4" applyFont="1" applyFill="1" applyBorder="1" applyAlignment="1">
      <alignment horizontal="center" vertical="center" wrapText="1"/>
    </xf>
    <xf numFmtId="0" fontId="9" fillId="3" borderId="29" xfId="4" applyFont="1" applyFill="1" applyBorder="1" applyAlignment="1">
      <alignment horizontal="center" vertical="center" wrapText="1"/>
    </xf>
    <xf numFmtId="0" fontId="9" fillId="3" borderId="30" xfId="4" applyFont="1" applyFill="1" applyBorder="1" applyAlignment="1">
      <alignment horizontal="center" vertical="center" wrapText="1"/>
    </xf>
    <xf numFmtId="0" fontId="9" fillId="3" borderId="22" xfId="4" applyFont="1" applyFill="1" applyBorder="1" applyAlignment="1">
      <alignment horizontal="center" vertical="center" wrapText="1"/>
    </xf>
    <xf numFmtId="0" fontId="9" fillId="3" borderId="23" xfId="4" applyFont="1" applyFill="1" applyBorder="1" applyAlignment="1">
      <alignment horizontal="center" vertical="center" wrapText="1"/>
    </xf>
    <xf numFmtId="0" fontId="19" fillId="0" borderId="0" xfId="0" applyFont="1" applyAlignment="1">
      <alignment horizontal="left" vertical="center" wrapText="1"/>
    </xf>
    <xf numFmtId="0" fontId="9" fillId="3" borderId="24" xfId="4" applyFont="1" applyFill="1" applyBorder="1" applyAlignment="1">
      <alignment horizontal="center" vertical="top" wrapText="1"/>
    </xf>
    <xf numFmtId="0" fontId="0" fillId="3" borderId="25" xfId="0" applyFill="1" applyBorder="1" applyAlignment="1">
      <alignment horizontal="center" vertical="top" wrapText="1"/>
    </xf>
    <xf numFmtId="0" fontId="0" fillId="3" borderId="26" xfId="0" applyFill="1" applyBorder="1" applyAlignment="1">
      <alignment horizontal="center" vertical="top" wrapText="1"/>
    </xf>
    <xf numFmtId="0" fontId="24" fillId="3" borderId="21" xfId="4" applyFont="1" applyFill="1" applyBorder="1" applyAlignment="1">
      <alignment horizontal="left" wrapText="1"/>
    </xf>
    <xf numFmtId="0" fontId="24" fillId="3" borderId="20" xfId="4" applyFont="1" applyFill="1" applyBorder="1" applyAlignment="1">
      <alignment horizontal="left" wrapText="1"/>
    </xf>
    <xf numFmtId="0" fontId="21" fillId="0" borderId="41" xfId="4" applyFont="1" applyBorder="1" applyAlignment="1">
      <alignment horizontal="left" vertical="center" wrapText="1"/>
    </xf>
    <xf numFmtId="0" fontId="0" fillId="0" borderId="41" xfId="0" applyBorder="1" applyAlignment="1">
      <alignment horizontal="left" vertical="center" wrapText="1"/>
    </xf>
    <xf numFmtId="166" fontId="21" fillId="0" borderId="21" xfId="4" applyNumberFormat="1" applyFont="1" applyFill="1" applyBorder="1" applyAlignment="1">
      <alignment horizontal="left" vertical="center" wrapText="1"/>
    </xf>
    <xf numFmtId="166" fontId="21" fillId="0" borderId="1" xfId="4" applyNumberFormat="1" applyFont="1" applyFill="1" applyBorder="1" applyAlignment="1">
      <alignment horizontal="left" vertical="center" wrapText="1"/>
    </xf>
    <xf numFmtId="166" fontId="21" fillId="0" borderId="20" xfId="4" applyNumberFormat="1" applyFont="1" applyFill="1" applyBorder="1" applyAlignment="1">
      <alignment horizontal="left" vertical="center" wrapText="1"/>
    </xf>
    <xf numFmtId="166" fontId="9" fillId="3" borderId="21" xfId="4" applyNumberFormat="1" applyFont="1" applyFill="1" applyBorder="1" applyAlignment="1">
      <alignment horizontal="left" vertical="center" wrapText="1"/>
    </xf>
    <xf numFmtId="166" fontId="9" fillId="3" borderId="1" xfId="4" applyNumberFormat="1" applyFont="1" applyFill="1" applyBorder="1" applyAlignment="1">
      <alignment horizontal="left" vertical="center" wrapText="1"/>
    </xf>
    <xf numFmtId="166" fontId="9" fillId="3" borderId="20" xfId="4" applyNumberFormat="1" applyFont="1" applyFill="1" applyBorder="1" applyAlignment="1">
      <alignment horizontal="left" vertical="center" wrapText="1"/>
    </xf>
    <xf numFmtId="0" fontId="9" fillId="3" borderId="24" xfId="4" applyFont="1" applyFill="1" applyBorder="1" applyAlignment="1">
      <alignment horizontal="center" vertical="center" wrapText="1"/>
    </xf>
    <xf numFmtId="0" fontId="0" fillId="3" borderId="25" xfId="0" applyFill="1" applyBorder="1" applyAlignment="1">
      <alignment horizontal="center" vertical="center" wrapText="1"/>
    </xf>
    <xf numFmtId="0" fontId="0" fillId="3" borderId="26" xfId="0" applyFill="1" applyBorder="1" applyAlignment="1">
      <alignment horizontal="center" vertical="center" wrapText="1"/>
    </xf>
    <xf numFmtId="0" fontId="21" fillId="4" borderId="40" xfId="4" applyFont="1" applyFill="1" applyBorder="1" applyAlignment="1">
      <alignment horizontal="left" vertical="center" wrapText="1"/>
    </xf>
    <xf numFmtId="0" fontId="21" fillId="4" borderId="41" xfId="4" applyFont="1" applyFill="1" applyBorder="1" applyAlignment="1">
      <alignment horizontal="left" vertical="center" wrapText="1"/>
    </xf>
    <xf numFmtId="0" fontId="0" fillId="0" borderId="41" xfId="0" applyBorder="1" applyAlignment="1">
      <alignment horizontal="left"/>
    </xf>
    <xf numFmtId="0" fontId="21" fillId="0" borderId="0" xfId="4" applyFont="1" applyFill="1" applyBorder="1" applyAlignment="1">
      <alignment horizontal="center"/>
    </xf>
    <xf numFmtId="0" fontId="23" fillId="0" borderId="20" xfId="0" applyFont="1" applyBorder="1" applyAlignment="1"/>
    <xf numFmtId="0" fontId="31" fillId="0" borderId="21" xfId="4" applyFont="1" applyFill="1" applyBorder="1" applyAlignment="1">
      <alignment horizontal="left" vertical="center" wrapText="1"/>
    </xf>
    <xf numFmtId="0" fontId="31" fillId="0" borderId="1" xfId="4" applyFont="1" applyFill="1" applyBorder="1" applyAlignment="1">
      <alignment horizontal="left" vertical="center" wrapText="1"/>
    </xf>
    <xf numFmtId="0" fontId="31" fillId="0" borderId="20" xfId="4" applyFont="1" applyFill="1" applyBorder="1" applyAlignment="1">
      <alignment horizontal="left" vertical="center" wrapText="1"/>
    </xf>
    <xf numFmtId="0" fontId="9" fillId="3" borderId="21" xfId="5" applyFont="1" applyFill="1" applyBorder="1" applyAlignment="1">
      <alignment horizontal="center" vertical="center" wrapText="1"/>
    </xf>
    <xf numFmtId="0" fontId="9" fillId="3" borderId="1" xfId="5" applyFont="1" applyFill="1" applyBorder="1" applyAlignment="1">
      <alignment horizontal="center" vertical="center" wrapText="1"/>
    </xf>
    <xf numFmtId="0" fontId="21" fillId="4" borderId="33" xfId="5" applyFont="1" applyFill="1" applyBorder="1" applyAlignment="1">
      <alignment horizontal="left" vertical="center" wrapText="1"/>
    </xf>
    <xf numFmtId="0" fontId="21" fillId="4" borderId="35" xfId="5" applyFont="1" applyFill="1" applyBorder="1" applyAlignment="1">
      <alignment horizontal="left" vertical="center" wrapText="1"/>
    </xf>
    <xf numFmtId="0" fontId="21" fillId="4" borderId="36" xfId="5" applyFont="1" applyFill="1" applyBorder="1" applyAlignment="1">
      <alignment horizontal="left" vertical="center" wrapText="1"/>
    </xf>
    <xf numFmtId="0" fontId="21" fillId="4" borderId="37" xfId="5" applyFont="1" applyFill="1" applyBorder="1" applyAlignment="1">
      <alignment horizontal="left" vertical="center" wrapText="1"/>
    </xf>
    <xf numFmtId="0" fontId="21" fillId="4" borderId="31" xfId="5" applyFont="1" applyFill="1" applyBorder="1" applyAlignment="1">
      <alignment horizontal="left" vertical="center" wrapText="1"/>
    </xf>
    <xf numFmtId="0" fontId="21" fillId="4" borderId="39" xfId="5" applyFont="1" applyFill="1" applyBorder="1" applyAlignment="1">
      <alignment horizontal="left" vertical="center" wrapText="1"/>
    </xf>
    <xf numFmtId="0" fontId="21" fillId="0" borderId="40" xfId="4" applyFont="1" applyFill="1" applyBorder="1" applyAlignment="1">
      <alignment horizontal="center" vertical="center" wrapText="1"/>
    </xf>
    <xf numFmtId="0" fontId="0" fillId="0" borderId="41" xfId="0" applyBorder="1" applyAlignment="1">
      <alignment horizontal="center" vertical="center" wrapText="1"/>
    </xf>
    <xf numFmtId="0" fontId="21" fillId="0" borderId="41" xfId="4" applyFont="1" applyFill="1" applyBorder="1" applyAlignment="1">
      <alignment horizontal="center" vertical="center" wrapText="1"/>
    </xf>
    <xf numFmtId="0" fontId="0" fillId="0" borderId="42" xfId="0" applyBorder="1" applyAlignment="1">
      <alignment horizontal="center" vertical="center" wrapText="1"/>
    </xf>
    <xf numFmtId="0" fontId="21" fillId="0" borderId="43" xfId="4" applyFont="1" applyFill="1" applyBorder="1" applyAlignment="1">
      <alignment horizontal="center" vertical="center" wrapText="1"/>
    </xf>
    <xf numFmtId="0" fontId="21" fillId="0" borderId="40" xfId="4" applyFont="1" applyBorder="1" applyAlignment="1">
      <alignment horizontal="left" vertical="center" wrapText="1"/>
    </xf>
    <xf numFmtId="0" fontId="0" fillId="0" borderId="1" xfId="0" applyBorder="1" applyAlignment="1">
      <alignment horizontal="center" vertical="center"/>
    </xf>
    <xf numFmtId="0" fontId="0" fillId="0" borderId="20" xfId="0" applyBorder="1" applyAlignment="1">
      <alignment horizontal="center" vertical="center"/>
    </xf>
    <xf numFmtId="0" fontId="0" fillId="0" borderId="42" xfId="0" applyBorder="1" applyAlignment="1"/>
    <xf numFmtId="0" fontId="21" fillId="4" borderId="43" xfId="4" applyFont="1" applyFill="1" applyBorder="1" applyAlignment="1">
      <alignment horizontal="left" vertical="center" wrapText="1"/>
    </xf>
    <xf numFmtId="0" fontId="21" fillId="4" borderId="12" xfId="4" applyFont="1" applyFill="1" applyBorder="1" applyAlignment="1">
      <alignment horizontal="left" vertical="center" wrapText="1"/>
    </xf>
    <xf numFmtId="0" fontId="0" fillId="0" borderId="12" xfId="0" applyBorder="1" applyAlignment="1">
      <alignment horizontal="left"/>
    </xf>
    <xf numFmtId="14" fontId="33" fillId="0" borderId="6" xfId="4" applyNumberFormat="1" applyFont="1" applyBorder="1" applyAlignment="1">
      <alignment horizontal="left"/>
    </xf>
    <xf numFmtId="0" fontId="33" fillId="3" borderId="6" xfId="0" applyFont="1" applyFill="1" applyBorder="1" applyAlignment="1"/>
    <xf numFmtId="0" fontId="33" fillId="0" borderId="1" xfId="0" applyFont="1" applyFill="1" applyBorder="1" applyAlignment="1"/>
    <xf numFmtId="0" fontId="33" fillId="0" borderId="6" xfId="4" applyFont="1" applyFill="1" applyBorder="1" applyAlignment="1"/>
    <xf numFmtId="0" fontId="33" fillId="0" borderId="1" xfId="4" applyFont="1" applyFill="1" applyBorder="1" applyAlignment="1"/>
    <xf numFmtId="0" fontId="33" fillId="0" borderId="1" xfId="0" applyFont="1" applyBorder="1" applyAlignment="1"/>
    <xf numFmtId="0" fontId="21" fillId="0" borderId="9" xfId="0" applyFont="1" applyBorder="1" applyAlignment="1">
      <alignment horizontal="left"/>
    </xf>
    <xf numFmtId="0" fontId="21" fillId="0" borderId="43" xfId="0" applyFont="1" applyBorder="1" applyAlignment="1">
      <alignment horizontal="left"/>
    </xf>
    <xf numFmtId="0" fontId="9" fillId="0" borderId="12" xfId="0" applyFont="1" applyFill="1" applyBorder="1" applyAlignment="1">
      <alignment horizontal="left"/>
    </xf>
    <xf numFmtId="0" fontId="18" fillId="0" borderId="0" xfId="0" applyFont="1" applyAlignment="1">
      <alignment wrapText="1"/>
    </xf>
    <xf numFmtId="0" fontId="21" fillId="0" borderId="10" xfId="0" applyFont="1" applyBorder="1" applyAlignment="1">
      <alignment horizontal="left"/>
    </xf>
    <xf numFmtId="0" fontId="21" fillId="0" borderId="8" xfId="0" applyFont="1" applyBorder="1" applyAlignment="1">
      <alignment horizontal="left"/>
    </xf>
    <xf numFmtId="0" fontId="9" fillId="0" borderId="11" xfId="0" applyFont="1" applyFill="1" applyBorder="1" applyAlignment="1">
      <alignment horizontal="left"/>
    </xf>
    <xf numFmtId="0" fontId="21" fillId="0" borderId="40" xfId="0" applyFont="1" applyBorder="1" applyAlignment="1">
      <alignment horizontal="left"/>
    </xf>
    <xf numFmtId="0" fontId="9" fillId="0" borderId="41" xfId="0" applyFont="1" applyFill="1" applyBorder="1" applyAlignment="1">
      <alignment horizontal="left"/>
    </xf>
    <xf numFmtId="0" fontId="21" fillId="0" borderId="42" xfId="0" applyFont="1" applyBorder="1" applyAlignment="1">
      <alignment horizontal="left"/>
    </xf>
    <xf numFmtId="0" fontId="28" fillId="0" borderId="0" xfId="0" applyFont="1" applyAlignment="1">
      <alignment wrapText="1"/>
    </xf>
    <xf numFmtId="0" fontId="33" fillId="0" borderId="0" xfId="0" applyFont="1"/>
    <xf numFmtId="0" fontId="33" fillId="0" borderId="6" xfId="0" applyFont="1" applyBorder="1"/>
    <xf numFmtId="0" fontId="33" fillId="0" borderId="1" xfId="0" applyFont="1" applyBorder="1"/>
    <xf numFmtId="0" fontId="33" fillId="0" borderId="21" xfId="0" applyFont="1" applyBorder="1"/>
    <xf numFmtId="0" fontId="33" fillId="0" borderId="20" xfId="0" applyFont="1" applyBorder="1"/>
    <xf numFmtId="0" fontId="31" fillId="0" borderId="21" xfId="0" applyFont="1" applyFill="1" applyBorder="1" applyAlignment="1">
      <alignment horizontal="left"/>
    </xf>
    <xf numFmtId="0" fontId="31" fillId="0" borderId="20" xfId="0" applyFont="1" applyFill="1" applyBorder="1" applyAlignment="1">
      <alignment horizontal="left"/>
    </xf>
  </cellXfs>
  <cellStyles count="6">
    <cellStyle name="Hyperlink" xfId="1" builtinId="8"/>
    <cellStyle name="Hyperlink 2" xfId="2"/>
    <cellStyle name="Normal" xfId="0" builtinId="0"/>
    <cellStyle name="Normal 2" xfId="3"/>
    <cellStyle name="Normal 3" xfId="4"/>
    <cellStyle name="Normal 3 2" xfId="5"/>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590550</xdr:colOff>
          <xdr:row>11</xdr:row>
          <xdr:rowOff>219075</xdr:rowOff>
        </xdr:from>
        <xdr:to>
          <xdr:col>20</xdr:col>
          <xdr:colOff>333375</xdr:colOff>
          <xdr:row>11</xdr:row>
          <xdr:rowOff>3924300</xdr:rowOff>
        </xdr:to>
        <xdr:pic>
          <xdr:nvPicPr>
            <xdr:cNvPr id="3074" name="Picture 2"/>
            <xdr:cNvPicPr>
              <a:picLocks noChangeAspect="1" noChangeArrowheads="1"/>
              <a:extLst>
                <a:ext uri="{84589F7E-364E-4C9E-8A38-B11213B215E9}">
                  <a14:cameraTool cellRange="'IPP Data Sheet'!$C$92:$U$107" spid="_x0000_s3167"/>
                </a:ext>
              </a:extLst>
            </xdr:cNvPicPr>
          </xdr:nvPicPr>
          <xdr:blipFill>
            <a:blip xmlns:r="http://schemas.openxmlformats.org/officeDocument/2006/relationships" r:embed="rId1"/>
            <a:srcRect/>
            <a:stretch>
              <a:fillRect/>
            </a:stretch>
          </xdr:blipFill>
          <xdr:spPr bwMode="auto">
            <a:xfrm>
              <a:off x="1200150" y="3990975"/>
              <a:ext cx="8582025" cy="370522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628650</xdr:colOff>
          <xdr:row>65</xdr:row>
          <xdr:rowOff>200025</xdr:rowOff>
        </xdr:from>
        <xdr:to>
          <xdr:col>20</xdr:col>
          <xdr:colOff>361950</xdr:colOff>
          <xdr:row>66</xdr:row>
          <xdr:rowOff>466725</xdr:rowOff>
        </xdr:to>
        <xdr:pic>
          <xdr:nvPicPr>
            <xdr:cNvPr id="3076" name="Picture 4"/>
            <xdr:cNvPicPr>
              <a:picLocks noChangeAspect="1" noChangeArrowheads="1"/>
              <a:extLst>
                <a:ext uri="{84589F7E-364E-4C9E-8A38-B11213B215E9}">
                  <a14:cameraTool cellRange="'IPP Data Sheet'!$C$120:$U$130" spid="_x0000_s3168"/>
                </a:ext>
              </a:extLst>
            </xdr:cNvPicPr>
          </xdr:nvPicPr>
          <xdr:blipFill>
            <a:blip xmlns:r="http://schemas.openxmlformats.org/officeDocument/2006/relationships" r:embed="rId2"/>
            <a:srcRect/>
            <a:stretch>
              <a:fillRect/>
            </a:stretch>
          </xdr:blipFill>
          <xdr:spPr bwMode="auto">
            <a:xfrm>
              <a:off x="1238250" y="20869275"/>
              <a:ext cx="8572500" cy="509587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12"/>
    <pageSetUpPr fitToPage="1"/>
  </sheetPr>
  <dimension ref="A1:CW165"/>
  <sheetViews>
    <sheetView showGridLines="0" tabSelected="1" zoomScaleNormal="100" zoomScaleSheetLayoutView="75" workbookViewId="0">
      <selection activeCell="E11" sqref="E11:H11"/>
    </sheetView>
  </sheetViews>
  <sheetFormatPr defaultRowHeight="15" x14ac:dyDescent="0.25"/>
  <cols>
    <col min="1" max="1" width="9.28515625" style="10" customWidth="1"/>
    <col min="2" max="2" width="31.28515625" style="12" customWidth="1"/>
    <col min="3" max="3" width="4.42578125" style="12" customWidth="1"/>
    <col min="4" max="4" width="7.28515625" style="12" customWidth="1"/>
    <col min="5" max="5" width="9.140625" style="12"/>
    <col min="6" max="6" width="3.7109375" style="12" customWidth="1"/>
    <col min="7" max="7" width="9.140625" style="12"/>
    <col min="8" max="8" width="5" style="12" customWidth="1"/>
    <col min="9" max="9" width="9.140625" style="12"/>
    <col min="10" max="10" width="4.140625" style="12" customWidth="1"/>
    <col min="11" max="11" width="9.140625" style="12"/>
    <col min="12" max="12" width="3.5703125" style="12" customWidth="1"/>
    <col min="13" max="13" width="9.140625" style="12"/>
    <col min="14" max="14" width="4" style="12" customWidth="1"/>
    <col min="15" max="15" width="9.140625" style="12"/>
    <col min="16" max="16" width="3.5703125" style="12" customWidth="1"/>
    <col min="17" max="17" width="9.140625" style="12"/>
    <col min="18" max="18" width="3" style="12" customWidth="1"/>
    <col min="19" max="19" width="9.140625" style="12"/>
    <col min="20" max="20" width="3.28515625" style="12" customWidth="1"/>
    <col min="21" max="21" width="13.42578125" style="12" customWidth="1"/>
    <col min="22" max="22" width="13.85546875" style="12" customWidth="1"/>
    <col min="23" max="23" width="12.5703125" style="12" customWidth="1"/>
    <col min="24" max="24" width="13.140625" style="12" customWidth="1"/>
    <col min="25" max="25" width="13.5703125" style="12" customWidth="1"/>
    <col min="26" max="26" width="14.5703125" style="12" customWidth="1"/>
    <col min="27" max="28" width="9.140625" style="12"/>
    <col min="29" max="29" width="67.28515625" style="50" customWidth="1"/>
    <col min="30" max="30" width="7.7109375" style="80" customWidth="1"/>
    <col min="31" max="31" width="6.42578125" style="80" customWidth="1"/>
    <col min="32" max="32" width="8.5703125" style="80" customWidth="1"/>
    <col min="33" max="33" width="9.42578125" style="80" customWidth="1"/>
    <col min="34" max="34" width="8.140625" style="80" customWidth="1"/>
    <col min="35" max="35" width="9.28515625" style="80" customWidth="1"/>
    <col min="36" max="36" width="6.85546875" style="12" customWidth="1"/>
    <col min="37" max="16384" width="9.140625" style="12"/>
  </cols>
  <sheetData>
    <row r="1" spans="1:101" ht="16.5" customHeight="1" x14ac:dyDescent="0.35">
      <c r="A1" s="229" t="s">
        <v>18</v>
      </c>
      <c r="B1" s="229"/>
      <c r="C1" s="229"/>
      <c r="D1" s="229"/>
      <c r="E1" s="229"/>
      <c r="F1" s="229"/>
      <c r="G1" s="229"/>
      <c r="H1" s="229"/>
      <c r="I1" s="229"/>
      <c r="J1" s="229"/>
      <c r="K1" s="229"/>
      <c r="L1" s="229"/>
      <c r="M1" s="229"/>
      <c r="O1" s="1"/>
      <c r="P1" s="1"/>
      <c r="Q1" s="1"/>
      <c r="R1" s="29"/>
      <c r="S1" s="30"/>
      <c r="T1" s="29"/>
      <c r="U1" s="29"/>
      <c r="V1" s="29"/>
      <c r="W1" s="29"/>
      <c r="X1" s="29"/>
      <c r="Y1" s="29"/>
      <c r="Z1" s="29"/>
      <c r="AA1" s="29"/>
      <c r="AB1" s="29"/>
      <c r="AC1" s="49" t="s">
        <v>172</v>
      </c>
      <c r="AD1" s="29"/>
      <c r="AE1" s="29"/>
      <c r="AF1" s="29"/>
      <c r="AG1" s="29"/>
      <c r="AH1" s="1"/>
      <c r="AI1" s="1"/>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row>
    <row r="2" spans="1:101" ht="16.5" customHeight="1" x14ac:dyDescent="0.35">
      <c r="A2" s="229"/>
      <c r="B2" s="229"/>
      <c r="C2" s="229"/>
      <c r="D2" s="229"/>
      <c r="E2" s="229"/>
      <c r="F2" s="229"/>
      <c r="G2" s="229"/>
      <c r="H2" s="229"/>
      <c r="I2" s="229"/>
      <c r="J2" s="229"/>
      <c r="K2" s="229"/>
      <c r="L2" s="229"/>
      <c r="M2" s="229"/>
      <c r="O2" s="3"/>
      <c r="P2" s="3"/>
      <c r="Q2" s="3"/>
      <c r="R2" s="3"/>
      <c r="S2" s="3"/>
      <c r="T2" s="3"/>
      <c r="U2" s="3"/>
      <c r="V2" s="3"/>
      <c r="W2" s="3"/>
      <c r="X2" s="3"/>
      <c r="Y2" s="3"/>
      <c r="Z2" s="3"/>
      <c r="AA2" s="3"/>
      <c r="AB2" s="3"/>
      <c r="AC2" s="134"/>
      <c r="AD2" s="3"/>
      <c r="AE2" s="3"/>
      <c r="AF2" s="3"/>
      <c r="AG2" s="3"/>
      <c r="AH2" s="3"/>
      <c r="AI2" s="3"/>
      <c r="AJ2" s="1"/>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row>
    <row r="3" spans="1:101" ht="16.5" customHeight="1" x14ac:dyDescent="0.35">
      <c r="A3" s="229" t="s">
        <v>264</v>
      </c>
      <c r="B3" s="229"/>
      <c r="C3" s="229"/>
      <c r="D3" s="229"/>
      <c r="E3" s="229"/>
      <c r="F3" s="229"/>
      <c r="G3" s="229">
        <v>1</v>
      </c>
      <c r="H3" s="229"/>
      <c r="I3" s="229"/>
      <c r="J3" s="229"/>
      <c r="K3" s="229"/>
      <c r="L3" s="229"/>
      <c r="M3" s="229"/>
      <c r="O3" s="3"/>
      <c r="P3" s="3"/>
      <c r="Q3" s="3"/>
      <c r="R3" s="3"/>
      <c r="S3" s="3"/>
      <c r="T3" s="3"/>
      <c r="U3" s="97" t="s">
        <v>243</v>
      </c>
      <c r="V3" s="96">
        <v>41675</v>
      </c>
      <c r="W3" s="3"/>
      <c r="X3" s="3"/>
      <c r="Y3" s="3"/>
      <c r="Z3" s="3"/>
      <c r="AA3" s="3"/>
      <c r="AB3" s="3"/>
      <c r="AC3" s="134"/>
      <c r="AD3" s="3"/>
      <c r="AE3" s="3"/>
      <c r="AF3" s="3"/>
      <c r="AG3" s="3"/>
      <c r="AH3" s="3"/>
      <c r="AI3" s="3"/>
      <c r="AJ3" s="1"/>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row>
    <row r="4" spans="1:101" ht="15.75" customHeight="1" x14ac:dyDescent="0.35">
      <c r="A4" s="41"/>
      <c r="B4" s="41"/>
      <c r="C4" s="41"/>
      <c r="D4" s="41"/>
      <c r="E4" s="41"/>
      <c r="F4" s="41"/>
      <c r="G4" s="41"/>
      <c r="H4" s="41"/>
      <c r="I4" s="41"/>
      <c r="J4" s="41"/>
      <c r="K4" s="41"/>
      <c r="L4" s="41"/>
      <c r="M4" s="41"/>
      <c r="O4" s="3"/>
      <c r="P4" s="3"/>
      <c r="Q4" s="3"/>
      <c r="R4" s="3"/>
      <c r="S4" s="3"/>
      <c r="T4" s="3"/>
      <c r="U4" s="97" t="s">
        <v>244</v>
      </c>
      <c r="V4" s="117"/>
      <c r="W4" s="3"/>
      <c r="X4" s="3"/>
      <c r="Y4" s="3"/>
      <c r="Z4" s="3"/>
      <c r="AA4" s="3"/>
      <c r="AB4" s="3"/>
      <c r="AC4" s="134"/>
      <c r="AD4" s="3"/>
      <c r="AE4" s="3"/>
      <c r="AF4" s="3"/>
      <c r="AG4" s="3"/>
      <c r="AH4" s="3"/>
      <c r="AI4" s="3"/>
      <c r="AJ4" s="1"/>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row>
    <row r="5" spans="1:101" ht="16.5" customHeight="1" x14ac:dyDescent="0.3">
      <c r="A5" s="203" t="s">
        <v>265</v>
      </c>
      <c r="B5" s="203"/>
      <c r="C5" s="203"/>
      <c r="D5" s="203"/>
      <c r="E5" s="203"/>
      <c r="F5" s="203"/>
      <c r="G5" s="203"/>
      <c r="H5" s="203"/>
      <c r="I5" s="203"/>
      <c r="J5" s="203"/>
      <c r="K5" s="203"/>
      <c r="L5" s="203"/>
      <c r="M5" s="203"/>
      <c r="O5" s="6"/>
      <c r="P5" s="6"/>
      <c r="Q5" s="6"/>
      <c r="R5" s="6"/>
      <c r="S5" s="6"/>
      <c r="T5" s="6"/>
      <c r="U5" s="97" t="s">
        <v>245</v>
      </c>
      <c r="V5" s="97" t="s">
        <v>241</v>
      </c>
      <c r="W5" s="6"/>
      <c r="X5" s="6"/>
      <c r="Y5" s="6"/>
      <c r="Z5" s="6"/>
      <c r="AA5" s="6"/>
      <c r="AB5" s="6"/>
      <c r="AC5" s="135"/>
      <c r="AD5" s="6"/>
      <c r="AE5" s="6"/>
      <c r="AF5" s="6"/>
      <c r="AG5" s="6"/>
      <c r="AH5" s="6"/>
      <c r="AI5" s="6"/>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t="b">
        <v>0</v>
      </c>
    </row>
    <row r="6" spans="1:101" ht="15" customHeight="1" x14ac:dyDescent="0.3">
      <c r="A6" s="13"/>
      <c r="B6" s="13"/>
      <c r="C6" s="13"/>
      <c r="D6" s="13"/>
      <c r="E6" s="13"/>
      <c r="F6" s="13"/>
      <c r="G6" s="13"/>
      <c r="H6" s="13"/>
      <c r="I6" s="13"/>
      <c r="J6" s="13"/>
      <c r="K6" s="13"/>
      <c r="L6" s="13"/>
      <c r="M6" s="13"/>
      <c r="O6" s="6"/>
      <c r="P6" s="6"/>
      <c r="Q6" s="6"/>
      <c r="R6" s="6"/>
      <c r="S6" s="6"/>
      <c r="T6" s="6"/>
      <c r="U6" s="6"/>
      <c r="V6" s="6"/>
      <c r="W6" s="6"/>
      <c r="X6" s="6"/>
      <c r="Y6" s="6"/>
      <c r="Z6" s="6"/>
      <c r="AA6" s="6"/>
      <c r="AB6" s="6"/>
      <c r="AC6" s="135"/>
      <c r="AD6" s="6"/>
      <c r="AE6" s="6"/>
      <c r="AF6" s="6"/>
      <c r="AG6" s="6"/>
      <c r="AH6" s="6"/>
      <c r="AI6" s="6"/>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row>
    <row r="7" spans="1:101" ht="15" customHeight="1" x14ac:dyDescent="0.25">
      <c r="A7" s="21"/>
      <c r="B7" s="199" t="s">
        <v>266</v>
      </c>
      <c r="C7" s="191"/>
      <c r="D7" s="191"/>
      <c r="E7" s="191"/>
      <c r="F7" s="191"/>
      <c r="G7" s="191"/>
      <c r="H7" s="191"/>
      <c r="I7" s="191"/>
      <c r="J7" s="191"/>
      <c r="K7" s="191"/>
      <c r="L7" s="191"/>
      <c r="M7" s="191"/>
      <c r="N7" s="191"/>
      <c r="O7" s="191"/>
      <c r="P7" s="191"/>
      <c r="Q7" s="191"/>
      <c r="R7" s="191"/>
      <c r="S7" s="191"/>
      <c r="T7" s="191"/>
      <c r="U7" s="191"/>
      <c r="V7" s="191"/>
      <c r="W7" s="42"/>
      <c r="X7" s="42"/>
      <c r="Y7" s="42"/>
      <c r="Z7" s="42"/>
      <c r="AA7" s="42"/>
      <c r="AB7" s="42"/>
      <c r="AC7" s="136"/>
    </row>
    <row r="8" spans="1:101" ht="15" customHeight="1" x14ac:dyDescent="0.25">
      <c r="A8" s="21"/>
      <c r="B8" s="18"/>
      <c r="D8" s="33"/>
      <c r="E8" s="33"/>
      <c r="F8" s="33"/>
      <c r="G8" s="33"/>
      <c r="K8" s="37"/>
      <c r="L8" s="37"/>
      <c r="M8" s="28"/>
      <c r="S8" s="31"/>
      <c r="AC8" s="136"/>
    </row>
    <row r="9" spans="1:101" ht="16.5" customHeight="1" thickBot="1" x14ac:dyDescent="0.35">
      <c r="A9" s="4" t="s">
        <v>48</v>
      </c>
      <c r="B9" s="5" t="s">
        <v>49</v>
      </c>
      <c r="C9" s="5"/>
      <c r="D9" s="105"/>
      <c r="E9" s="298">
        <v>40544</v>
      </c>
      <c r="F9" s="182"/>
      <c r="G9" s="182"/>
      <c r="H9" s="182"/>
      <c r="I9" s="7"/>
      <c r="J9" s="7"/>
      <c r="K9" s="7"/>
      <c r="L9" s="7"/>
      <c r="M9" s="7"/>
      <c r="O9" s="5"/>
      <c r="P9" s="5"/>
      <c r="Q9" s="5"/>
      <c r="R9" s="5"/>
      <c r="S9" s="5"/>
      <c r="T9" s="5"/>
      <c r="U9" s="5"/>
      <c r="V9" s="5"/>
      <c r="W9" s="5"/>
      <c r="X9" s="5"/>
      <c r="Y9" s="5"/>
      <c r="Z9" s="5"/>
      <c r="AA9" s="5"/>
      <c r="AB9" s="5"/>
      <c r="AC9" s="137"/>
      <c r="AD9" s="32"/>
      <c r="AE9" s="32"/>
      <c r="AF9" s="32"/>
      <c r="AG9" s="5"/>
      <c r="AH9" s="5"/>
      <c r="AI9" s="7"/>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t="b">
        <v>1</v>
      </c>
    </row>
    <row r="10" spans="1:101" ht="16.5" customHeight="1" thickBot="1" x14ac:dyDescent="0.3">
      <c r="A10" s="4" t="s">
        <v>50</v>
      </c>
      <c r="B10" s="178" t="s">
        <v>268</v>
      </c>
      <c r="C10" s="178"/>
      <c r="D10" s="105"/>
      <c r="E10" s="182" t="s">
        <v>132</v>
      </c>
      <c r="F10" s="182"/>
      <c r="G10" s="182"/>
      <c r="H10" s="182"/>
      <c r="I10" s="182"/>
      <c r="J10" s="182"/>
      <c r="K10" s="182"/>
      <c r="L10" s="182"/>
      <c r="M10" s="182"/>
      <c r="O10" s="5"/>
      <c r="P10" s="5"/>
      <c r="Q10" s="5"/>
      <c r="R10" s="5"/>
      <c r="S10" s="5"/>
      <c r="T10" s="5"/>
      <c r="U10" s="5"/>
      <c r="V10" s="5"/>
      <c r="W10" s="5"/>
      <c r="X10" s="5"/>
      <c r="Y10" s="5"/>
      <c r="Z10" s="5"/>
      <c r="AA10" s="5"/>
      <c r="AB10" s="5"/>
      <c r="AC10" s="137"/>
      <c r="AD10" s="32"/>
      <c r="AG10" s="5"/>
      <c r="AH10" s="5"/>
      <c r="AI10" s="5"/>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t="b">
        <v>0</v>
      </c>
    </row>
    <row r="11" spans="1:101" ht="16.5" customHeight="1" thickBot="1" x14ac:dyDescent="0.3">
      <c r="A11" s="4" t="s">
        <v>51</v>
      </c>
      <c r="B11" s="178" t="s">
        <v>267</v>
      </c>
      <c r="C11" s="178"/>
      <c r="D11" s="105"/>
      <c r="E11" s="299" t="s">
        <v>133</v>
      </c>
      <c r="F11" s="299"/>
      <c r="G11" s="299"/>
      <c r="H11" s="299"/>
      <c r="I11" s="37"/>
      <c r="J11" s="37"/>
      <c r="K11" s="37"/>
      <c r="L11" s="37"/>
      <c r="M11" s="28"/>
      <c r="S11" s="31"/>
      <c r="AC11" s="136"/>
    </row>
    <row r="12" spans="1:101" ht="16.5" customHeight="1" thickBot="1" x14ac:dyDescent="0.3">
      <c r="A12" s="4" t="s">
        <v>52</v>
      </c>
      <c r="B12" s="178" t="s">
        <v>174</v>
      </c>
      <c r="C12" s="178"/>
      <c r="D12" s="105"/>
      <c r="E12" s="300" t="s">
        <v>156</v>
      </c>
      <c r="F12" s="300"/>
      <c r="G12" s="300"/>
      <c r="H12" s="300"/>
      <c r="I12" s="37"/>
      <c r="J12" s="37"/>
      <c r="K12" s="37"/>
      <c r="L12" s="37"/>
      <c r="M12" s="28"/>
      <c r="S12" s="31"/>
      <c r="AC12" s="136"/>
    </row>
    <row r="13" spans="1:101" ht="16.5" customHeight="1" thickBot="1" x14ac:dyDescent="0.3">
      <c r="A13" s="4" t="s">
        <v>53</v>
      </c>
      <c r="B13" s="178" t="s">
        <v>269</v>
      </c>
      <c r="C13" s="178"/>
      <c r="D13" s="106"/>
      <c r="E13" s="301" t="s">
        <v>187</v>
      </c>
      <c r="F13" s="301"/>
      <c r="G13" s="301"/>
      <c r="H13" s="301"/>
      <c r="I13" s="301"/>
      <c r="J13" s="301"/>
      <c r="K13" s="301"/>
      <c r="L13" s="301"/>
      <c r="M13" s="301"/>
      <c r="O13" s="5"/>
      <c r="P13" s="5"/>
      <c r="Q13" s="5"/>
      <c r="R13" s="5"/>
      <c r="S13" s="5"/>
      <c r="T13" s="5"/>
      <c r="U13" s="5"/>
      <c r="V13" s="5"/>
      <c r="W13" s="5"/>
      <c r="X13" s="5"/>
      <c r="Y13" s="5"/>
      <c r="Z13" s="5"/>
      <c r="AA13" s="5"/>
      <c r="AB13" s="5"/>
      <c r="AC13" s="137"/>
      <c r="AD13" s="32"/>
      <c r="AE13" s="5"/>
      <c r="AF13" s="5"/>
      <c r="AG13" s="5"/>
      <c r="AH13" s="5"/>
      <c r="AI13" s="5"/>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row>
    <row r="14" spans="1:101" s="2" customFormat="1" ht="16.5" customHeight="1" thickBot="1" x14ac:dyDescent="0.3">
      <c r="A14" s="4" t="s">
        <v>54</v>
      </c>
      <c r="B14" s="5" t="s">
        <v>175</v>
      </c>
      <c r="C14" s="5"/>
      <c r="D14" s="106"/>
      <c r="E14" s="302" t="s">
        <v>20</v>
      </c>
      <c r="F14" s="302"/>
      <c r="G14" s="302"/>
      <c r="H14" s="302"/>
      <c r="I14" s="302"/>
      <c r="J14" s="302"/>
      <c r="K14" s="302"/>
      <c r="L14" s="302"/>
      <c r="M14" s="302"/>
      <c r="N14" s="12"/>
      <c r="O14" s="8"/>
      <c r="P14" s="8"/>
      <c r="Q14" s="8"/>
      <c r="R14" s="8"/>
      <c r="S14" s="8"/>
      <c r="T14" s="8"/>
      <c r="U14" s="8"/>
      <c r="V14" s="8"/>
      <c r="W14" s="8"/>
      <c r="X14" s="8"/>
      <c r="Y14" s="8"/>
      <c r="Z14" s="8"/>
      <c r="AA14" s="8"/>
      <c r="AB14" s="8"/>
      <c r="AC14" s="137"/>
      <c r="AD14" s="32"/>
      <c r="AE14" s="8"/>
      <c r="AF14" s="8"/>
      <c r="AG14" s="38"/>
      <c r="AH14" s="8"/>
      <c r="AI14" s="5"/>
    </row>
    <row r="15" spans="1:101" s="2" customFormat="1" ht="16.5" customHeight="1" thickBot="1" x14ac:dyDescent="0.3">
      <c r="A15" s="4"/>
      <c r="B15" s="5"/>
      <c r="C15" s="5"/>
      <c r="D15" s="106"/>
      <c r="E15" s="302" t="s">
        <v>188</v>
      </c>
      <c r="F15" s="302"/>
      <c r="G15" s="302"/>
      <c r="H15" s="302"/>
      <c r="I15" s="302"/>
      <c r="J15" s="302"/>
      <c r="K15" s="302"/>
      <c r="L15" s="302"/>
      <c r="M15" s="302"/>
      <c r="N15" s="12"/>
      <c r="O15" s="8"/>
      <c r="P15" s="8"/>
      <c r="Q15" s="8"/>
      <c r="R15" s="8"/>
      <c r="S15" s="8"/>
      <c r="T15" s="8"/>
      <c r="U15" s="8"/>
      <c r="V15" s="8"/>
      <c r="W15" s="8"/>
      <c r="X15" s="8"/>
      <c r="Y15" s="8"/>
      <c r="Z15" s="8"/>
      <c r="AA15" s="8"/>
      <c r="AB15" s="8"/>
      <c r="AC15" s="138"/>
      <c r="AD15" s="8"/>
      <c r="AE15" s="8"/>
      <c r="AF15" s="8"/>
      <c r="AG15" s="8"/>
      <c r="AH15" s="8"/>
      <c r="AI15" s="5"/>
    </row>
    <row r="16" spans="1:101" s="2" customFormat="1" ht="16.5" customHeight="1" thickBot="1" x14ac:dyDescent="0.3">
      <c r="A16" s="4"/>
      <c r="B16" s="5"/>
      <c r="C16" s="5"/>
      <c r="D16" s="107"/>
      <c r="E16" s="302"/>
      <c r="F16" s="303"/>
      <c r="G16" s="303"/>
      <c r="H16" s="303"/>
      <c r="I16" s="303"/>
      <c r="J16" s="303"/>
      <c r="K16" s="303"/>
      <c r="L16" s="303"/>
      <c r="M16" s="303"/>
      <c r="N16" s="12"/>
      <c r="O16" s="8"/>
      <c r="P16" s="8"/>
      <c r="Q16" s="8"/>
      <c r="R16" s="8"/>
      <c r="S16" s="8"/>
      <c r="T16" s="8"/>
      <c r="U16" s="8"/>
      <c r="V16" s="8"/>
      <c r="W16" s="8"/>
      <c r="X16" s="8"/>
      <c r="Y16" s="8"/>
      <c r="Z16" s="8"/>
      <c r="AA16" s="8"/>
      <c r="AB16" s="8"/>
      <c r="AC16" s="138"/>
      <c r="AD16" s="8"/>
      <c r="AE16" s="8"/>
      <c r="AF16" s="8"/>
      <c r="AG16" s="8"/>
      <c r="AH16" s="8"/>
      <c r="AI16" s="5"/>
    </row>
    <row r="17" spans="1:101" s="2" customFormat="1" ht="16.5" customHeight="1" thickBot="1" x14ac:dyDescent="0.3">
      <c r="A17" s="4" t="s">
        <v>189</v>
      </c>
      <c r="B17" s="178" t="s">
        <v>200</v>
      </c>
      <c r="C17" s="178"/>
      <c r="D17" s="108"/>
      <c r="E17" s="182" t="s">
        <v>22</v>
      </c>
      <c r="F17" s="182"/>
      <c r="G17" s="182"/>
      <c r="H17" s="182"/>
      <c r="I17" s="273"/>
      <c r="J17" s="273"/>
      <c r="K17" s="104"/>
      <c r="L17" s="5"/>
      <c r="M17" s="5"/>
      <c r="N17" s="12"/>
      <c r="O17" s="5"/>
      <c r="P17" s="5"/>
      <c r="Q17" s="5"/>
      <c r="R17" s="5"/>
      <c r="S17" s="5"/>
      <c r="T17" s="5"/>
      <c r="U17" s="5"/>
      <c r="V17" s="5"/>
      <c r="W17" s="5"/>
      <c r="X17" s="5"/>
      <c r="Y17" s="5"/>
      <c r="Z17" s="5"/>
      <c r="AA17" s="5"/>
      <c r="AB17" s="5"/>
      <c r="AC17" s="137"/>
      <c r="AD17" s="32"/>
      <c r="AE17" s="5"/>
      <c r="AF17" s="5"/>
      <c r="AG17" s="5"/>
      <c r="AH17" s="5"/>
      <c r="AI17" s="5"/>
    </row>
    <row r="18" spans="1:101" ht="16.5" customHeight="1" thickBot="1" x14ac:dyDescent="0.3">
      <c r="A18" s="4" t="s">
        <v>190</v>
      </c>
      <c r="B18" s="178" t="s">
        <v>176</v>
      </c>
      <c r="C18" s="178"/>
      <c r="D18" s="178"/>
      <c r="E18" s="316" t="s">
        <v>23</v>
      </c>
      <c r="F18" s="316"/>
      <c r="G18" s="316"/>
      <c r="H18" s="316"/>
      <c r="I18" s="316"/>
      <c r="J18" s="316"/>
      <c r="K18" s="316"/>
      <c r="L18" s="316"/>
      <c r="M18" s="316"/>
      <c r="AC18" s="136"/>
    </row>
    <row r="19" spans="1:101" ht="16.5" customHeight="1" thickBot="1" x14ac:dyDescent="0.35">
      <c r="A19" s="4" t="s">
        <v>191</v>
      </c>
      <c r="B19" s="178" t="s">
        <v>183</v>
      </c>
      <c r="C19" s="178"/>
      <c r="D19" s="178"/>
      <c r="E19" s="317" t="s">
        <v>184</v>
      </c>
      <c r="F19" s="317"/>
      <c r="G19" s="317"/>
      <c r="H19" s="317"/>
      <c r="I19" s="317"/>
      <c r="J19" s="317"/>
      <c r="K19" s="317"/>
      <c r="L19" s="317"/>
      <c r="M19" s="317"/>
      <c r="O19" s="6"/>
      <c r="P19" s="6"/>
      <c r="Q19" s="6"/>
      <c r="R19" s="6"/>
      <c r="S19" s="6"/>
      <c r="T19" s="6"/>
      <c r="U19" s="6"/>
      <c r="V19" s="6"/>
      <c r="W19" s="6"/>
      <c r="X19" s="6"/>
      <c r="Y19" s="6"/>
      <c r="Z19" s="6"/>
      <c r="AA19" s="6"/>
      <c r="AB19" s="6"/>
      <c r="AC19" s="135"/>
      <c r="AD19" s="6"/>
      <c r="AE19" s="6"/>
      <c r="AF19" s="6"/>
      <c r="AG19" s="6"/>
      <c r="AH19" s="6"/>
      <c r="AI19" s="6"/>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row>
    <row r="20" spans="1:101" ht="16.5" customHeight="1" thickBot="1" x14ac:dyDescent="0.3">
      <c r="A20" s="4" t="s">
        <v>192</v>
      </c>
      <c r="B20" s="178" t="s">
        <v>177</v>
      </c>
      <c r="C20" s="178"/>
      <c r="D20" s="5"/>
      <c r="E20" s="230" t="s">
        <v>153</v>
      </c>
      <c r="F20" s="230"/>
      <c r="G20" s="231"/>
      <c r="H20" s="231"/>
      <c r="I20" s="231"/>
      <c r="J20" s="231"/>
      <c r="K20" s="231"/>
      <c r="L20" s="231"/>
      <c r="M20" s="232"/>
      <c r="R20" s="12" t="s">
        <v>21</v>
      </c>
      <c r="S20" s="31"/>
      <c r="AC20" s="136"/>
    </row>
    <row r="21" spans="1:101" ht="16.5" customHeight="1" thickBot="1" x14ac:dyDescent="0.3">
      <c r="A21" s="4" t="s">
        <v>55</v>
      </c>
      <c r="B21" s="94" t="s">
        <v>185</v>
      </c>
      <c r="C21" s="94"/>
      <c r="D21" s="5"/>
      <c r="E21" s="233"/>
      <c r="F21" s="188"/>
      <c r="G21" s="188"/>
      <c r="H21" s="188"/>
      <c r="I21" s="188"/>
      <c r="J21" s="188"/>
      <c r="K21" s="188"/>
      <c r="L21" s="188"/>
      <c r="M21" s="188"/>
      <c r="S21" s="31"/>
      <c r="AC21" s="136"/>
    </row>
    <row r="22" spans="1:101" ht="16.5" customHeight="1" thickBot="1" x14ac:dyDescent="0.3">
      <c r="A22" s="4" t="s">
        <v>56</v>
      </c>
      <c r="B22" s="178" t="s">
        <v>178</v>
      </c>
      <c r="C22" s="178"/>
      <c r="D22" s="5"/>
      <c r="E22" s="179" t="s">
        <v>22</v>
      </c>
      <c r="F22" s="180"/>
      <c r="G22" s="181"/>
      <c r="H22" s="181"/>
      <c r="I22" s="181"/>
      <c r="J22" s="181"/>
      <c r="K22" s="181"/>
      <c r="L22" s="181"/>
      <c r="M22" s="182"/>
      <c r="R22" s="12" t="s">
        <v>21</v>
      </c>
      <c r="S22" s="31"/>
      <c r="AC22" s="136"/>
    </row>
    <row r="23" spans="1:101" ht="16.5" customHeight="1" thickBot="1" x14ac:dyDescent="0.3">
      <c r="A23" s="4" t="s">
        <v>57</v>
      </c>
      <c r="B23" s="178" t="s">
        <v>179</v>
      </c>
      <c r="C23" s="178"/>
      <c r="D23" s="5"/>
      <c r="E23" s="315" t="s">
        <v>24</v>
      </c>
      <c r="F23" s="315"/>
      <c r="G23" s="315"/>
      <c r="H23" s="315"/>
      <c r="I23" s="315"/>
      <c r="J23" s="315"/>
      <c r="K23" s="315"/>
      <c r="L23" s="315"/>
      <c r="M23" s="315"/>
      <c r="R23" s="12" t="s">
        <v>21</v>
      </c>
      <c r="S23" s="31"/>
      <c r="AC23" s="136"/>
    </row>
    <row r="24" spans="1:101" ht="16.5" customHeight="1" thickBot="1" x14ac:dyDescent="0.3">
      <c r="A24" s="4">
        <v>14</v>
      </c>
      <c r="B24" s="178" t="s">
        <v>180</v>
      </c>
      <c r="C24" s="178"/>
      <c r="D24" s="178"/>
      <c r="E24" s="233" t="s">
        <v>154</v>
      </c>
      <c r="F24" s="233"/>
      <c r="G24" s="234"/>
      <c r="H24" s="234"/>
      <c r="I24" s="234"/>
      <c r="J24" s="234"/>
      <c r="K24" s="234"/>
      <c r="L24" s="234"/>
      <c r="M24" s="235"/>
      <c r="S24" s="31"/>
      <c r="AC24" s="136"/>
    </row>
    <row r="25" spans="1:101" ht="16.5" customHeight="1" thickBot="1" x14ac:dyDescent="0.3">
      <c r="A25" s="4">
        <v>15</v>
      </c>
      <c r="B25" s="94" t="s">
        <v>186</v>
      </c>
      <c r="C25" s="94"/>
      <c r="D25" s="94"/>
      <c r="E25" s="233"/>
      <c r="F25" s="188"/>
      <c r="G25" s="188"/>
      <c r="H25" s="188"/>
      <c r="I25" s="188"/>
      <c r="J25" s="188"/>
      <c r="K25" s="188"/>
      <c r="L25" s="188"/>
      <c r="M25" s="188"/>
      <c r="S25" s="31"/>
      <c r="AC25" s="136"/>
    </row>
    <row r="26" spans="1:101" ht="16.5" customHeight="1" thickBot="1" x14ac:dyDescent="0.3">
      <c r="A26" s="4">
        <v>16</v>
      </c>
      <c r="B26" s="178" t="s">
        <v>181</v>
      </c>
      <c r="C26" s="178"/>
      <c r="D26" s="5"/>
      <c r="E26" s="179" t="s">
        <v>22</v>
      </c>
      <c r="F26" s="180"/>
      <c r="G26" s="181"/>
      <c r="H26" s="181"/>
      <c r="I26" s="181"/>
      <c r="J26" s="181"/>
      <c r="K26" s="181"/>
      <c r="L26" s="181"/>
      <c r="M26" s="182"/>
      <c r="R26" s="12" t="s">
        <v>21</v>
      </c>
      <c r="S26" s="31"/>
      <c r="AC26" s="136"/>
    </row>
    <row r="27" spans="1:101" ht="16.5" customHeight="1" thickBot="1" x14ac:dyDescent="0.3">
      <c r="A27" s="4">
        <v>17</v>
      </c>
      <c r="B27" s="178" t="s">
        <v>182</v>
      </c>
      <c r="C27" s="178"/>
      <c r="D27" s="5"/>
      <c r="E27" s="317" t="s">
        <v>25</v>
      </c>
      <c r="F27" s="317"/>
      <c r="G27" s="317"/>
      <c r="H27" s="317"/>
      <c r="I27" s="317"/>
      <c r="J27" s="317"/>
      <c r="K27" s="317"/>
      <c r="L27" s="317"/>
      <c r="M27" s="317"/>
      <c r="R27" s="12" t="s">
        <v>21</v>
      </c>
      <c r="S27" s="31"/>
      <c r="AC27" s="136"/>
    </row>
    <row r="28" spans="1:101" ht="15" customHeight="1" x14ac:dyDescent="0.3">
      <c r="A28" s="95"/>
      <c r="B28" s="95"/>
      <c r="C28" s="95"/>
      <c r="D28" s="95"/>
      <c r="E28" s="95"/>
      <c r="F28" s="95"/>
      <c r="G28" s="95"/>
      <c r="H28" s="95"/>
      <c r="I28" s="95"/>
      <c r="J28" s="95"/>
      <c r="K28" s="95"/>
      <c r="L28" s="95"/>
      <c r="M28" s="95"/>
      <c r="O28" s="6"/>
      <c r="P28" s="6"/>
      <c r="Q28" s="6"/>
      <c r="R28" s="6"/>
      <c r="S28" s="6"/>
      <c r="T28" s="6"/>
      <c r="U28" s="6"/>
      <c r="V28" s="6"/>
      <c r="W28" s="6"/>
      <c r="X28" s="6"/>
      <c r="Y28" s="6"/>
      <c r="Z28" s="6"/>
      <c r="AA28" s="6"/>
      <c r="AB28" s="6"/>
      <c r="AC28" s="135"/>
      <c r="AD28" s="6"/>
      <c r="AE28" s="6"/>
      <c r="AF28" s="6"/>
      <c r="AG28" s="6"/>
      <c r="AH28" s="6"/>
      <c r="AI28" s="6"/>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row>
    <row r="29" spans="1:101" ht="16.5" customHeight="1" x14ac:dyDescent="0.3">
      <c r="A29" s="203" t="s">
        <v>270</v>
      </c>
      <c r="B29" s="203"/>
      <c r="C29" s="203"/>
      <c r="D29" s="203"/>
      <c r="E29" s="203"/>
      <c r="F29" s="203"/>
      <c r="G29" s="203"/>
      <c r="H29" s="203"/>
      <c r="I29" s="203"/>
      <c r="J29" s="203"/>
      <c r="K29" s="203"/>
      <c r="L29" s="203"/>
      <c r="M29" s="203"/>
      <c r="O29" s="6"/>
      <c r="P29" s="6"/>
      <c r="Q29" s="6"/>
      <c r="R29" s="6"/>
      <c r="S29" s="6"/>
      <c r="T29" s="6"/>
      <c r="U29" s="6"/>
      <c r="V29" s="6"/>
      <c r="W29" s="6"/>
      <c r="X29" s="6"/>
      <c r="Y29" s="6"/>
      <c r="Z29" s="6"/>
      <c r="AA29" s="6"/>
      <c r="AB29" s="6"/>
      <c r="AC29" s="135"/>
      <c r="AD29" s="6"/>
      <c r="AE29" s="6"/>
      <c r="AF29" s="6"/>
      <c r="AG29" s="6"/>
      <c r="AH29" s="6"/>
      <c r="AI29" s="6"/>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row>
    <row r="30" spans="1:101" ht="16.5" customHeight="1" x14ac:dyDescent="0.3">
      <c r="A30" s="13"/>
      <c r="B30" s="13"/>
      <c r="C30" s="13"/>
      <c r="D30" s="13"/>
      <c r="E30" s="13"/>
      <c r="F30" s="13"/>
      <c r="G30" s="13"/>
      <c r="H30" s="13"/>
      <c r="I30" s="13"/>
      <c r="J30" s="13"/>
      <c r="K30" s="13"/>
      <c r="L30" s="13"/>
      <c r="M30" s="13"/>
      <c r="O30" s="6"/>
      <c r="P30" s="6"/>
      <c r="Q30" s="6"/>
      <c r="R30" s="6"/>
      <c r="S30" s="6"/>
      <c r="T30" s="6"/>
      <c r="U30" s="6"/>
      <c r="V30" s="6"/>
      <c r="W30" s="6"/>
      <c r="X30" s="6"/>
      <c r="Y30" s="6"/>
      <c r="Z30" s="6"/>
      <c r="AA30" s="6"/>
      <c r="AB30" s="6"/>
      <c r="AC30" s="135"/>
      <c r="AD30" s="6"/>
      <c r="AE30" s="6"/>
      <c r="AF30" s="6"/>
      <c r="AG30" s="6"/>
      <c r="AH30" s="6"/>
      <c r="AI30" s="6"/>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row>
    <row r="31" spans="1:101" ht="35.25" customHeight="1" x14ac:dyDescent="0.25">
      <c r="A31" s="21"/>
      <c r="B31" s="199" t="s">
        <v>271</v>
      </c>
      <c r="C31" s="191"/>
      <c r="D31" s="191"/>
      <c r="E31" s="191"/>
      <c r="F31" s="191"/>
      <c r="G31" s="191"/>
      <c r="H31" s="191"/>
      <c r="I31" s="191"/>
      <c r="J31" s="191"/>
      <c r="K31" s="191"/>
      <c r="L31" s="191"/>
      <c r="M31" s="191"/>
      <c r="N31" s="191"/>
      <c r="O31" s="191"/>
      <c r="P31" s="191"/>
      <c r="Q31" s="191"/>
      <c r="R31" s="191"/>
      <c r="S31" s="191"/>
      <c r="T31" s="191"/>
      <c r="U31" s="191"/>
      <c r="V31" s="191"/>
      <c r="W31" s="42"/>
      <c r="X31" s="42"/>
      <c r="Y31" s="42"/>
      <c r="Z31" s="42"/>
      <c r="AA31" s="42"/>
      <c r="AB31" s="42"/>
      <c r="AC31" s="136"/>
    </row>
    <row r="32" spans="1:101" ht="16.5" customHeight="1" thickBot="1" x14ac:dyDescent="0.3">
      <c r="A32" s="21"/>
      <c r="B32" s="18"/>
      <c r="D32" s="33"/>
      <c r="E32" s="33"/>
      <c r="F32" s="33"/>
      <c r="G32" s="33"/>
      <c r="K32" s="37"/>
      <c r="L32" s="37"/>
      <c r="M32" s="28"/>
      <c r="S32" s="31"/>
      <c r="AC32" s="136"/>
    </row>
    <row r="33" spans="1:35" ht="97.5" customHeight="1" thickBot="1" x14ac:dyDescent="0.3">
      <c r="A33" s="16" t="s">
        <v>193</v>
      </c>
      <c r="B33" s="176" t="s">
        <v>41</v>
      </c>
      <c r="C33" s="176"/>
      <c r="D33" s="176"/>
      <c r="E33" s="176"/>
      <c r="F33" s="177"/>
      <c r="G33" s="225" t="s">
        <v>69</v>
      </c>
      <c r="H33" s="226"/>
      <c r="I33" s="226"/>
      <c r="J33" s="226"/>
      <c r="K33" s="226"/>
      <c r="L33" s="226"/>
      <c r="M33" s="226"/>
      <c r="N33" s="235"/>
      <c r="O33" s="235"/>
      <c r="P33" s="235"/>
      <c r="Q33" s="274"/>
      <c r="R33" s="5"/>
      <c r="S33" s="5"/>
      <c r="T33" s="5"/>
      <c r="U33" s="5"/>
      <c r="V33" s="5"/>
      <c r="W33" s="5"/>
      <c r="X33" s="5"/>
      <c r="Y33" s="5"/>
      <c r="Z33" s="5"/>
      <c r="AA33" s="5"/>
      <c r="AB33" s="5"/>
      <c r="AC33" s="137"/>
      <c r="AD33" s="32"/>
      <c r="AE33" s="5"/>
      <c r="AF33" s="5"/>
      <c r="AG33" s="5"/>
      <c r="AH33" s="5"/>
      <c r="AI33" s="5"/>
    </row>
    <row r="34" spans="1:35" ht="16.5" customHeight="1" thickBot="1" x14ac:dyDescent="0.3">
      <c r="A34" s="16"/>
      <c r="B34" s="14"/>
      <c r="C34" s="14"/>
      <c r="D34" s="14"/>
      <c r="E34" s="14"/>
      <c r="F34" s="47"/>
      <c r="G34" s="48"/>
      <c r="H34" s="48"/>
      <c r="I34" s="48"/>
      <c r="J34" s="48"/>
      <c r="K34" s="48"/>
      <c r="L34" s="48"/>
      <c r="M34" s="48"/>
      <c r="N34" s="5"/>
      <c r="O34" s="5"/>
      <c r="P34" s="5"/>
      <c r="Q34" s="5"/>
      <c r="R34" s="5"/>
      <c r="S34" s="5"/>
      <c r="T34" s="5"/>
      <c r="U34" s="5"/>
      <c r="V34" s="5"/>
      <c r="W34" s="5"/>
      <c r="X34" s="5"/>
      <c r="Y34" s="5"/>
      <c r="Z34" s="5"/>
      <c r="AA34" s="5"/>
      <c r="AB34" s="5"/>
      <c r="AC34" s="137"/>
      <c r="AD34" s="32"/>
      <c r="AE34" s="5"/>
      <c r="AF34" s="5"/>
      <c r="AG34" s="5"/>
      <c r="AH34" s="5"/>
      <c r="AI34" s="5"/>
    </row>
    <row r="35" spans="1:35" ht="29.25" customHeight="1" thickBot="1" x14ac:dyDescent="0.3">
      <c r="A35" s="16">
        <v>19</v>
      </c>
      <c r="B35" s="176" t="s">
        <v>40</v>
      </c>
      <c r="C35" s="176"/>
      <c r="D35" s="176"/>
      <c r="E35" s="176"/>
      <c r="F35" s="177"/>
      <c r="G35" s="318" t="s">
        <v>66</v>
      </c>
      <c r="H35" s="317"/>
      <c r="I35" s="317"/>
      <c r="J35" s="317"/>
      <c r="K35" s="317"/>
      <c r="L35" s="317"/>
      <c r="M35" s="317"/>
      <c r="N35" s="317"/>
      <c r="O35" s="317"/>
      <c r="P35" s="317"/>
      <c r="Q35" s="319"/>
      <c r="R35" s="5"/>
      <c r="S35" s="5"/>
      <c r="T35" s="5"/>
      <c r="U35" s="5"/>
      <c r="V35" s="5"/>
      <c r="W35" s="5"/>
      <c r="X35" s="5"/>
      <c r="Y35" s="5"/>
      <c r="Z35" s="5"/>
      <c r="AA35" s="5"/>
      <c r="AB35" s="5"/>
      <c r="AC35" s="137"/>
      <c r="AD35" s="32"/>
      <c r="AE35" s="5"/>
      <c r="AF35" s="5"/>
      <c r="AG35" s="5"/>
      <c r="AH35" s="5"/>
      <c r="AI35" s="5"/>
    </row>
    <row r="36" spans="1:35" ht="16.5" customHeight="1" thickBot="1" x14ac:dyDescent="0.3">
      <c r="A36" s="16"/>
      <c r="B36" s="14"/>
      <c r="C36" s="14"/>
      <c r="D36" s="14"/>
      <c r="E36" s="14"/>
      <c r="F36" s="47"/>
      <c r="G36" s="48"/>
      <c r="H36" s="48"/>
      <c r="I36" s="48"/>
      <c r="J36" s="48"/>
      <c r="K36" s="48"/>
      <c r="L36" s="48"/>
      <c r="M36" s="48"/>
      <c r="N36" s="5"/>
      <c r="O36" s="5"/>
      <c r="P36" s="5"/>
      <c r="Q36" s="5"/>
      <c r="R36" s="5"/>
      <c r="S36" s="5"/>
      <c r="T36" s="5"/>
      <c r="U36" s="5"/>
      <c r="V36" s="5"/>
      <c r="W36" s="5"/>
      <c r="X36" s="5"/>
      <c r="Y36" s="5"/>
      <c r="Z36" s="5"/>
      <c r="AA36" s="5"/>
      <c r="AB36" s="5"/>
      <c r="AC36" s="137"/>
      <c r="AD36" s="32"/>
      <c r="AE36" s="5"/>
      <c r="AF36" s="5"/>
      <c r="AG36" s="5"/>
      <c r="AH36" s="5"/>
      <c r="AI36" s="5"/>
    </row>
    <row r="37" spans="1:35" ht="16.5" customHeight="1" thickBot="1" x14ac:dyDescent="0.3">
      <c r="A37" s="16" t="s">
        <v>58</v>
      </c>
      <c r="B37" s="176" t="s">
        <v>140</v>
      </c>
      <c r="C37" s="176"/>
      <c r="D37" s="176"/>
      <c r="E37" s="176"/>
      <c r="F37" s="177"/>
      <c r="G37" s="173">
        <v>50000</v>
      </c>
      <c r="H37" s="174"/>
      <c r="I37" s="174"/>
      <c r="J37" s="174"/>
      <c r="K37" s="174"/>
      <c r="L37" s="174"/>
      <c r="M37" s="175"/>
      <c r="N37" s="5"/>
      <c r="O37" s="5"/>
      <c r="P37" s="5"/>
      <c r="Q37" s="5"/>
      <c r="R37" s="5"/>
      <c r="S37" s="5"/>
      <c r="T37" s="5"/>
      <c r="U37" s="5"/>
      <c r="V37" s="5"/>
      <c r="W37" s="5"/>
      <c r="X37" s="5"/>
      <c r="Y37" s="5"/>
      <c r="Z37" s="5"/>
      <c r="AA37" s="5"/>
      <c r="AB37" s="5"/>
      <c r="AC37" s="137"/>
      <c r="AD37" s="32"/>
      <c r="AE37" s="5"/>
      <c r="AF37" s="5"/>
      <c r="AG37" s="5"/>
      <c r="AH37" s="5"/>
      <c r="AI37" s="5"/>
    </row>
    <row r="38" spans="1:35" ht="16.5" customHeight="1" thickBot="1" x14ac:dyDescent="0.3">
      <c r="A38" s="16"/>
      <c r="B38" s="15"/>
      <c r="C38" s="15"/>
      <c r="D38" s="15"/>
      <c r="E38" s="15"/>
      <c r="F38" s="15"/>
      <c r="G38" s="15"/>
      <c r="H38" s="15"/>
      <c r="I38" s="15"/>
      <c r="J38" s="15"/>
      <c r="K38" s="15"/>
      <c r="L38" s="15"/>
      <c r="M38" s="15"/>
      <c r="N38" s="5"/>
      <c r="O38" s="5"/>
      <c r="P38" s="5"/>
      <c r="Q38" s="5"/>
      <c r="R38" s="5"/>
      <c r="S38" s="5"/>
      <c r="T38" s="5"/>
      <c r="U38" s="5"/>
      <c r="V38" s="5"/>
      <c r="W38" s="5"/>
      <c r="X38" s="5"/>
      <c r="Y38" s="5"/>
      <c r="Z38" s="5"/>
      <c r="AA38" s="5"/>
      <c r="AB38" s="5"/>
      <c r="AC38" s="139"/>
      <c r="AD38" s="5"/>
      <c r="AE38" s="5"/>
      <c r="AF38" s="5"/>
      <c r="AG38" s="5"/>
      <c r="AH38" s="5"/>
      <c r="AI38" s="5"/>
    </row>
    <row r="39" spans="1:35" ht="16.5" customHeight="1" thickBot="1" x14ac:dyDescent="0.3">
      <c r="A39" s="16" t="s">
        <v>194</v>
      </c>
      <c r="B39" s="176" t="s">
        <v>67</v>
      </c>
      <c r="C39" s="176"/>
      <c r="D39" s="176"/>
      <c r="E39" s="176"/>
      <c r="F39" s="177"/>
      <c r="G39" s="261">
        <v>50000000</v>
      </c>
      <c r="H39" s="262"/>
      <c r="I39" s="262"/>
      <c r="J39" s="262"/>
      <c r="K39" s="262"/>
      <c r="L39" s="262"/>
      <c r="M39" s="263"/>
      <c r="N39" s="5"/>
      <c r="O39" s="5"/>
      <c r="P39" s="5"/>
      <c r="Q39" s="5"/>
      <c r="R39" s="5"/>
      <c r="S39" s="5"/>
      <c r="T39" s="5"/>
      <c r="U39" s="5"/>
      <c r="V39" s="5"/>
      <c r="W39" s="5"/>
      <c r="X39" s="5"/>
      <c r="Y39" s="5"/>
      <c r="Z39" s="5"/>
      <c r="AA39" s="5"/>
      <c r="AB39" s="5"/>
      <c r="AC39" s="137"/>
      <c r="AD39" s="32"/>
      <c r="AE39" s="5"/>
      <c r="AF39" s="5"/>
      <c r="AG39" s="5"/>
      <c r="AH39" s="5"/>
      <c r="AI39" s="5"/>
    </row>
    <row r="40" spans="1:35" ht="16.5" customHeight="1" thickBot="1" x14ac:dyDescent="0.3">
      <c r="A40" s="16"/>
      <c r="B40" s="14"/>
      <c r="C40" s="14"/>
      <c r="D40" s="14"/>
      <c r="E40" s="14"/>
      <c r="F40" s="14"/>
      <c r="G40" s="14"/>
      <c r="H40" s="14"/>
      <c r="I40" s="14"/>
      <c r="J40" s="14"/>
      <c r="K40" s="14"/>
      <c r="L40" s="14"/>
      <c r="M40" s="14"/>
      <c r="N40" s="5"/>
      <c r="O40" s="5"/>
      <c r="P40" s="5"/>
      <c r="Q40" s="5"/>
      <c r="R40" s="5"/>
      <c r="S40" s="5"/>
      <c r="T40" s="5"/>
      <c r="U40" s="5"/>
      <c r="V40" s="5"/>
      <c r="W40" s="5"/>
      <c r="X40" s="5"/>
      <c r="Y40" s="5"/>
      <c r="Z40" s="5"/>
      <c r="AA40" s="5"/>
      <c r="AB40" s="5"/>
      <c r="AC40" s="139"/>
      <c r="AD40" s="5"/>
      <c r="AE40" s="5"/>
      <c r="AF40" s="5"/>
      <c r="AG40" s="5"/>
      <c r="AH40" s="5"/>
      <c r="AI40" s="5"/>
    </row>
    <row r="41" spans="1:35" ht="16.5" customHeight="1" thickBot="1" x14ac:dyDescent="0.3">
      <c r="A41" s="16">
        <v>22</v>
      </c>
      <c r="B41" s="176" t="s">
        <v>134</v>
      </c>
      <c r="C41" s="176"/>
      <c r="D41" s="176"/>
      <c r="E41" s="176"/>
      <c r="F41" s="177"/>
      <c r="G41" s="264">
        <f>IppTotalCost/IppAnnualYieldAF</f>
        <v>1000</v>
      </c>
      <c r="H41" s="265"/>
      <c r="I41" s="265"/>
      <c r="J41" s="265"/>
      <c r="K41" s="265"/>
      <c r="L41" s="265"/>
      <c r="M41" s="266"/>
      <c r="N41" s="5"/>
      <c r="O41" s="5"/>
      <c r="P41" s="5"/>
      <c r="Q41" s="5"/>
      <c r="R41" s="5"/>
      <c r="S41" s="5"/>
      <c r="T41" s="5"/>
      <c r="U41" s="5"/>
      <c r="V41" s="5"/>
      <c r="W41" s="5"/>
      <c r="X41" s="5"/>
      <c r="Y41" s="5"/>
      <c r="Z41" s="5"/>
      <c r="AA41" s="5"/>
      <c r="AB41" s="5"/>
      <c r="AC41" s="137"/>
      <c r="AD41" s="32"/>
      <c r="AE41" s="5"/>
      <c r="AF41" s="5"/>
      <c r="AG41" s="5"/>
      <c r="AH41" s="5"/>
      <c r="AI41" s="5"/>
    </row>
    <row r="42" spans="1:35" ht="16.5" customHeight="1" thickBot="1" x14ac:dyDescent="0.3">
      <c r="A42" s="16"/>
      <c r="B42" s="14"/>
      <c r="C42" s="14"/>
      <c r="D42" s="14"/>
      <c r="E42" s="14"/>
      <c r="F42" s="14"/>
      <c r="G42" s="14"/>
      <c r="H42" s="14"/>
      <c r="I42" s="14"/>
      <c r="J42" s="14"/>
      <c r="K42" s="14"/>
      <c r="L42" s="14"/>
      <c r="M42" s="14"/>
      <c r="N42" s="5"/>
      <c r="O42" s="5"/>
      <c r="P42" s="5"/>
      <c r="Q42" s="5"/>
      <c r="R42" s="5"/>
      <c r="S42" s="5"/>
      <c r="T42" s="5"/>
      <c r="U42" s="5"/>
      <c r="V42" s="5"/>
      <c r="W42" s="5"/>
      <c r="X42" s="5"/>
      <c r="Y42" s="5"/>
      <c r="Z42" s="5"/>
      <c r="AA42" s="5"/>
      <c r="AB42" s="5"/>
      <c r="AC42" s="139"/>
      <c r="AD42" s="5"/>
      <c r="AE42" s="5"/>
      <c r="AF42" s="5"/>
      <c r="AG42" s="5"/>
      <c r="AH42" s="5"/>
      <c r="AI42" s="5"/>
    </row>
    <row r="43" spans="1:35" ht="16.5" customHeight="1" thickBot="1" x14ac:dyDescent="0.3">
      <c r="A43" s="16">
        <v>23</v>
      </c>
      <c r="B43" s="176" t="s">
        <v>246</v>
      </c>
      <c r="C43" s="176"/>
      <c r="D43" s="176"/>
      <c r="E43" s="176"/>
      <c r="F43" s="177"/>
      <c r="G43" s="173">
        <v>0</v>
      </c>
      <c r="H43" s="174"/>
      <c r="I43" s="174"/>
      <c r="J43" s="174"/>
      <c r="K43" s="174"/>
      <c r="L43" s="174"/>
      <c r="M43" s="175"/>
      <c r="N43" s="5"/>
      <c r="O43" s="5"/>
      <c r="P43" s="5"/>
      <c r="Q43" s="5"/>
      <c r="R43" s="5"/>
      <c r="S43" s="5"/>
      <c r="T43" s="5"/>
      <c r="U43" s="5"/>
      <c r="V43" s="5"/>
      <c r="W43" s="5"/>
      <c r="X43" s="5"/>
      <c r="Y43" s="5"/>
      <c r="Z43" s="5"/>
      <c r="AA43" s="5"/>
      <c r="AB43" s="5"/>
      <c r="AC43" s="137"/>
      <c r="AD43" s="32"/>
      <c r="AE43" s="5"/>
      <c r="AF43" s="5"/>
      <c r="AG43" s="5"/>
      <c r="AH43" s="5"/>
      <c r="AI43" s="5"/>
    </row>
    <row r="44" spans="1:35" ht="16.5" customHeight="1" x14ac:dyDescent="0.25">
      <c r="A44" s="16"/>
      <c r="B44" s="14"/>
      <c r="C44" s="14"/>
      <c r="D44" s="14"/>
      <c r="E44" s="14"/>
      <c r="F44" s="14"/>
      <c r="G44" s="14"/>
      <c r="H44" s="14"/>
      <c r="I44" s="14"/>
      <c r="J44" s="14"/>
      <c r="K44" s="14"/>
      <c r="L44" s="14"/>
      <c r="M44" s="14"/>
      <c r="N44" s="5"/>
      <c r="O44" s="5"/>
      <c r="P44" s="5"/>
      <c r="Q44" s="5"/>
      <c r="R44" s="5"/>
      <c r="S44" s="5"/>
      <c r="T44" s="5"/>
      <c r="U44" s="5"/>
      <c r="V44" s="5"/>
      <c r="W44" s="5"/>
      <c r="X44" s="5"/>
      <c r="Y44" s="5"/>
      <c r="Z44" s="5"/>
      <c r="AA44" s="5"/>
      <c r="AB44" s="5"/>
      <c r="AC44" s="139"/>
      <c r="AD44" s="5"/>
      <c r="AE44" s="5"/>
      <c r="AF44" s="5"/>
      <c r="AG44" s="5"/>
      <c r="AH44" s="5"/>
      <c r="AI44" s="5"/>
    </row>
    <row r="45" spans="1:35" ht="22.5" customHeight="1" x14ac:dyDescent="0.25">
      <c r="A45" s="21"/>
      <c r="B45" s="199" t="s">
        <v>74</v>
      </c>
      <c r="C45" s="191"/>
      <c r="D45" s="191"/>
      <c r="E45" s="191"/>
      <c r="F45" s="191"/>
      <c r="G45" s="191"/>
      <c r="H45" s="191"/>
      <c r="I45" s="191"/>
      <c r="J45" s="191"/>
      <c r="K45" s="191"/>
      <c r="L45" s="191"/>
      <c r="M45" s="191"/>
      <c r="N45" s="191"/>
      <c r="O45" s="191"/>
      <c r="P45" s="191"/>
      <c r="Q45" s="191"/>
      <c r="R45" s="191"/>
      <c r="S45" s="191"/>
      <c r="T45" s="191"/>
      <c r="U45" s="191"/>
      <c r="V45" s="191"/>
      <c r="W45" s="42"/>
      <c r="X45" s="42"/>
      <c r="Y45" s="42"/>
      <c r="Z45" s="42"/>
      <c r="AA45" s="42"/>
      <c r="AB45" s="42"/>
      <c r="AC45" s="136"/>
    </row>
    <row r="46" spans="1:35" ht="16.5" customHeight="1" thickBot="1" x14ac:dyDescent="0.3">
      <c r="A46" s="16"/>
      <c r="B46" s="14"/>
      <c r="C46" s="14"/>
      <c r="D46" s="14"/>
      <c r="E46" s="14"/>
      <c r="F46" s="14"/>
      <c r="G46" s="14"/>
      <c r="H46" s="14"/>
      <c r="I46" s="14"/>
      <c r="J46" s="14"/>
      <c r="K46" s="14"/>
      <c r="L46" s="14"/>
      <c r="M46" s="14"/>
      <c r="N46" s="5"/>
      <c r="O46" s="5"/>
      <c r="P46" s="5"/>
      <c r="Q46" s="5"/>
      <c r="R46" s="5"/>
      <c r="S46" s="5"/>
      <c r="T46" s="5"/>
      <c r="U46" s="5"/>
      <c r="V46" s="5"/>
      <c r="W46" s="5"/>
      <c r="X46" s="5"/>
      <c r="Y46" s="5"/>
      <c r="Z46" s="5"/>
      <c r="AA46" s="5"/>
      <c r="AB46" s="5"/>
      <c r="AC46" s="139"/>
      <c r="AD46" s="5"/>
      <c r="AE46" s="5"/>
      <c r="AF46" s="5"/>
      <c r="AG46" s="5"/>
      <c r="AH46" s="5"/>
      <c r="AI46" s="5"/>
    </row>
    <row r="47" spans="1:35" ht="30" customHeight="1" thickBot="1" x14ac:dyDescent="0.3">
      <c r="B47" s="176"/>
      <c r="C47" s="176"/>
      <c r="D47" s="176"/>
      <c r="E47" s="176"/>
      <c r="F47" s="176"/>
      <c r="G47" s="141" t="s">
        <v>75</v>
      </c>
      <c r="H47" s="236"/>
      <c r="I47" s="236"/>
      <c r="J47" s="141" t="s">
        <v>76</v>
      </c>
      <c r="K47" s="236"/>
      <c r="L47" s="236"/>
      <c r="M47" s="237"/>
      <c r="N47" s="5"/>
      <c r="O47" s="5"/>
      <c r="P47" s="5"/>
      <c r="Q47" s="5"/>
      <c r="R47" s="5"/>
      <c r="S47" s="5"/>
      <c r="T47" s="5"/>
      <c r="U47" s="5"/>
      <c r="V47" s="5"/>
      <c r="W47" s="5"/>
      <c r="X47" s="5"/>
      <c r="Y47" s="5"/>
      <c r="Z47" s="5"/>
      <c r="AA47" s="5"/>
      <c r="AB47" s="5"/>
      <c r="AC47" s="137"/>
      <c r="AD47" s="32"/>
      <c r="AE47" s="5"/>
      <c r="AF47" s="5"/>
      <c r="AG47" s="5"/>
      <c r="AH47" s="5"/>
      <c r="AI47" s="5"/>
    </row>
    <row r="48" spans="1:35" ht="30" customHeight="1" x14ac:dyDescent="0.25">
      <c r="A48" s="57" t="s">
        <v>195</v>
      </c>
      <c r="B48" s="176" t="s">
        <v>171</v>
      </c>
      <c r="C48" s="176"/>
      <c r="D48" s="176"/>
      <c r="E48" s="176"/>
      <c r="F48" s="176"/>
      <c r="G48" s="286">
        <v>2020</v>
      </c>
      <c r="H48" s="287"/>
      <c r="I48" s="287"/>
      <c r="J48" s="288">
        <v>2025</v>
      </c>
      <c r="K48" s="287"/>
      <c r="L48" s="287"/>
      <c r="M48" s="289"/>
      <c r="N48" s="5"/>
      <c r="O48" s="5"/>
      <c r="P48" s="5"/>
      <c r="Q48" s="5"/>
      <c r="R48" s="5"/>
      <c r="S48" s="5"/>
      <c r="T48" s="5"/>
      <c r="U48" s="5"/>
      <c r="V48" s="5"/>
      <c r="W48" s="5"/>
      <c r="X48" s="5"/>
      <c r="Y48" s="5"/>
      <c r="Z48" s="5"/>
      <c r="AA48" s="5"/>
      <c r="AB48" s="5"/>
      <c r="AC48" s="137"/>
      <c r="AD48" s="32"/>
      <c r="AE48" s="5"/>
      <c r="AF48" s="5"/>
      <c r="AG48" s="5"/>
      <c r="AH48" s="5"/>
      <c r="AI48" s="5"/>
    </row>
    <row r="49" spans="1:36" ht="29.25" customHeight="1" thickBot="1" x14ac:dyDescent="0.3">
      <c r="A49" s="16" t="s">
        <v>196</v>
      </c>
      <c r="B49" s="176" t="s">
        <v>272</v>
      </c>
      <c r="C49" s="176"/>
      <c r="D49" s="176"/>
      <c r="E49" s="176"/>
      <c r="F49" s="176"/>
      <c r="G49" s="290">
        <v>2030</v>
      </c>
      <c r="H49" s="184"/>
      <c r="I49" s="184"/>
      <c r="J49" s="183">
        <v>2040</v>
      </c>
      <c r="K49" s="184"/>
      <c r="L49" s="184"/>
      <c r="M49" s="185"/>
      <c r="N49" s="5"/>
      <c r="O49" s="5"/>
      <c r="P49" s="5"/>
      <c r="Q49" s="5"/>
      <c r="R49" s="5"/>
      <c r="S49" s="5"/>
      <c r="T49" s="5"/>
      <c r="U49" s="5"/>
      <c r="V49" s="5"/>
      <c r="W49" s="5"/>
      <c r="X49" s="5"/>
      <c r="Y49" s="5"/>
      <c r="Z49" s="5"/>
      <c r="AA49" s="5"/>
      <c r="AB49" s="5"/>
      <c r="AC49" s="137"/>
      <c r="AD49" s="32"/>
      <c r="AE49" s="5"/>
      <c r="AF49" s="5"/>
      <c r="AG49" s="5"/>
      <c r="AH49" s="5"/>
      <c r="AI49" s="5"/>
    </row>
    <row r="50" spans="1:36" ht="16.5" customHeight="1" thickBot="1" x14ac:dyDescent="0.3">
      <c r="A50" s="16"/>
      <c r="B50" s="14"/>
      <c r="C50" s="14"/>
      <c r="D50" s="14"/>
      <c r="E50" s="14"/>
      <c r="F50" s="14"/>
      <c r="G50" s="14"/>
      <c r="H50" s="14"/>
      <c r="I50" s="14"/>
      <c r="J50" s="14"/>
      <c r="K50" s="14"/>
      <c r="L50" s="14"/>
      <c r="M50" s="14"/>
      <c r="N50" s="5"/>
      <c r="O50" s="5"/>
      <c r="P50" s="5"/>
      <c r="Q50" s="5"/>
      <c r="R50" s="5"/>
      <c r="S50" s="5"/>
      <c r="T50" s="5"/>
      <c r="U50" s="5"/>
      <c r="V50" s="5"/>
      <c r="W50" s="5"/>
      <c r="X50" s="5"/>
      <c r="Y50" s="5"/>
      <c r="Z50" s="5"/>
      <c r="AA50" s="5"/>
      <c r="AB50" s="5"/>
      <c r="AC50" s="139"/>
      <c r="AD50" s="5"/>
      <c r="AE50" s="5"/>
      <c r="AF50" s="5"/>
      <c r="AG50" s="5"/>
      <c r="AH50" s="5"/>
      <c r="AI50" s="5"/>
    </row>
    <row r="51" spans="1:36" ht="50.25" customHeight="1" thickBot="1" x14ac:dyDescent="0.3">
      <c r="A51" s="16" t="s">
        <v>59</v>
      </c>
      <c r="B51" s="176" t="s">
        <v>166</v>
      </c>
      <c r="C51" s="176"/>
      <c r="D51" s="176"/>
      <c r="E51" s="176"/>
      <c r="F51" s="176"/>
      <c r="G51" s="275" t="s">
        <v>164</v>
      </c>
      <c r="H51" s="276"/>
      <c r="I51" s="276"/>
      <c r="J51" s="276"/>
      <c r="K51" s="276"/>
      <c r="L51" s="276"/>
      <c r="M51" s="277"/>
      <c r="N51" s="42"/>
      <c r="O51" s="42"/>
      <c r="P51" s="42"/>
      <c r="Q51" s="42"/>
      <c r="R51" s="5"/>
      <c r="S51" s="5"/>
      <c r="T51" s="5"/>
      <c r="U51" s="5"/>
      <c r="V51" s="5"/>
      <c r="W51" s="5"/>
      <c r="X51" s="5"/>
      <c r="Y51" s="5"/>
      <c r="Z51" s="5"/>
      <c r="AA51" s="5"/>
      <c r="AB51" s="5"/>
      <c r="AC51" s="137"/>
      <c r="AD51" s="32"/>
      <c r="AE51" s="5"/>
      <c r="AF51" s="5"/>
      <c r="AG51" s="5"/>
      <c r="AH51" s="5"/>
      <c r="AI51" s="5"/>
    </row>
    <row r="52" spans="1:36" ht="16.5" customHeight="1" x14ac:dyDescent="0.25">
      <c r="A52" s="16"/>
      <c r="B52" s="14"/>
      <c r="C52" s="14"/>
      <c r="D52" s="14"/>
      <c r="E52" s="14"/>
      <c r="F52" s="14"/>
      <c r="G52" s="16"/>
      <c r="H52" s="16"/>
      <c r="I52" s="16"/>
      <c r="J52" s="16"/>
      <c r="K52" s="16"/>
      <c r="L52" s="16"/>
      <c r="M52" s="16"/>
      <c r="N52" s="5"/>
      <c r="O52" s="5"/>
      <c r="P52" s="5"/>
      <c r="Q52" s="5"/>
      <c r="R52" s="5"/>
      <c r="S52" s="5"/>
      <c r="T52" s="5"/>
      <c r="U52" s="5"/>
      <c r="V52" s="5"/>
      <c r="W52" s="5"/>
      <c r="X52" s="5"/>
      <c r="Y52" s="5"/>
      <c r="Z52" s="5"/>
      <c r="AA52" s="5"/>
      <c r="AB52" s="5"/>
      <c r="AC52" s="139"/>
      <c r="AD52" s="5"/>
      <c r="AE52" s="5"/>
      <c r="AF52" s="5"/>
      <c r="AG52" s="5"/>
      <c r="AH52" s="5"/>
      <c r="AI52" s="5"/>
      <c r="AJ52" s="80"/>
    </row>
    <row r="53" spans="1:36" ht="16.5" customHeight="1" thickBot="1" x14ac:dyDescent="0.3">
      <c r="A53" s="16" t="s">
        <v>60</v>
      </c>
      <c r="B53" s="85" t="s">
        <v>273</v>
      </c>
      <c r="C53" s="85"/>
      <c r="D53" s="85"/>
      <c r="E53" s="85"/>
      <c r="F53" s="85"/>
      <c r="G53" s="16"/>
      <c r="H53" s="16"/>
      <c r="I53" s="16"/>
      <c r="J53" s="16"/>
      <c r="K53" s="16"/>
      <c r="L53" s="16"/>
      <c r="M53" s="16"/>
      <c r="N53" s="5"/>
      <c r="O53" s="5"/>
      <c r="P53" s="5"/>
      <c r="Q53" s="5"/>
      <c r="R53" s="5"/>
      <c r="S53" s="5"/>
      <c r="T53" s="5"/>
      <c r="U53" s="5"/>
      <c r="V53" s="5"/>
      <c r="W53" s="5"/>
      <c r="X53" s="5"/>
      <c r="Y53" s="5"/>
      <c r="Z53" s="5"/>
      <c r="AA53" s="5"/>
      <c r="AB53" s="5"/>
      <c r="AC53" s="137"/>
      <c r="AD53" s="32"/>
      <c r="AE53" s="5"/>
      <c r="AF53" s="5"/>
      <c r="AG53" s="9"/>
      <c r="AH53" s="9"/>
      <c r="AI53" s="9"/>
      <c r="AJ53" s="91"/>
    </row>
    <row r="54" spans="1:36" ht="28.5" customHeight="1" thickBot="1" x14ac:dyDescent="0.3">
      <c r="A54" s="16"/>
      <c r="B54" s="84"/>
      <c r="C54" s="92" t="s">
        <v>27</v>
      </c>
      <c r="D54" s="278" t="s">
        <v>169</v>
      </c>
      <c r="E54" s="279"/>
      <c r="F54" s="143"/>
      <c r="G54" s="143"/>
      <c r="H54" s="143"/>
      <c r="I54" s="143"/>
      <c r="J54" s="143"/>
      <c r="K54" s="143"/>
      <c r="L54" s="144"/>
      <c r="M54" s="16"/>
      <c r="N54" s="5"/>
      <c r="O54" s="5"/>
      <c r="P54" s="5"/>
      <c r="Q54" s="5"/>
      <c r="R54" s="5"/>
      <c r="S54" s="5"/>
      <c r="T54" s="5"/>
      <c r="U54" s="5"/>
      <c r="V54" s="5"/>
      <c r="W54" s="5"/>
      <c r="X54" s="5"/>
      <c r="Y54" s="5"/>
      <c r="Z54" s="5"/>
      <c r="AA54" s="5"/>
      <c r="AB54" s="5"/>
      <c r="AC54" s="137"/>
      <c r="AD54" s="32"/>
      <c r="AE54" s="5"/>
      <c r="AF54" s="5"/>
      <c r="AG54" s="9"/>
      <c r="AH54" s="9"/>
      <c r="AI54" s="9"/>
      <c r="AJ54" s="91"/>
    </row>
    <row r="55" spans="1:36" ht="16.5" customHeight="1" thickBot="1" x14ac:dyDescent="0.3">
      <c r="A55" s="16"/>
      <c r="B55" s="84"/>
      <c r="C55" s="92">
        <v>1</v>
      </c>
      <c r="D55" s="280"/>
      <c r="E55" s="281"/>
      <c r="F55" s="149"/>
      <c r="G55" s="149"/>
      <c r="H55" s="149"/>
      <c r="I55" s="149"/>
      <c r="J55" s="149"/>
      <c r="K55" s="149"/>
      <c r="L55" s="150"/>
      <c r="M55" s="16"/>
      <c r="N55" s="5"/>
      <c r="O55" s="5"/>
      <c r="P55" s="5"/>
      <c r="Q55" s="5"/>
      <c r="R55" s="5"/>
      <c r="S55" s="5"/>
      <c r="T55" s="5"/>
      <c r="U55" s="5"/>
      <c r="V55" s="5"/>
      <c r="W55" s="5"/>
      <c r="X55" s="5"/>
      <c r="Y55" s="5"/>
      <c r="Z55" s="5"/>
      <c r="AA55" s="5"/>
      <c r="AB55" s="5"/>
      <c r="AC55" s="137"/>
      <c r="AD55" s="32"/>
      <c r="AE55" s="5"/>
      <c r="AF55" s="5"/>
      <c r="AG55" s="9"/>
      <c r="AH55" s="9"/>
      <c r="AI55" s="9"/>
      <c r="AJ55" s="91"/>
    </row>
    <row r="56" spans="1:36" ht="16.5" customHeight="1" thickBot="1" x14ac:dyDescent="0.3">
      <c r="A56" s="16"/>
      <c r="B56" s="84"/>
      <c r="C56" s="92">
        <v>2</v>
      </c>
      <c r="D56" s="282"/>
      <c r="E56" s="283"/>
      <c r="F56" s="155"/>
      <c r="G56" s="155"/>
      <c r="H56" s="155"/>
      <c r="I56" s="155"/>
      <c r="J56" s="155"/>
      <c r="K56" s="155"/>
      <c r="L56" s="156"/>
      <c r="M56" s="16"/>
      <c r="N56" s="5"/>
      <c r="O56" s="5"/>
      <c r="P56" s="5"/>
      <c r="Q56" s="5"/>
      <c r="R56" s="5"/>
      <c r="S56" s="5"/>
      <c r="T56" s="5"/>
      <c r="U56" s="5"/>
      <c r="V56" s="5"/>
      <c r="W56" s="5"/>
      <c r="X56" s="5"/>
      <c r="Y56" s="5"/>
      <c r="Z56" s="5"/>
      <c r="AA56" s="5"/>
      <c r="AB56" s="5"/>
      <c r="AC56" s="137"/>
      <c r="AD56" s="32"/>
      <c r="AE56" s="5"/>
      <c r="AF56" s="5"/>
      <c r="AG56" s="9"/>
      <c r="AH56" s="9"/>
      <c r="AI56" s="9"/>
      <c r="AJ56" s="91"/>
    </row>
    <row r="57" spans="1:36" ht="16.5" customHeight="1" thickBot="1" x14ac:dyDescent="0.3">
      <c r="A57" s="16"/>
      <c r="B57" s="84"/>
      <c r="C57" s="92">
        <v>3</v>
      </c>
      <c r="D57" s="282"/>
      <c r="E57" s="283"/>
      <c r="F57" s="155"/>
      <c r="G57" s="155"/>
      <c r="H57" s="155"/>
      <c r="I57" s="155"/>
      <c r="J57" s="155"/>
      <c r="K57" s="155"/>
      <c r="L57" s="156"/>
      <c r="M57" s="16"/>
      <c r="N57" s="5"/>
      <c r="O57" s="5"/>
      <c r="P57" s="5"/>
      <c r="Q57" s="5"/>
      <c r="R57" s="5"/>
      <c r="S57" s="5"/>
      <c r="T57" s="5"/>
      <c r="U57" s="5"/>
      <c r="V57" s="5"/>
      <c r="W57" s="5"/>
      <c r="X57" s="5"/>
      <c r="Y57" s="5"/>
      <c r="Z57" s="5"/>
      <c r="AA57" s="5"/>
      <c r="AB57" s="5"/>
      <c r="AC57" s="137"/>
      <c r="AD57" s="32"/>
      <c r="AE57" s="5"/>
      <c r="AF57" s="5"/>
      <c r="AG57" s="9"/>
      <c r="AH57" s="9"/>
      <c r="AI57" s="9"/>
      <c r="AJ57" s="91"/>
    </row>
    <row r="58" spans="1:36" ht="15.75" customHeight="1" thickBot="1" x14ac:dyDescent="0.3">
      <c r="A58" s="16"/>
      <c r="B58" s="84"/>
      <c r="C58" s="92">
        <v>4</v>
      </c>
      <c r="D58" s="284"/>
      <c r="E58" s="285"/>
      <c r="F58" s="159"/>
      <c r="G58" s="159"/>
      <c r="H58" s="159"/>
      <c r="I58" s="159"/>
      <c r="J58" s="159"/>
      <c r="K58" s="159"/>
      <c r="L58" s="160"/>
      <c r="M58" s="16"/>
      <c r="N58" s="5"/>
      <c r="O58" s="5"/>
      <c r="P58" s="5"/>
      <c r="Q58" s="5"/>
      <c r="R58" s="5"/>
      <c r="S58" s="5"/>
      <c r="T58" s="5"/>
      <c r="U58" s="5"/>
      <c r="V58" s="5"/>
      <c r="W58" s="5"/>
      <c r="X58" s="5"/>
      <c r="Y58" s="5"/>
      <c r="Z58" s="5"/>
      <c r="AA58" s="5"/>
      <c r="AB58" s="5"/>
      <c r="AC58" s="137"/>
      <c r="AD58" s="32"/>
      <c r="AE58" s="5"/>
      <c r="AF58" s="5"/>
      <c r="AG58" s="9"/>
      <c r="AH58" s="9"/>
      <c r="AI58" s="9"/>
      <c r="AJ58" s="91"/>
    </row>
    <row r="59" spans="1:36" ht="17.25" customHeight="1" thickBot="1" x14ac:dyDescent="0.3">
      <c r="A59" s="16"/>
      <c r="B59" s="14"/>
      <c r="C59" s="14"/>
      <c r="D59" s="14"/>
      <c r="E59" s="14"/>
      <c r="F59" s="14"/>
      <c r="G59" s="16"/>
      <c r="H59" s="16"/>
      <c r="I59" s="16"/>
      <c r="J59" s="16"/>
      <c r="K59" s="16"/>
      <c r="L59" s="16"/>
      <c r="M59" s="16"/>
      <c r="N59" s="5"/>
      <c r="O59" s="5"/>
      <c r="P59" s="5"/>
      <c r="Q59" s="5"/>
      <c r="R59" s="5"/>
      <c r="S59" s="5"/>
      <c r="T59" s="5"/>
      <c r="U59" s="5"/>
      <c r="V59" s="5"/>
      <c r="W59" s="5"/>
      <c r="X59" s="5"/>
      <c r="Y59" s="5"/>
      <c r="Z59" s="5"/>
      <c r="AA59" s="5"/>
      <c r="AB59" s="5"/>
      <c r="AC59" s="137"/>
      <c r="AD59" s="32"/>
      <c r="AE59" s="5"/>
      <c r="AF59" s="5"/>
      <c r="AG59" s="9"/>
      <c r="AH59" s="9"/>
      <c r="AI59" s="9"/>
      <c r="AJ59" s="9"/>
    </row>
    <row r="60" spans="1:36" ht="97.5" customHeight="1" thickBot="1" x14ac:dyDescent="0.3">
      <c r="A60" s="16" t="s">
        <v>61</v>
      </c>
      <c r="B60" s="176" t="s">
        <v>274</v>
      </c>
      <c r="C60" s="176"/>
      <c r="D60" s="176"/>
      <c r="E60" s="176"/>
      <c r="F60" s="177"/>
      <c r="G60" s="225" t="s">
        <v>68</v>
      </c>
      <c r="H60" s="226"/>
      <c r="I60" s="226"/>
      <c r="J60" s="226"/>
      <c r="K60" s="226"/>
      <c r="L60" s="226"/>
      <c r="M60" s="226"/>
      <c r="N60" s="227"/>
      <c r="O60" s="227"/>
      <c r="P60" s="227"/>
      <c r="Q60" s="228"/>
      <c r="R60" s="5"/>
      <c r="S60" s="5"/>
      <c r="T60" s="5"/>
      <c r="U60" s="5"/>
      <c r="V60" s="5"/>
      <c r="W60" s="5"/>
      <c r="X60" s="5"/>
      <c r="Y60" s="5"/>
      <c r="Z60" s="5"/>
      <c r="AA60" s="5"/>
      <c r="AB60" s="5"/>
      <c r="AC60" s="137"/>
      <c r="AD60" s="32"/>
      <c r="AE60" s="5"/>
      <c r="AF60" s="5"/>
      <c r="AG60" s="5"/>
      <c r="AH60" s="5"/>
      <c r="AI60" s="5"/>
    </row>
    <row r="61" spans="1:36" ht="16.5" customHeight="1" thickBot="1" x14ac:dyDescent="0.3">
      <c r="A61" s="16"/>
      <c r="B61" s="14"/>
      <c r="C61" s="14"/>
      <c r="D61" s="14"/>
      <c r="E61" s="14"/>
      <c r="F61" s="14"/>
      <c r="G61" s="16"/>
      <c r="H61" s="16"/>
      <c r="I61" s="16"/>
      <c r="J61" s="16"/>
      <c r="K61" s="16"/>
      <c r="L61" s="16"/>
      <c r="M61" s="16"/>
      <c r="N61" s="5"/>
      <c r="O61" s="5"/>
      <c r="P61" s="5"/>
      <c r="Q61" s="5"/>
      <c r="R61" s="5"/>
      <c r="S61" s="5"/>
      <c r="T61" s="5"/>
      <c r="U61" s="5"/>
      <c r="V61" s="5"/>
      <c r="W61" s="5"/>
      <c r="X61" s="5"/>
      <c r="Y61" s="5"/>
      <c r="Z61" s="5"/>
      <c r="AA61" s="5"/>
      <c r="AB61" s="5"/>
      <c r="AC61" s="139"/>
      <c r="AD61" s="5"/>
      <c r="AE61" s="5"/>
      <c r="AF61" s="5"/>
      <c r="AG61" s="5"/>
      <c r="AH61" s="5"/>
      <c r="AI61" s="5"/>
    </row>
    <row r="62" spans="1:36" ht="48" customHeight="1" thickBot="1" x14ac:dyDescent="0.3">
      <c r="A62" s="16" t="s">
        <v>62</v>
      </c>
      <c r="B62" s="176" t="s">
        <v>43</v>
      </c>
      <c r="C62" s="176"/>
      <c r="D62" s="176"/>
      <c r="E62" s="176"/>
      <c r="F62" s="177"/>
      <c r="G62" s="225" t="s">
        <v>70</v>
      </c>
      <c r="H62" s="226"/>
      <c r="I62" s="226"/>
      <c r="J62" s="226"/>
      <c r="K62" s="226"/>
      <c r="L62" s="226"/>
      <c r="M62" s="226"/>
      <c r="N62" s="247"/>
      <c r="O62" s="247"/>
      <c r="P62" s="247"/>
      <c r="Q62" s="210"/>
      <c r="R62" s="5"/>
      <c r="S62" s="5"/>
      <c r="T62" s="5"/>
      <c r="U62" s="5"/>
      <c r="V62" s="5"/>
      <c r="W62" s="5"/>
      <c r="X62" s="5"/>
      <c r="Y62" s="5"/>
      <c r="Z62" s="5"/>
      <c r="AA62" s="5"/>
      <c r="AB62" s="5"/>
      <c r="AC62" s="137"/>
      <c r="AD62" s="32"/>
      <c r="AE62" s="5"/>
      <c r="AF62" s="5"/>
      <c r="AG62" s="5"/>
      <c r="AH62" s="5"/>
      <c r="AI62" s="5"/>
    </row>
    <row r="63" spans="1:36" ht="16.5" customHeight="1" thickBot="1" x14ac:dyDescent="0.3">
      <c r="A63" s="16"/>
      <c r="B63" s="14"/>
      <c r="C63" s="14"/>
      <c r="D63" s="14"/>
      <c r="E63" s="14"/>
      <c r="F63" s="14"/>
      <c r="G63" s="14"/>
      <c r="H63" s="16"/>
      <c r="I63" s="16"/>
      <c r="J63" s="16"/>
      <c r="K63" s="16"/>
      <c r="L63" s="16"/>
      <c r="M63" s="16"/>
      <c r="N63" s="5"/>
      <c r="O63" s="5"/>
      <c r="P63" s="5"/>
      <c r="Q63" s="5"/>
      <c r="R63" s="5"/>
      <c r="S63" s="5"/>
      <c r="T63" s="5"/>
      <c r="U63" s="5"/>
      <c r="V63" s="5"/>
      <c r="W63" s="5"/>
      <c r="X63" s="5"/>
      <c r="Y63" s="5"/>
      <c r="Z63" s="5"/>
      <c r="AA63" s="5"/>
      <c r="AB63" s="5"/>
      <c r="AC63" s="139"/>
      <c r="AD63" s="5"/>
      <c r="AE63" s="5"/>
      <c r="AF63" s="5"/>
      <c r="AG63" s="5"/>
      <c r="AH63" s="5"/>
      <c r="AI63" s="5"/>
    </row>
    <row r="64" spans="1:36" ht="32.25" customHeight="1" thickBot="1" x14ac:dyDescent="0.3">
      <c r="A64" s="16" t="s">
        <v>63</v>
      </c>
      <c r="B64" s="176" t="s">
        <v>3</v>
      </c>
      <c r="C64" s="176"/>
      <c r="D64" s="176"/>
      <c r="E64" s="176"/>
      <c r="F64" s="177"/>
      <c r="G64" s="225">
        <v>2012</v>
      </c>
      <c r="H64" s="226"/>
      <c r="I64" s="226"/>
      <c r="J64" s="226"/>
      <c r="K64" s="226"/>
      <c r="L64" s="226"/>
      <c r="M64" s="226"/>
      <c r="N64" s="247"/>
      <c r="O64" s="247"/>
      <c r="P64" s="247"/>
      <c r="Q64" s="210"/>
      <c r="R64" s="5"/>
      <c r="S64" s="5"/>
      <c r="T64" s="5"/>
      <c r="U64" s="5"/>
      <c r="V64" s="5"/>
      <c r="W64" s="5"/>
      <c r="X64" s="5"/>
      <c r="Y64" s="5"/>
      <c r="Z64" s="5"/>
      <c r="AA64" s="5"/>
      <c r="AB64" s="5"/>
      <c r="AC64" s="137"/>
      <c r="AD64" s="32"/>
      <c r="AE64" s="5"/>
      <c r="AF64" s="5"/>
      <c r="AG64" s="5"/>
      <c r="AH64" s="5"/>
      <c r="AI64" s="5"/>
    </row>
    <row r="65" spans="1:101" ht="16.5" customHeight="1" thickBot="1" x14ac:dyDescent="0.3">
      <c r="A65" s="16"/>
      <c r="B65" s="14"/>
      <c r="C65" s="14"/>
      <c r="D65" s="14"/>
      <c r="E65" s="14"/>
      <c r="F65" s="14"/>
      <c r="G65" s="16"/>
      <c r="H65" s="16"/>
      <c r="I65" s="16"/>
      <c r="J65" s="16"/>
      <c r="K65" s="16"/>
      <c r="L65" s="16"/>
      <c r="M65" s="16"/>
      <c r="N65" s="5"/>
      <c r="O65" s="5"/>
      <c r="P65" s="5"/>
      <c r="Q65" s="5"/>
      <c r="R65" s="5"/>
      <c r="S65" s="5"/>
      <c r="T65" s="5"/>
      <c r="U65" s="5"/>
      <c r="V65" s="5"/>
      <c r="W65" s="5"/>
      <c r="X65" s="5"/>
      <c r="Y65" s="5"/>
      <c r="Z65" s="5"/>
      <c r="AA65" s="5"/>
      <c r="AB65" s="5"/>
      <c r="AC65" s="139"/>
      <c r="AD65" s="5"/>
      <c r="AE65" s="5"/>
      <c r="AF65" s="5"/>
      <c r="AG65" s="5"/>
      <c r="AH65" s="5"/>
      <c r="AI65" s="5"/>
    </row>
    <row r="66" spans="1:101" ht="36" customHeight="1" thickBot="1" x14ac:dyDescent="0.3">
      <c r="A66" s="16" t="s">
        <v>64</v>
      </c>
      <c r="B66" s="176" t="s">
        <v>165</v>
      </c>
      <c r="C66" s="176"/>
      <c r="D66" s="176"/>
      <c r="E66" s="176"/>
      <c r="F66" s="176"/>
      <c r="G66" s="225" t="s">
        <v>164</v>
      </c>
      <c r="H66" s="226"/>
      <c r="I66" s="226"/>
      <c r="J66" s="226"/>
      <c r="K66" s="226"/>
      <c r="L66" s="226"/>
      <c r="M66" s="226"/>
      <c r="N66" s="247"/>
      <c r="O66" s="247"/>
      <c r="P66" s="247"/>
      <c r="Q66" s="210"/>
      <c r="R66" s="5"/>
      <c r="S66" s="5"/>
      <c r="T66" s="5"/>
      <c r="U66" s="5"/>
      <c r="V66" s="5"/>
      <c r="W66" s="5"/>
      <c r="X66" s="5"/>
      <c r="Y66" s="5"/>
      <c r="Z66" s="5"/>
      <c r="AA66" s="5"/>
      <c r="AB66" s="5"/>
      <c r="AC66" s="137"/>
      <c r="AD66" s="32"/>
      <c r="AE66" s="5"/>
      <c r="AF66" s="5"/>
      <c r="AG66" s="5"/>
      <c r="AH66" s="5"/>
      <c r="AI66" s="5"/>
    </row>
    <row r="67" spans="1:101" ht="16.5" customHeight="1" thickBot="1" x14ac:dyDescent="0.3">
      <c r="A67" s="16"/>
      <c r="B67" s="14"/>
      <c r="C67" s="14"/>
      <c r="D67" s="14"/>
      <c r="E67" s="14"/>
      <c r="F67" s="14"/>
      <c r="G67" s="16"/>
      <c r="H67" s="16"/>
      <c r="I67" s="16"/>
      <c r="J67" s="16"/>
      <c r="K67" s="16"/>
      <c r="L67" s="16"/>
      <c r="M67" s="16"/>
      <c r="N67" s="5"/>
      <c r="O67" s="5"/>
      <c r="P67" s="5"/>
      <c r="Q67" s="5"/>
      <c r="R67" s="5"/>
      <c r="S67" s="5"/>
      <c r="T67" s="5"/>
      <c r="U67" s="5"/>
      <c r="V67" s="5"/>
      <c r="W67" s="5"/>
      <c r="X67" s="5"/>
      <c r="Y67" s="5"/>
      <c r="Z67" s="5"/>
      <c r="AA67" s="5"/>
      <c r="AB67" s="5"/>
      <c r="AC67" s="139"/>
      <c r="AD67" s="5"/>
      <c r="AE67" s="5"/>
      <c r="AF67" s="5"/>
      <c r="AG67" s="5"/>
      <c r="AH67" s="5"/>
      <c r="AI67" s="5"/>
    </row>
    <row r="68" spans="1:101" ht="97.5" customHeight="1" thickBot="1" x14ac:dyDescent="0.3">
      <c r="A68" s="16" t="s">
        <v>65</v>
      </c>
      <c r="B68" s="176" t="s">
        <v>275</v>
      </c>
      <c r="C68" s="176"/>
      <c r="D68" s="176"/>
      <c r="E68" s="176"/>
      <c r="F68" s="177"/>
      <c r="G68" s="225" t="s">
        <v>71</v>
      </c>
      <c r="H68" s="226"/>
      <c r="I68" s="226"/>
      <c r="J68" s="226"/>
      <c r="K68" s="226"/>
      <c r="L68" s="226"/>
      <c r="M68" s="226"/>
      <c r="N68" s="227"/>
      <c r="O68" s="227"/>
      <c r="P68" s="227"/>
      <c r="Q68" s="228"/>
      <c r="R68" s="5"/>
      <c r="S68" s="5"/>
      <c r="T68" s="5"/>
      <c r="U68" s="5"/>
      <c r="V68" s="5"/>
      <c r="W68" s="5"/>
      <c r="X68" s="5"/>
      <c r="Y68" s="5"/>
      <c r="Z68" s="5"/>
      <c r="AA68" s="5"/>
      <c r="AB68" s="5"/>
      <c r="AC68" s="137"/>
      <c r="AD68" s="32"/>
      <c r="AE68" s="5"/>
      <c r="AF68" s="5"/>
      <c r="AG68" s="5"/>
      <c r="AH68" s="5"/>
      <c r="AI68" s="5"/>
    </row>
    <row r="69" spans="1:101" ht="16.5" customHeight="1" thickBot="1" x14ac:dyDescent="0.3">
      <c r="A69" s="16"/>
      <c r="B69" s="14"/>
      <c r="C69" s="14"/>
      <c r="D69" s="14"/>
      <c r="E69" s="14"/>
      <c r="F69" s="14"/>
      <c r="G69" s="16"/>
      <c r="H69" s="16"/>
      <c r="I69" s="16"/>
      <c r="J69" s="16"/>
      <c r="K69" s="16"/>
      <c r="L69" s="16"/>
      <c r="M69" s="16"/>
      <c r="N69" s="5"/>
      <c r="O69" s="5"/>
      <c r="P69" s="5"/>
      <c r="Q69" s="5"/>
      <c r="R69" s="5"/>
      <c r="S69" s="5"/>
      <c r="T69" s="5"/>
      <c r="U69" s="5"/>
      <c r="V69" s="5"/>
      <c r="W69" s="5"/>
      <c r="X69" s="5"/>
      <c r="Y69" s="5"/>
      <c r="Z69" s="5"/>
      <c r="AA69" s="5"/>
      <c r="AB69" s="5"/>
      <c r="AC69" s="139"/>
      <c r="AD69" s="5"/>
      <c r="AE69" s="5"/>
      <c r="AF69" s="5"/>
      <c r="AG69" s="5"/>
      <c r="AH69" s="5"/>
      <c r="AI69" s="5"/>
    </row>
    <row r="70" spans="1:101" ht="48" customHeight="1" thickBot="1" x14ac:dyDescent="0.3">
      <c r="A70" s="16" t="s">
        <v>141</v>
      </c>
      <c r="B70" s="176" t="s">
        <v>42</v>
      </c>
      <c r="C70" s="176"/>
      <c r="D70" s="176"/>
      <c r="E70" s="176"/>
      <c r="F70" s="177"/>
      <c r="G70" s="225" t="s">
        <v>72</v>
      </c>
      <c r="H70" s="226"/>
      <c r="I70" s="226"/>
      <c r="J70" s="226"/>
      <c r="K70" s="226"/>
      <c r="L70" s="226"/>
      <c r="M70" s="226"/>
      <c r="N70" s="247"/>
      <c r="O70" s="247"/>
      <c r="P70" s="247"/>
      <c r="Q70" s="210"/>
      <c r="R70" s="5"/>
      <c r="S70" s="5"/>
      <c r="T70" s="5"/>
      <c r="U70" s="5"/>
      <c r="V70" s="5"/>
      <c r="W70" s="5"/>
      <c r="X70" s="5"/>
      <c r="Y70" s="5"/>
      <c r="Z70" s="5"/>
      <c r="AA70" s="5"/>
      <c r="AB70" s="5"/>
      <c r="AC70" s="137"/>
      <c r="AD70" s="32"/>
      <c r="AE70" s="5"/>
      <c r="AF70" s="5"/>
      <c r="AG70" s="5"/>
      <c r="AH70" s="5"/>
      <c r="AI70" s="5"/>
    </row>
    <row r="71" spans="1:101" ht="21.75" customHeight="1" thickBot="1" x14ac:dyDescent="0.3">
      <c r="A71" s="21"/>
      <c r="B71" s="11"/>
      <c r="C71" s="40"/>
      <c r="D71" s="44"/>
      <c r="E71" s="45"/>
      <c r="F71" s="45"/>
      <c r="G71" s="16"/>
      <c r="H71" s="16"/>
      <c r="I71" s="16"/>
      <c r="J71" s="16"/>
      <c r="K71" s="16"/>
      <c r="L71" s="16"/>
      <c r="M71" s="16"/>
      <c r="S71" s="31"/>
      <c r="AC71" s="136"/>
    </row>
    <row r="72" spans="1:101" ht="48" customHeight="1" thickBot="1" x14ac:dyDescent="0.3">
      <c r="A72" s="16" t="s">
        <v>197</v>
      </c>
      <c r="B72" s="176" t="s">
        <v>135</v>
      </c>
      <c r="C72" s="176"/>
      <c r="D72" s="176"/>
      <c r="E72" s="176"/>
      <c r="F72" s="177"/>
      <c r="G72" s="225">
        <v>2014</v>
      </c>
      <c r="H72" s="226"/>
      <c r="I72" s="226"/>
      <c r="J72" s="226"/>
      <c r="K72" s="226"/>
      <c r="L72" s="226"/>
      <c r="M72" s="226"/>
      <c r="N72" s="247"/>
      <c r="O72" s="247"/>
      <c r="P72" s="247"/>
      <c r="Q72" s="210"/>
      <c r="R72" s="5"/>
      <c r="S72" s="5"/>
      <c r="T72" s="5"/>
      <c r="U72" s="5"/>
      <c r="V72" s="5"/>
      <c r="W72" s="5"/>
      <c r="X72" s="5"/>
      <c r="Y72" s="5"/>
      <c r="Z72" s="5"/>
      <c r="AA72" s="5"/>
      <c r="AB72" s="5"/>
      <c r="AC72" s="137"/>
      <c r="AD72" s="32"/>
      <c r="AE72" s="5"/>
      <c r="AF72" s="5"/>
      <c r="AG72" s="5"/>
      <c r="AH72" s="5"/>
      <c r="AI72" s="5"/>
    </row>
    <row r="73" spans="1:101" ht="18" customHeight="1" x14ac:dyDescent="0.25">
      <c r="A73" s="21"/>
      <c r="B73" s="11"/>
      <c r="C73" s="40"/>
      <c r="D73" s="44"/>
      <c r="E73" s="45"/>
      <c r="F73" s="45"/>
      <c r="G73" s="16"/>
      <c r="H73" s="16"/>
      <c r="I73" s="16"/>
      <c r="J73" s="16"/>
      <c r="K73" s="16"/>
      <c r="L73" s="16"/>
      <c r="M73" s="16"/>
      <c r="S73" s="31"/>
      <c r="AC73" s="136"/>
    </row>
    <row r="74" spans="1:101" ht="16.5" customHeight="1" x14ac:dyDescent="0.3">
      <c r="A74" s="203" t="s">
        <v>38</v>
      </c>
      <c r="B74" s="203"/>
      <c r="C74" s="203"/>
      <c r="D74" s="203"/>
      <c r="E74" s="203"/>
      <c r="F74" s="203"/>
      <c r="G74" s="203"/>
      <c r="H74" s="203"/>
      <c r="I74" s="203"/>
      <c r="J74" s="203"/>
      <c r="K74" s="203"/>
      <c r="L74" s="203"/>
      <c r="M74" s="203"/>
      <c r="O74" s="6"/>
      <c r="P74" s="6"/>
      <c r="Q74" s="6"/>
      <c r="R74" s="6"/>
      <c r="S74" s="6"/>
      <c r="T74" s="6"/>
      <c r="U74" s="6"/>
      <c r="V74" s="6"/>
      <c r="W74" s="6"/>
      <c r="X74" s="6"/>
      <c r="Y74" s="6"/>
      <c r="Z74" s="6"/>
      <c r="AA74" s="6"/>
      <c r="AB74" s="6"/>
      <c r="AC74" s="135"/>
      <c r="AD74" s="6"/>
      <c r="AE74" s="6"/>
      <c r="AF74" s="6"/>
      <c r="AG74" s="6"/>
      <c r="AH74" s="6"/>
      <c r="AI74" s="6"/>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row>
    <row r="75" spans="1:101" ht="16.5" customHeight="1" x14ac:dyDescent="0.3">
      <c r="A75" s="13"/>
      <c r="B75" s="13"/>
      <c r="C75" s="13"/>
      <c r="D75" s="13"/>
      <c r="E75" s="13"/>
      <c r="F75" s="13"/>
      <c r="G75" s="13"/>
      <c r="H75" s="13"/>
      <c r="I75" s="13"/>
      <c r="J75" s="13"/>
      <c r="K75" s="13"/>
      <c r="L75" s="13"/>
      <c r="M75" s="13"/>
      <c r="O75" s="6"/>
      <c r="P75" s="6"/>
      <c r="Q75" s="6"/>
      <c r="R75" s="6"/>
      <c r="S75" s="6"/>
      <c r="T75" s="6"/>
      <c r="U75" s="6"/>
      <c r="V75" s="6"/>
      <c r="W75" s="6"/>
      <c r="X75" s="6"/>
      <c r="Y75" s="6"/>
      <c r="Z75" s="6"/>
      <c r="AA75" s="6"/>
      <c r="AB75" s="6"/>
      <c r="AC75" s="135"/>
      <c r="AD75" s="6"/>
      <c r="AE75" s="6"/>
      <c r="AF75" s="6"/>
      <c r="AG75" s="6"/>
      <c r="AH75" s="6"/>
      <c r="AI75" s="6"/>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row>
    <row r="76" spans="1:101" ht="27" customHeight="1" x14ac:dyDescent="0.25">
      <c r="A76" s="21"/>
      <c r="B76" s="199" t="s">
        <v>276</v>
      </c>
      <c r="C76" s="191"/>
      <c r="D76" s="191"/>
      <c r="E76" s="191"/>
      <c r="F76" s="191"/>
      <c r="G76" s="191"/>
      <c r="H76" s="191"/>
      <c r="I76" s="191"/>
      <c r="J76" s="191"/>
      <c r="K76" s="191"/>
      <c r="L76" s="191"/>
      <c r="M76" s="191"/>
      <c r="N76" s="191"/>
      <c r="O76" s="191"/>
      <c r="P76" s="191"/>
      <c r="Q76" s="191"/>
      <c r="R76" s="191"/>
      <c r="S76" s="191"/>
      <c r="T76" s="191"/>
      <c r="U76" s="191"/>
      <c r="V76" s="191"/>
      <c r="W76" s="42"/>
      <c r="X76" s="42"/>
      <c r="Y76" s="42"/>
      <c r="Z76" s="42"/>
      <c r="AA76" s="42"/>
      <c r="AB76" s="42"/>
      <c r="AC76" s="136"/>
    </row>
    <row r="77" spans="1:101" ht="20.25" customHeight="1" thickBot="1" x14ac:dyDescent="0.3">
      <c r="A77" s="16">
        <v>37</v>
      </c>
      <c r="B77" s="85" t="s">
        <v>277</v>
      </c>
      <c r="C77" s="85"/>
      <c r="D77" s="85"/>
      <c r="E77" s="85"/>
      <c r="F77" s="85"/>
      <c r="G77" s="15"/>
      <c r="H77" s="15"/>
      <c r="I77" s="15"/>
      <c r="J77" s="15"/>
      <c r="K77" s="15"/>
      <c r="L77" s="15"/>
      <c r="M77" s="15"/>
      <c r="N77" s="5"/>
      <c r="O77" s="5"/>
      <c r="P77" s="5"/>
      <c r="Q77" s="5"/>
      <c r="R77" s="5"/>
      <c r="S77" s="5"/>
      <c r="T77" s="5"/>
      <c r="U77" s="5"/>
      <c r="V77" s="5"/>
      <c r="W77" s="5"/>
      <c r="X77" s="5"/>
      <c r="Y77" s="5"/>
      <c r="Z77" s="5"/>
      <c r="AA77" s="5"/>
      <c r="AB77" s="5"/>
      <c r="AC77" s="137"/>
      <c r="AD77" s="32"/>
      <c r="AE77" s="5"/>
      <c r="AF77" s="5"/>
      <c r="AG77" s="5"/>
      <c r="AH77" s="5"/>
      <c r="AI77" s="5"/>
    </row>
    <row r="78" spans="1:101" ht="32.25" customHeight="1" thickBot="1" x14ac:dyDescent="0.35">
      <c r="A78" s="9"/>
      <c r="B78" s="82"/>
      <c r="C78" s="51" t="s">
        <v>27</v>
      </c>
      <c r="D78" s="141" t="s">
        <v>167</v>
      </c>
      <c r="E78" s="142"/>
      <c r="F78" s="143"/>
      <c r="G78" s="143"/>
      <c r="H78" s="143"/>
      <c r="I78" s="143"/>
      <c r="J78" s="143"/>
      <c r="K78" s="143"/>
      <c r="L78" s="144"/>
      <c r="M78" s="145"/>
      <c r="N78" s="146"/>
      <c r="O78" s="146"/>
      <c r="P78" s="146"/>
      <c r="Q78" s="146"/>
      <c r="R78" s="146"/>
      <c r="S78" s="146"/>
      <c r="T78" s="146"/>
      <c r="U78" s="146"/>
      <c r="V78" s="6"/>
      <c r="W78" s="6"/>
      <c r="X78" s="6"/>
      <c r="Y78" s="6"/>
      <c r="Z78" s="6"/>
      <c r="AA78" s="6"/>
      <c r="AB78" s="6"/>
      <c r="AC78" s="135"/>
      <c r="AD78" s="6"/>
      <c r="AE78" s="6"/>
      <c r="AF78" s="6"/>
      <c r="AG78" s="6"/>
      <c r="AH78" s="6"/>
      <c r="AI78" s="6"/>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row>
    <row r="79" spans="1:101" ht="17.25" customHeight="1" thickBot="1" x14ac:dyDescent="0.35">
      <c r="A79" s="83"/>
      <c r="B79" s="82"/>
      <c r="C79" s="51">
        <v>1</v>
      </c>
      <c r="D79" s="147"/>
      <c r="E79" s="148"/>
      <c r="F79" s="149"/>
      <c r="G79" s="149"/>
      <c r="H79" s="149"/>
      <c r="I79" s="149"/>
      <c r="J79" s="149"/>
      <c r="K79" s="149"/>
      <c r="L79" s="150"/>
      <c r="M79" s="151"/>
      <c r="N79" s="152"/>
      <c r="O79" s="152"/>
      <c r="P79" s="152"/>
      <c r="Q79" s="152"/>
      <c r="R79" s="152"/>
      <c r="S79" s="152"/>
      <c r="T79" s="152"/>
      <c r="U79" s="152"/>
      <c r="V79" s="6"/>
      <c r="W79" s="6"/>
      <c r="X79" s="6"/>
      <c r="Y79" s="6"/>
      <c r="Z79" s="6"/>
      <c r="AA79" s="6"/>
      <c r="AB79" s="6"/>
      <c r="AC79" s="135"/>
      <c r="AD79" s="6"/>
      <c r="AE79" s="6"/>
      <c r="AF79" s="6"/>
      <c r="AG79" s="6"/>
      <c r="AH79" s="6"/>
      <c r="AI79" s="6"/>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row>
    <row r="80" spans="1:101" ht="17.25" customHeight="1" thickBot="1" x14ac:dyDescent="0.35">
      <c r="A80" s="83"/>
      <c r="B80" s="82"/>
      <c r="C80" s="51">
        <v>2</v>
      </c>
      <c r="D80" s="153"/>
      <c r="E80" s="154"/>
      <c r="F80" s="155"/>
      <c r="G80" s="155"/>
      <c r="H80" s="155"/>
      <c r="I80" s="155"/>
      <c r="J80" s="155"/>
      <c r="K80" s="155"/>
      <c r="L80" s="156"/>
      <c r="M80" s="151"/>
      <c r="N80" s="152"/>
      <c r="O80" s="152"/>
      <c r="P80" s="152"/>
      <c r="Q80" s="152"/>
      <c r="R80" s="152"/>
      <c r="S80" s="152"/>
      <c r="T80" s="152"/>
      <c r="U80" s="152"/>
      <c r="V80" s="6"/>
      <c r="W80" s="6"/>
      <c r="X80" s="6"/>
      <c r="Y80" s="6"/>
      <c r="Z80" s="6"/>
      <c r="AA80" s="6"/>
      <c r="AB80" s="6"/>
      <c r="AC80" s="135"/>
      <c r="AD80" s="6"/>
      <c r="AE80" s="6"/>
      <c r="AF80" s="6"/>
      <c r="AG80" s="6"/>
      <c r="AH80" s="6"/>
      <c r="AI80" s="6"/>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row>
    <row r="81" spans="1:101" ht="17.25" customHeight="1" thickBot="1" x14ac:dyDescent="0.35">
      <c r="A81" s="83"/>
      <c r="B81" s="82"/>
      <c r="C81" s="51">
        <v>3</v>
      </c>
      <c r="D81" s="153"/>
      <c r="E81" s="154"/>
      <c r="F81" s="155"/>
      <c r="G81" s="155"/>
      <c r="H81" s="155"/>
      <c r="I81" s="155"/>
      <c r="J81" s="155"/>
      <c r="K81" s="155"/>
      <c r="L81" s="156"/>
      <c r="M81" s="151"/>
      <c r="N81" s="152"/>
      <c r="O81" s="152"/>
      <c r="P81" s="152"/>
      <c r="Q81" s="152"/>
      <c r="R81" s="152"/>
      <c r="S81" s="152"/>
      <c r="T81" s="152"/>
      <c r="U81" s="152"/>
      <c r="V81" s="6"/>
      <c r="W81" s="6"/>
      <c r="X81" s="6"/>
      <c r="Y81" s="6"/>
      <c r="Z81" s="6"/>
      <c r="AA81" s="6"/>
      <c r="AB81" s="6"/>
      <c r="AC81" s="135"/>
      <c r="AD81" s="6"/>
      <c r="AE81" s="6"/>
      <c r="AF81" s="6"/>
      <c r="AG81" s="6"/>
      <c r="AH81" s="6"/>
      <c r="AI81" s="6"/>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row>
    <row r="82" spans="1:101" ht="17.25" customHeight="1" thickBot="1" x14ac:dyDescent="0.35">
      <c r="A82" s="83"/>
      <c r="B82" s="82"/>
      <c r="C82" s="51">
        <v>4</v>
      </c>
      <c r="D82" s="153"/>
      <c r="E82" s="154"/>
      <c r="F82" s="155"/>
      <c r="G82" s="155"/>
      <c r="H82" s="155"/>
      <c r="I82" s="155"/>
      <c r="J82" s="155"/>
      <c r="K82" s="155"/>
      <c r="L82" s="156"/>
      <c r="M82" s="151"/>
      <c r="N82" s="152"/>
      <c r="O82" s="152"/>
      <c r="P82" s="152"/>
      <c r="Q82" s="152"/>
      <c r="R82" s="152"/>
      <c r="S82" s="152"/>
      <c r="T82" s="152"/>
      <c r="U82" s="152"/>
      <c r="V82" s="6"/>
      <c r="W82" s="6"/>
      <c r="X82" s="6"/>
      <c r="Y82" s="6"/>
      <c r="Z82" s="6"/>
      <c r="AA82" s="6"/>
      <c r="AB82" s="6"/>
      <c r="AC82" s="135"/>
      <c r="AD82" s="6"/>
      <c r="AE82" s="6"/>
      <c r="AF82" s="6"/>
      <c r="AG82" s="6"/>
      <c r="AH82" s="6"/>
      <c r="AI82" s="6"/>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row>
    <row r="83" spans="1:101" ht="17.25" customHeight="1" thickBot="1" x14ac:dyDescent="0.35">
      <c r="A83" s="83"/>
      <c r="B83" s="82"/>
      <c r="C83" s="51">
        <v>5</v>
      </c>
      <c r="D83" s="157"/>
      <c r="E83" s="158"/>
      <c r="F83" s="159"/>
      <c r="G83" s="159"/>
      <c r="H83" s="159"/>
      <c r="I83" s="159"/>
      <c r="J83" s="159"/>
      <c r="K83" s="159"/>
      <c r="L83" s="160"/>
      <c r="M83" s="151"/>
      <c r="N83" s="152"/>
      <c r="O83" s="152"/>
      <c r="P83" s="152"/>
      <c r="Q83" s="152"/>
      <c r="R83" s="152"/>
      <c r="S83" s="152"/>
      <c r="T83" s="152"/>
      <c r="U83" s="152"/>
      <c r="V83" s="6"/>
      <c r="W83" s="6"/>
      <c r="X83" s="6"/>
      <c r="Y83" s="6"/>
      <c r="Z83" s="6"/>
      <c r="AA83" s="6"/>
      <c r="AB83" s="6"/>
      <c r="AC83" s="135"/>
      <c r="AD83" s="6"/>
      <c r="AE83" s="6"/>
      <c r="AF83" s="6"/>
      <c r="AG83" s="6"/>
      <c r="AH83" s="6"/>
      <c r="AI83" s="6"/>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row>
    <row r="84" spans="1:101" ht="16.5" customHeight="1" thickBot="1" x14ac:dyDescent="0.35">
      <c r="A84" s="13"/>
      <c r="B84" s="13"/>
      <c r="C84" s="13"/>
      <c r="D84" s="13"/>
      <c r="E84" s="13"/>
      <c r="F84" s="13"/>
      <c r="G84" s="13"/>
      <c r="H84" s="13"/>
      <c r="I84" s="13"/>
      <c r="J84" s="13"/>
      <c r="K84" s="13"/>
      <c r="L84" s="13"/>
      <c r="M84" s="13"/>
      <c r="O84" s="6"/>
      <c r="P84" s="6"/>
      <c r="Q84" s="6"/>
      <c r="R84" s="6"/>
      <c r="S84" s="6"/>
      <c r="T84" s="6"/>
      <c r="U84" s="6"/>
      <c r="V84" s="6"/>
      <c r="W84" s="6"/>
      <c r="X84" s="6"/>
      <c r="Y84" s="6"/>
      <c r="Z84" s="6"/>
      <c r="AA84" s="6"/>
      <c r="AB84" s="6"/>
      <c r="AC84" s="135"/>
      <c r="AD84" s="6"/>
      <c r="AE84" s="6"/>
      <c r="AF84" s="6"/>
      <c r="AG84" s="6"/>
      <c r="AH84" s="6"/>
      <c r="AI84" s="6"/>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row>
    <row r="85" spans="1:101" ht="69" customHeight="1" thickBot="1" x14ac:dyDescent="0.3">
      <c r="A85" s="16">
        <v>38</v>
      </c>
      <c r="B85" s="176" t="s">
        <v>278</v>
      </c>
      <c r="C85" s="176"/>
      <c r="D85" s="176"/>
      <c r="E85" s="176"/>
      <c r="F85" s="177"/>
      <c r="G85" s="225" t="s">
        <v>73</v>
      </c>
      <c r="H85" s="226"/>
      <c r="I85" s="226"/>
      <c r="J85" s="226"/>
      <c r="K85" s="226"/>
      <c r="L85" s="226"/>
      <c r="M85" s="226"/>
      <c r="N85" s="227"/>
      <c r="O85" s="227"/>
      <c r="P85" s="227"/>
      <c r="Q85" s="228"/>
      <c r="R85" s="5"/>
      <c r="S85" s="5"/>
      <c r="T85" s="5"/>
      <c r="U85" s="5"/>
      <c r="V85" s="5"/>
      <c r="W85" s="5"/>
      <c r="X85" s="5"/>
      <c r="Y85" s="5"/>
      <c r="Z85" s="5"/>
      <c r="AA85" s="5"/>
      <c r="AB85" s="5"/>
      <c r="AC85" s="137"/>
      <c r="AD85" s="32"/>
      <c r="AE85" s="5"/>
      <c r="AF85" s="5"/>
      <c r="AG85" s="5"/>
      <c r="AH85" s="5"/>
      <c r="AI85" s="5"/>
    </row>
    <row r="86" spans="1:101" ht="18.75" customHeight="1" x14ac:dyDescent="0.25">
      <c r="A86" s="21"/>
      <c r="B86" s="11"/>
      <c r="C86" s="40"/>
      <c r="D86" s="44"/>
      <c r="E86" s="45"/>
      <c r="F86" s="45"/>
      <c r="G86" s="45"/>
      <c r="K86" s="37"/>
      <c r="L86" s="37"/>
      <c r="M86" s="28"/>
      <c r="S86" s="31"/>
      <c r="AC86" s="136"/>
    </row>
    <row r="87" spans="1:101" ht="16.5" customHeight="1" x14ac:dyDescent="0.3">
      <c r="A87" s="203" t="s">
        <v>5</v>
      </c>
      <c r="B87" s="203"/>
      <c r="C87" s="203"/>
      <c r="D87" s="203"/>
      <c r="E87" s="203"/>
      <c r="F87" s="203"/>
      <c r="G87" s="203"/>
      <c r="H87" s="203"/>
      <c r="I87" s="203"/>
      <c r="J87" s="203"/>
      <c r="K87" s="203"/>
      <c r="L87" s="203"/>
      <c r="M87" s="203"/>
      <c r="O87" s="6"/>
      <c r="P87" s="6"/>
      <c r="Q87" s="6"/>
      <c r="R87" s="6"/>
      <c r="S87" s="6"/>
      <c r="T87" s="6"/>
      <c r="U87" s="6"/>
      <c r="V87" s="6"/>
      <c r="W87" s="6"/>
      <c r="X87" s="6"/>
      <c r="Y87" s="6"/>
      <c r="Z87" s="6"/>
      <c r="AA87" s="6"/>
      <c r="AB87" s="6"/>
      <c r="AC87" s="135"/>
      <c r="AD87" s="6"/>
      <c r="AE87" s="6"/>
      <c r="AF87" s="6"/>
      <c r="AG87" s="6"/>
      <c r="AH87" s="6"/>
      <c r="AI87" s="6"/>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row>
    <row r="88" spans="1:101" ht="16.5" customHeight="1" x14ac:dyDescent="0.3">
      <c r="A88" s="13"/>
      <c r="B88" s="13"/>
      <c r="C88" s="13"/>
      <c r="D88" s="13"/>
      <c r="E88" s="13"/>
      <c r="F88" s="13"/>
      <c r="G88" s="13"/>
      <c r="H88" s="13"/>
      <c r="I88" s="13"/>
      <c r="J88" s="13"/>
      <c r="K88" s="13"/>
      <c r="L88" s="13"/>
      <c r="M88" s="13"/>
      <c r="O88" s="6"/>
      <c r="P88" s="6"/>
      <c r="Q88" s="6"/>
      <c r="R88" s="6"/>
      <c r="S88" s="6"/>
      <c r="T88" s="6"/>
      <c r="U88" s="6"/>
      <c r="V88" s="6"/>
      <c r="W88" s="6"/>
      <c r="X88" s="6"/>
      <c r="Y88" s="6"/>
      <c r="Z88" s="6"/>
      <c r="AA88" s="6"/>
      <c r="AB88" s="6"/>
      <c r="AC88" s="135"/>
      <c r="AD88" s="6"/>
      <c r="AE88" s="6"/>
      <c r="AF88" s="6"/>
      <c r="AG88" s="6"/>
      <c r="AH88" s="6"/>
      <c r="AI88" s="6"/>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row>
    <row r="89" spans="1:101" ht="93" customHeight="1" x14ac:dyDescent="0.3">
      <c r="A89" s="13"/>
      <c r="B89" s="178" t="s">
        <v>279</v>
      </c>
      <c r="C89" s="190"/>
      <c r="D89" s="190"/>
      <c r="E89" s="190"/>
      <c r="F89" s="190"/>
      <c r="G89" s="190"/>
      <c r="H89" s="190"/>
      <c r="I89" s="190"/>
      <c r="J89" s="190"/>
      <c r="K89" s="190"/>
      <c r="L89" s="190"/>
      <c r="M89" s="190"/>
      <c r="N89" s="190"/>
      <c r="O89" s="190"/>
      <c r="P89" s="190"/>
      <c r="Q89" s="190"/>
      <c r="R89" s="191"/>
      <c r="S89" s="191"/>
      <c r="T89" s="191"/>
      <c r="U89" s="191"/>
      <c r="V89" s="191"/>
      <c r="W89" s="42"/>
      <c r="X89" s="42"/>
      <c r="Y89" s="42"/>
      <c r="Z89" s="42"/>
      <c r="AA89" s="42"/>
      <c r="AB89" s="42"/>
      <c r="AC89" s="135"/>
      <c r="AD89" s="6"/>
      <c r="AE89" s="6"/>
      <c r="AF89" s="6"/>
      <c r="AG89" s="6"/>
      <c r="AH89" s="6"/>
      <c r="AI89" s="6"/>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row>
    <row r="90" spans="1:101" ht="17.25" customHeight="1" x14ac:dyDescent="0.3">
      <c r="A90" s="13"/>
      <c r="B90" s="11"/>
      <c r="C90" s="43"/>
      <c r="D90" s="43"/>
      <c r="E90" s="43"/>
      <c r="F90" s="43"/>
      <c r="G90" s="43"/>
      <c r="H90" s="43"/>
      <c r="I90" s="43"/>
      <c r="J90" s="43"/>
      <c r="K90" s="43"/>
      <c r="L90" s="43"/>
      <c r="M90" s="43"/>
      <c r="N90" s="43"/>
      <c r="O90" s="43"/>
      <c r="P90" s="43"/>
      <c r="Q90" s="43"/>
      <c r="R90" s="6"/>
      <c r="S90" s="6"/>
      <c r="T90" s="6"/>
      <c r="U90" s="6"/>
      <c r="V90" s="6"/>
      <c r="W90" s="6"/>
      <c r="X90" s="6"/>
      <c r="Y90" s="6"/>
      <c r="Z90" s="6"/>
      <c r="AA90" s="6"/>
      <c r="AB90" s="6"/>
      <c r="AC90" s="135"/>
      <c r="AD90" s="6"/>
      <c r="AE90" s="6"/>
      <c r="AF90" s="6"/>
      <c r="AG90" s="6"/>
      <c r="AH90" s="6"/>
      <c r="AI90" s="6"/>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row>
    <row r="91" spans="1:101" ht="16.5" customHeight="1" thickBot="1" x14ac:dyDescent="0.3">
      <c r="A91" s="52" t="s">
        <v>44</v>
      </c>
      <c r="B91" s="18" t="s">
        <v>280</v>
      </c>
      <c r="D91" s="33"/>
      <c r="E91" s="33"/>
      <c r="F91" s="33"/>
      <c r="G91" s="33"/>
      <c r="K91" s="37"/>
      <c r="L91" s="37"/>
      <c r="M91" s="28"/>
      <c r="S91" s="31"/>
      <c r="AC91" s="136"/>
    </row>
    <row r="92" spans="1:101" ht="32.25" customHeight="1" thickBot="1" x14ac:dyDescent="0.35">
      <c r="A92" s="9"/>
      <c r="B92" s="11"/>
      <c r="C92" s="51" t="s">
        <v>27</v>
      </c>
      <c r="D92" s="141" t="s">
        <v>170</v>
      </c>
      <c r="E92" s="142"/>
      <c r="F92" s="143"/>
      <c r="G92" s="143"/>
      <c r="H92" s="143"/>
      <c r="I92" s="143"/>
      <c r="J92" s="143"/>
      <c r="K92" s="143"/>
      <c r="L92" s="144"/>
      <c r="M92" s="246" t="s">
        <v>19</v>
      </c>
      <c r="N92" s="292"/>
      <c r="O92" s="292"/>
      <c r="P92" s="292"/>
      <c r="Q92" s="292"/>
      <c r="R92" s="292"/>
      <c r="S92" s="292"/>
      <c r="T92" s="292"/>
      <c r="U92" s="293"/>
      <c r="V92" s="6"/>
      <c r="W92" s="6"/>
      <c r="X92" s="6"/>
      <c r="Y92" s="6"/>
      <c r="Z92" s="6"/>
      <c r="AA92" s="6"/>
      <c r="AB92" s="6"/>
      <c r="AC92" s="135"/>
      <c r="AD92" s="6"/>
      <c r="AE92" s="6"/>
      <c r="AF92" s="6"/>
      <c r="AG92" s="6"/>
      <c r="AH92" s="6"/>
      <c r="AI92" s="6"/>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row>
    <row r="93" spans="1:101" ht="17.25" customHeight="1" thickBot="1" x14ac:dyDescent="0.35">
      <c r="A93" s="13"/>
      <c r="B93" s="11"/>
      <c r="C93" s="51">
        <v>1</v>
      </c>
      <c r="D93" s="270"/>
      <c r="E93" s="271"/>
      <c r="F93" s="272"/>
      <c r="G93" s="272"/>
      <c r="H93" s="272"/>
      <c r="I93" s="272"/>
      <c r="J93" s="272"/>
      <c r="K93" s="272"/>
      <c r="L93" s="272"/>
      <c r="M93" s="197"/>
      <c r="N93" s="198"/>
      <c r="O93" s="198"/>
      <c r="P93" s="198"/>
      <c r="Q93" s="198"/>
      <c r="R93" s="198"/>
      <c r="S93" s="198"/>
      <c r="T93" s="198"/>
      <c r="U93" s="294"/>
      <c r="V93" s="6"/>
      <c r="W93" s="6"/>
      <c r="X93" s="6"/>
      <c r="Y93" s="6"/>
      <c r="Z93" s="6"/>
      <c r="AA93" s="6"/>
      <c r="AB93" s="6"/>
      <c r="AC93" s="135"/>
      <c r="AD93" s="6"/>
      <c r="AE93" s="6"/>
      <c r="AF93" s="6"/>
      <c r="AG93" s="6"/>
      <c r="AH93" s="6"/>
      <c r="AI93" s="6"/>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row>
    <row r="94" spans="1:101" ht="17.25" customHeight="1" thickBot="1" x14ac:dyDescent="0.35">
      <c r="A94" s="13"/>
      <c r="B94" s="11"/>
      <c r="C94" s="51">
        <v>2</v>
      </c>
      <c r="D94" s="192"/>
      <c r="E94" s="193"/>
      <c r="F94" s="194"/>
      <c r="G94" s="194"/>
      <c r="H94" s="194"/>
      <c r="I94" s="194"/>
      <c r="J94" s="194"/>
      <c r="K94" s="194"/>
      <c r="L94" s="194"/>
      <c r="M94" s="164"/>
      <c r="N94" s="165"/>
      <c r="O94" s="165"/>
      <c r="P94" s="165"/>
      <c r="Q94" s="165"/>
      <c r="R94" s="165"/>
      <c r="S94" s="165"/>
      <c r="T94" s="165"/>
      <c r="U94" s="166"/>
      <c r="V94" s="6"/>
      <c r="W94" s="6"/>
      <c r="X94" s="6"/>
      <c r="Y94" s="6"/>
      <c r="Z94" s="6"/>
      <c r="AA94" s="6"/>
      <c r="AB94" s="6"/>
      <c r="AC94" s="135"/>
      <c r="AD94" s="6"/>
      <c r="AE94" s="6"/>
      <c r="AF94" s="6"/>
      <c r="AG94" s="6"/>
      <c r="AH94" s="6"/>
      <c r="AI94" s="6"/>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row>
    <row r="95" spans="1:101" ht="17.25" customHeight="1" thickBot="1" x14ac:dyDescent="0.35">
      <c r="A95" s="13"/>
      <c r="B95" s="11"/>
      <c r="C95" s="51">
        <v>3</v>
      </c>
      <c r="D95" s="192"/>
      <c r="E95" s="193"/>
      <c r="F95" s="194"/>
      <c r="G95" s="194"/>
      <c r="H95" s="194"/>
      <c r="I95" s="194"/>
      <c r="J95" s="194"/>
      <c r="K95" s="194"/>
      <c r="L95" s="194"/>
      <c r="M95" s="164"/>
      <c r="N95" s="165"/>
      <c r="O95" s="165"/>
      <c r="P95" s="165"/>
      <c r="Q95" s="165"/>
      <c r="R95" s="165"/>
      <c r="S95" s="165"/>
      <c r="T95" s="165"/>
      <c r="U95" s="166"/>
      <c r="V95" s="6"/>
      <c r="W95" s="6"/>
      <c r="X95" s="6"/>
      <c r="Y95" s="6"/>
      <c r="Z95" s="6"/>
      <c r="AA95" s="6"/>
      <c r="AB95" s="6"/>
      <c r="AC95" s="135"/>
      <c r="AD95" s="6"/>
      <c r="AE95" s="6"/>
      <c r="AF95" s="6"/>
      <c r="AG95" s="6"/>
      <c r="AH95" s="6"/>
      <c r="AI95" s="6"/>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row>
    <row r="96" spans="1:101" ht="17.25" customHeight="1" thickBot="1" x14ac:dyDescent="0.35">
      <c r="A96" s="13"/>
      <c r="B96" s="11"/>
      <c r="C96" s="51">
        <v>4</v>
      </c>
      <c r="D96" s="192"/>
      <c r="E96" s="193"/>
      <c r="F96" s="194"/>
      <c r="G96" s="194"/>
      <c r="H96" s="194"/>
      <c r="I96" s="194"/>
      <c r="J96" s="194"/>
      <c r="K96" s="194"/>
      <c r="L96" s="194"/>
      <c r="M96" s="164"/>
      <c r="N96" s="165"/>
      <c r="O96" s="165"/>
      <c r="P96" s="165"/>
      <c r="Q96" s="165"/>
      <c r="R96" s="165"/>
      <c r="S96" s="165"/>
      <c r="T96" s="165"/>
      <c r="U96" s="166"/>
      <c r="V96" s="6"/>
      <c r="W96" s="6"/>
      <c r="X96" s="6"/>
      <c r="Y96" s="6"/>
      <c r="Z96" s="6"/>
      <c r="AA96" s="6"/>
      <c r="AB96" s="6"/>
      <c r="AC96" s="135"/>
      <c r="AD96" s="6"/>
      <c r="AE96" s="6"/>
      <c r="AF96" s="6"/>
      <c r="AG96" s="6"/>
      <c r="AH96" s="6"/>
      <c r="AI96" s="6"/>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row>
    <row r="97" spans="1:101" ht="17.25" customHeight="1" thickBot="1" x14ac:dyDescent="0.35">
      <c r="A97" s="13"/>
      <c r="B97" s="11"/>
      <c r="C97" s="51">
        <v>5</v>
      </c>
      <c r="D97" s="192"/>
      <c r="E97" s="193"/>
      <c r="F97" s="194"/>
      <c r="G97" s="194"/>
      <c r="H97" s="194"/>
      <c r="I97" s="194"/>
      <c r="J97" s="194"/>
      <c r="K97" s="194"/>
      <c r="L97" s="194"/>
      <c r="M97" s="164"/>
      <c r="N97" s="165"/>
      <c r="O97" s="165"/>
      <c r="P97" s="165"/>
      <c r="Q97" s="165"/>
      <c r="R97" s="165"/>
      <c r="S97" s="165"/>
      <c r="T97" s="165"/>
      <c r="U97" s="166"/>
      <c r="V97" s="6"/>
      <c r="W97" s="6"/>
      <c r="X97" s="6"/>
      <c r="Y97" s="6"/>
      <c r="Z97" s="6"/>
      <c r="AA97" s="6"/>
      <c r="AB97" s="6"/>
      <c r="AC97" s="135"/>
      <c r="AD97" s="6"/>
      <c r="AE97" s="6"/>
      <c r="AF97" s="6"/>
      <c r="AG97" s="6"/>
      <c r="AH97" s="6"/>
      <c r="AI97" s="6"/>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row>
    <row r="98" spans="1:101" ht="17.25" customHeight="1" thickBot="1" x14ac:dyDescent="0.35">
      <c r="A98" s="13"/>
      <c r="B98" s="11"/>
      <c r="C98" s="51">
        <v>6</v>
      </c>
      <c r="D98" s="192"/>
      <c r="E98" s="193"/>
      <c r="F98" s="194"/>
      <c r="G98" s="194"/>
      <c r="H98" s="194"/>
      <c r="I98" s="194"/>
      <c r="J98" s="194"/>
      <c r="K98" s="194"/>
      <c r="L98" s="194"/>
      <c r="M98" s="164"/>
      <c r="N98" s="165"/>
      <c r="O98" s="165"/>
      <c r="P98" s="165"/>
      <c r="Q98" s="165"/>
      <c r="R98" s="165"/>
      <c r="S98" s="165"/>
      <c r="T98" s="165"/>
      <c r="U98" s="166"/>
      <c r="V98" s="6"/>
      <c r="W98" s="6"/>
      <c r="X98" s="6"/>
      <c r="Y98" s="6"/>
      <c r="Z98" s="6"/>
      <c r="AA98" s="6"/>
      <c r="AB98" s="6"/>
      <c r="AC98" s="135"/>
      <c r="AD98" s="6"/>
      <c r="AE98" s="6"/>
      <c r="AF98" s="6"/>
      <c r="AG98" s="6"/>
      <c r="AH98" s="6"/>
      <c r="AI98" s="6"/>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row>
    <row r="99" spans="1:101" ht="17.25" customHeight="1" thickBot="1" x14ac:dyDescent="0.35">
      <c r="A99" s="13"/>
      <c r="B99" s="11"/>
      <c r="C99" s="51">
        <v>7</v>
      </c>
      <c r="D99" s="192"/>
      <c r="E99" s="193"/>
      <c r="F99" s="194"/>
      <c r="G99" s="194"/>
      <c r="H99" s="194"/>
      <c r="I99" s="194"/>
      <c r="J99" s="194"/>
      <c r="K99" s="194"/>
      <c r="L99" s="194"/>
      <c r="M99" s="164"/>
      <c r="N99" s="165"/>
      <c r="O99" s="165"/>
      <c r="P99" s="165"/>
      <c r="Q99" s="165"/>
      <c r="R99" s="165"/>
      <c r="S99" s="165"/>
      <c r="T99" s="165"/>
      <c r="U99" s="166"/>
      <c r="V99" s="6"/>
      <c r="W99" s="6"/>
      <c r="X99" s="6"/>
      <c r="Y99" s="6"/>
      <c r="Z99" s="6"/>
      <c r="AA99" s="6"/>
      <c r="AB99" s="6"/>
      <c r="AC99" s="135"/>
      <c r="AD99" s="6"/>
      <c r="AE99" s="6"/>
      <c r="AF99" s="6"/>
      <c r="AG99" s="6"/>
      <c r="AH99" s="6"/>
      <c r="AI99" s="6"/>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row>
    <row r="100" spans="1:101" ht="17.25" customHeight="1" thickBot="1" x14ac:dyDescent="0.35">
      <c r="A100" s="13"/>
      <c r="B100" s="11"/>
      <c r="C100" s="51">
        <v>8</v>
      </c>
      <c r="D100" s="192"/>
      <c r="E100" s="193"/>
      <c r="F100" s="194"/>
      <c r="G100" s="194"/>
      <c r="H100" s="194"/>
      <c r="I100" s="194"/>
      <c r="J100" s="194"/>
      <c r="K100" s="194"/>
      <c r="L100" s="194"/>
      <c r="M100" s="164"/>
      <c r="N100" s="165"/>
      <c r="O100" s="165"/>
      <c r="P100" s="165"/>
      <c r="Q100" s="165"/>
      <c r="R100" s="165"/>
      <c r="S100" s="165"/>
      <c r="T100" s="165"/>
      <c r="U100" s="166"/>
      <c r="V100" s="6"/>
      <c r="W100" s="6"/>
      <c r="X100" s="6"/>
      <c r="Y100" s="6"/>
      <c r="Z100" s="6"/>
      <c r="AA100" s="6"/>
      <c r="AB100" s="6"/>
      <c r="AC100" s="135"/>
      <c r="AD100" s="6"/>
      <c r="AE100" s="6"/>
      <c r="AF100" s="6"/>
      <c r="AG100" s="6"/>
      <c r="AH100" s="6"/>
      <c r="AI100" s="6"/>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row>
    <row r="101" spans="1:101" ht="17.25" customHeight="1" thickBot="1" x14ac:dyDescent="0.35">
      <c r="A101" s="13"/>
      <c r="B101" s="11"/>
      <c r="C101" s="51">
        <v>9</v>
      </c>
      <c r="D101" s="192"/>
      <c r="E101" s="193"/>
      <c r="F101" s="194"/>
      <c r="G101" s="194"/>
      <c r="H101" s="194"/>
      <c r="I101" s="194"/>
      <c r="J101" s="194"/>
      <c r="K101" s="194"/>
      <c r="L101" s="194"/>
      <c r="M101" s="164"/>
      <c r="N101" s="165"/>
      <c r="O101" s="165"/>
      <c r="P101" s="165"/>
      <c r="Q101" s="165"/>
      <c r="R101" s="165"/>
      <c r="S101" s="165"/>
      <c r="T101" s="165"/>
      <c r="U101" s="166"/>
      <c r="V101" s="6"/>
      <c r="W101" s="6"/>
      <c r="X101" s="6"/>
      <c r="Y101" s="6"/>
      <c r="Z101" s="6"/>
      <c r="AA101" s="6"/>
      <c r="AB101" s="6"/>
      <c r="AC101" s="135"/>
      <c r="AD101" s="6"/>
      <c r="AE101" s="6"/>
      <c r="AF101" s="6"/>
      <c r="AG101" s="6"/>
      <c r="AH101" s="6"/>
      <c r="AI101" s="6"/>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row>
    <row r="102" spans="1:101" ht="17.25" customHeight="1" thickBot="1" x14ac:dyDescent="0.35">
      <c r="A102" s="13"/>
      <c r="B102" s="11"/>
      <c r="C102" s="51">
        <v>10</v>
      </c>
      <c r="D102" s="192"/>
      <c r="E102" s="193"/>
      <c r="F102" s="194"/>
      <c r="G102" s="194"/>
      <c r="H102" s="194"/>
      <c r="I102" s="194"/>
      <c r="J102" s="194"/>
      <c r="K102" s="194"/>
      <c r="L102" s="194"/>
      <c r="M102" s="164"/>
      <c r="N102" s="165"/>
      <c r="O102" s="165"/>
      <c r="P102" s="165"/>
      <c r="Q102" s="165"/>
      <c r="R102" s="165"/>
      <c r="S102" s="165"/>
      <c r="T102" s="165"/>
      <c r="U102" s="166"/>
      <c r="V102" s="6"/>
      <c r="W102" s="6"/>
      <c r="X102" s="6"/>
      <c r="Y102" s="6"/>
      <c r="Z102" s="6"/>
      <c r="AA102" s="6"/>
      <c r="AB102" s="6"/>
      <c r="AC102" s="135"/>
      <c r="AD102" s="6"/>
      <c r="AE102" s="6"/>
      <c r="AF102" s="6"/>
      <c r="AG102" s="6"/>
      <c r="AH102" s="6"/>
      <c r="AI102" s="6"/>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row>
    <row r="103" spans="1:101" ht="17.25" customHeight="1" thickBot="1" x14ac:dyDescent="0.35">
      <c r="A103" s="13"/>
      <c r="B103" s="11"/>
      <c r="C103" s="51">
        <v>11</v>
      </c>
      <c r="D103" s="192"/>
      <c r="E103" s="193"/>
      <c r="F103" s="194"/>
      <c r="G103" s="194"/>
      <c r="H103" s="194"/>
      <c r="I103" s="194"/>
      <c r="J103" s="194"/>
      <c r="K103" s="194"/>
      <c r="L103" s="194"/>
      <c r="M103" s="164"/>
      <c r="N103" s="165"/>
      <c r="O103" s="165"/>
      <c r="P103" s="165"/>
      <c r="Q103" s="165"/>
      <c r="R103" s="165"/>
      <c r="S103" s="165"/>
      <c r="T103" s="165"/>
      <c r="U103" s="166"/>
      <c r="V103" s="6"/>
      <c r="W103" s="6"/>
      <c r="X103" s="6"/>
      <c r="Y103" s="6"/>
      <c r="Z103" s="6"/>
      <c r="AA103" s="6"/>
      <c r="AB103" s="6"/>
      <c r="AC103" s="135"/>
      <c r="AD103" s="6"/>
      <c r="AE103" s="6"/>
      <c r="AF103" s="6"/>
      <c r="AG103" s="6"/>
      <c r="AH103" s="6"/>
      <c r="AI103" s="6"/>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row>
    <row r="104" spans="1:101" ht="17.25" customHeight="1" thickBot="1" x14ac:dyDescent="0.35">
      <c r="A104" s="13"/>
      <c r="B104" s="11"/>
      <c r="C104" s="51">
        <v>12</v>
      </c>
      <c r="D104" s="192"/>
      <c r="E104" s="193"/>
      <c r="F104" s="194"/>
      <c r="G104" s="194"/>
      <c r="H104" s="194"/>
      <c r="I104" s="194"/>
      <c r="J104" s="194"/>
      <c r="K104" s="194"/>
      <c r="L104" s="194"/>
      <c r="M104" s="164"/>
      <c r="N104" s="165"/>
      <c r="O104" s="165"/>
      <c r="P104" s="165"/>
      <c r="Q104" s="165"/>
      <c r="R104" s="165"/>
      <c r="S104" s="165"/>
      <c r="T104" s="165"/>
      <c r="U104" s="166"/>
      <c r="V104" s="6"/>
      <c r="W104" s="6"/>
      <c r="X104" s="6"/>
      <c r="Y104" s="6"/>
      <c r="Z104" s="6"/>
      <c r="AA104" s="6"/>
      <c r="AB104" s="6"/>
      <c r="AC104" s="135"/>
      <c r="AD104" s="6"/>
      <c r="AE104" s="6"/>
      <c r="AF104" s="6"/>
      <c r="AG104" s="6"/>
      <c r="AH104" s="6"/>
      <c r="AI104" s="6"/>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row>
    <row r="105" spans="1:101" ht="17.25" customHeight="1" thickBot="1" x14ac:dyDescent="0.35">
      <c r="A105" s="13"/>
      <c r="B105" s="11"/>
      <c r="C105" s="51">
        <v>13</v>
      </c>
      <c r="D105" s="192"/>
      <c r="E105" s="193"/>
      <c r="F105" s="194"/>
      <c r="G105" s="194"/>
      <c r="H105" s="194"/>
      <c r="I105" s="194"/>
      <c r="J105" s="194"/>
      <c r="K105" s="194"/>
      <c r="L105" s="194"/>
      <c r="M105" s="164"/>
      <c r="N105" s="165"/>
      <c r="O105" s="165"/>
      <c r="P105" s="165"/>
      <c r="Q105" s="165"/>
      <c r="R105" s="165"/>
      <c r="S105" s="165"/>
      <c r="T105" s="165"/>
      <c r="U105" s="166"/>
      <c r="V105" s="6"/>
      <c r="W105" s="6"/>
      <c r="X105" s="6"/>
      <c r="Y105" s="6"/>
      <c r="Z105" s="6"/>
      <c r="AA105" s="6"/>
      <c r="AB105" s="6"/>
      <c r="AC105" s="135"/>
      <c r="AD105" s="6"/>
      <c r="AE105" s="6"/>
      <c r="AF105" s="6"/>
      <c r="AG105" s="6"/>
      <c r="AH105" s="6"/>
      <c r="AI105" s="6"/>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row>
    <row r="106" spans="1:101" ht="17.25" customHeight="1" thickBot="1" x14ac:dyDescent="0.35">
      <c r="A106" s="13"/>
      <c r="B106" s="11"/>
      <c r="C106" s="51">
        <v>14</v>
      </c>
      <c r="D106" s="192"/>
      <c r="E106" s="193"/>
      <c r="F106" s="194"/>
      <c r="G106" s="194"/>
      <c r="H106" s="194"/>
      <c r="I106" s="194"/>
      <c r="J106" s="194"/>
      <c r="K106" s="194"/>
      <c r="L106" s="194"/>
      <c r="M106" s="164"/>
      <c r="N106" s="165"/>
      <c r="O106" s="165"/>
      <c r="P106" s="165"/>
      <c r="Q106" s="165"/>
      <c r="R106" s="165"/>
      <c r="S106" s="165"/>
      <c r="T106" s="165"/>
      <c r="U106" s="166"/>
      <c r="V106" s="6"/>
      <c r="W106" s="6"/>
      <c r="X106" s="6"/>
      <c r="Y106" s="6"/>
      <c r="Z106" s="6"/>
      <c r="AA106" s="6"/>
      <c r="AB106" s="6"/>
      <c r="AC106" s="135"/>
      <c r="AD106" s="6"/>
      <c r="AE106" s="6"/>
      <c r="AF106" s="6"/>
      <c r="AG106" s="6"/>
      <c r="AH106" s="6"/>
      <c r="AI106" s="6"/>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row>
    <row r="107" spans="1:101" ht="17.25" customHeight="1" thickBot="1" x14ac:dyDescent="0.35">
      <c r="A107" s="13"/>
      <c r="B107" s="11"/>
      <c r="C107" s="51">
        <v>15</v>
      </c>
      <c r="D107" s="295"/>
      <c r="E107" s="296"/>
      <c r="F107" s="297"/>
      <c r="G107" s="297"/>
      <c r="H107" s="297"/>
      <c r="I107" s="297"/>
      <c r="J107" s="297"/>
      <c r="K107" s="297"/>
      <c r="L107" s="297"/>
      <c r="M107" s="170"/>
      <c r="N107" s="171"/>
      <c r="O107" s="171"/>
      <c r="P107" s="171"/>
      <c r="Q107" s="171"/>
      <c r="R107" s="171"/>
      <c r="S107" s="171"/>
      <c r="T107" s="171"/>
      <c r="U107" s="172"/>
      <c r="V107" s="6"/>
      <c r="W107" s="6"/>
      <c r="X107" s="6"/>
      <c r="Y107" s="6"/>
      <c r="Z107" s="6"/>
      <c r="AA107" s="6"/>
      <c r="AB107" s="6"/>
      <c r="AC107" s="135"/>
      <c r="AD107" s="6"/>
      <c r="AE107" s="6"/>
      <c r="AF107" s="6"/>
      <c r="AG107" s="6"/>
      <c r="AH107" s="6"/>
      <c r="AI107" s="6"/>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row>
    <row r="108" spans="1:101" ht="16.5" customHeight="1" x14ac:dyDescent="0.3">
      <c r="A108" s="13"/>
      <c r="B108" s="13"/>
      <c r="C108" s="13"/>
      <c r="D108" s="13"/>
      <c r="E108" s="13"/>
      <c r="F108" s="13"/>
      <c r="G108" s="13"/>
      <c r="H108" s="13"/>
      <c r="I108" s="13"/>
      <c r="J108" s="13"/>
      <c r="K108" s="13"/>
      <c r="L108" s="13"/>
      <c r="M108" s="13"/>
      <c r="O108" s="6"/>
      <c r="P108" s="6"/>
      <c r="Q108" s="6"/>
      <c r="R108" s="6"/>
      <c r="S108" s="6"/>
      <c r="T108" s="6"/>
      <c r="U108" s="6"/>
      <c r="V108" s="6"/>
      <c r="W108" s="6"/>
      <c r="X108" s="6"/>
      <c r="Y108" s="6"/>
      <c r="Z108" s="6"/>
      <c r="AA108" s="6"/>
      <c r="AB108" s="6"/>
      <c r="AC108" s="135"/>
      <c r="AD108" s="6"/>
      <c r="AE108" s="6"/>
      <c r="AF108" s="6"/>
      <c r="AG108" s="6"/>
      <c r="AH108" s="6"/>
      <c r="AI108" s="6"/>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row>
    <row r="109" spans="1:101" ht="51.75" customHeight="1" x14ac:dyDescent="0.25">
      <c r="A109" s="17" t="s">
        <v>45</v>
      </c>
      <c r="B109" s="195" t="s">
        <v>281</v>
      </c>
      <c r="C109" s="196"/>
      <c r="D109" s="196"/>
      <c r="E109" s="196"/>
      <c r="F109" s="196"/>
      <c r="G109" s="196"/>
      <c r="H109" s="196"/>
      <c r="I109" s="196"/>
      <c r="J109" s="196"/>
      <c r="K109" s="196"/>
      <c r="L109" s="196"/>
      <c r="M109" s="196"/>
      <c r="N109" s="191"/>
      <c r="O109" s="191"/>
      <c r="P109" s="191"/>
      <c r="Q109" s="191"/>
      <c r="R109" s="191"/>
      <c r="S109" s="191"/>
      <c r="T109" s="191"/>
      <c r="U109" s="191"/>
      <c r="V109" s="191"/>
      <c r="W109" s="42"/>
      <c r="X109" s="42"/>
      <c r="Y109" s="42"/>
      <c r="Z109" s="42"/>
      <c r="AA109" s="42"/>
      <c r="AB109" s="42"/>
      <c r="AC109" s="136"/>
    </row>
    <row r="110" spans="1:101" ht="16.5" customHeight="1" thickBot="1" x14ac:dyDescent="0.3">
      <c r="A110" s="17"/>
      <c r="B110" s="25"/>
      <c r="D110" s="23"/>
      <c r="E110" s="23"/>
      <c r="F110" s="23"/>
      <c r="H110" s="20"/>
      <c r="I110" s="24"/>
      <c r="S110" s="31"/>
      <c r="AC110" s="136"/>
    </row>
    <row r="111" spans="1:101" ht="16.5" customHeight="1" thickBot="1" x14ac:dyDescent="0.3">
      <c r="A111" s="17"/>
      <c r="B111" s="267" t="s">
        <v>282</v>
      </c>
      <c r="C111" s="141" t="s">
        <v>240</v>
      </c>
      <c r="D111" s="186"/>
      <c r="E111" s="186"/>
      <c r="F111" s="186"/>
      <c r="G111" s="186"/>
      <c r="H111" s="186"/>
      <c r="I111" s="186"/>
      <c r="J111" s="186"/>
      <c r="K111" s="186"/>
      <c r="L111" s="186"/>
      <c r="M111" s="186"/>
      <c r="N111" s="186"/>
      <c r="O111" s="187"/>
      <c r="P111" s="187"/>
      <c r="Q111" s="187"/>
      <c r="R111" s="187"/>
      <c r="S111" s="187"/>
      <c r="T111" s="187"/>
      <c r="U111" s="188"/>
      <c r="V111" s="188"/>
      <c r="W111" s="188"/>
      <c r="X111" s="188"/>
      <c r="Y111" s="188"/>
      <c r="Z111" s="189"/>
      <c r="AA111" s="240" t="s">
        <v>238</v>
      </c>
      <c r="AB111" s="241"/>
      <c r="AC111" s="136"/>
    </row>
    <row r="112" spans="1:101" ht="16.5" customHeight="1" x14ac:dyDescent="0.25">
      <c r="A112" s="12"/>
      <c r="B112" s="268"/>
      <c r="C112" s="201" t="s">
        <v>29</v>
      </c>
      <c r="D112" s="202"/>
      <c r="E112" s="201" t="s">
        <v>30</v>
      </c>
      <c r="F112" s="202"/>
      <c r="G112" s="201" t="s">
        <v>31</v>
      </c>
      <c r="H112" s="202"/>
      <c r="I112" s="201" t="s">
        <v>32</v>
      </c>
      <c r="J112" s="202"/>
      <c r="K112" s="201" t="s">
        <v>33</v>
      </c>
      <c r="L112" s="202"/>
      <c r="M112" s="201" t="s">
        <v>34</v>
      </c>
      <c r="N112" s="202"/>
      <c r="O112" s="201" t="s">
        <v>35</v>
      </c>
      <c r="P112" s="202"/>
      <c r="Q112" s="201" t="s">
        <v>36</v>
      </c>
      <c r="R112" s="202"/>
      <c r="S112" s="201" t="s">
        <v>37</v>
      </c>
      <c r="T112" s="202"/>
      <c r="U112" s="53" t="s">
        <v>92</v>
      </c>
      <c r="V112" s="53" t="s">
        <v>93</v>
      </c>
      <c r="W112" s="53" t="s">
        <v>94</v>
      </c>
      <c r="X112" s="53" t="s">
        <v>95</v>
      </c>
      <c r="Y112" s="53" t="s">
        <v>96</v>
      </c>
      <c r="Z112" s="53" t="s">
        <v>97</v>
      </c>
      <c r="AA112" s="242"/>
      <c r="AB112" s="243"/>
      <c r="AC112" s="136"/>
    </row>
    <row r="113" spans="1:101" ht="43.5" customHeight="1" thickBot="1" x14ac:dyDescent="0.3">
      <c r="A113" s="17"/>
      <c r="B113" s="269"/>
      <c r="C113" s="211" t="str">
        <f>'IPP Data Sheet-Detailed'!C17:D17</f>
        <v/>
      </c>
      <c r="D113" s="212"/>
      <c r="E113" s="211" t="str">
        <f>IF(D94=0,"",D94)</f>
        <v/>
      </c>
      <c r="F113" s="212"/>
      <c r="G113" s="211" t="str">
        <f>IF(D95=0,"",D95)</f>
        <v/>
      </c>
      <c r="H113" s="212"/>
      <c r="I113" s="211" t="str">
        <f>IF(D96=0,"",D96)</f>
        <v/>
      </c>
      <c r="J113" s="212"/>
      <c r="K113" s="211" t="str">
        <f>IF(D97=0,"",D97)</f>
        <v/>
      </c>
      <c r="L113" s="212"/>
      <c r="M113" s="211" t="str">
        <f>IF(D98=0,"",D98)</f>
        <v/>
      </c>
      <c r="N113" s="212"/>
      <c r="O113" s="211" t="str">
        <f>IF(D99=0,"",D99)</f>
        <v/>
      </c>
      <c r="P113" s="212"/>
      <c r="Q113" s="211" t="str">
        <f>IF(D100=0,"",D100)</f>
        <v/>
      </c>
      <c r="R113" s="212"/>
      <c r="S113" s="211" t="str">
        <f>IF(D101=0,"",D101)</f>
        <v/>
      </c>
      <c r="T113" s="212"/>
      <c r="U113" s="118" t="str">
        <f>IF(D102=0,"",D102)</f>
        <v/>
      </c>
      <c r="V113" s="119" t="str">
        <f>IF(D103=0,"",D103)</f>
        <v/>
      </c>
      <c r="W113" s="119" t="str">
        <f>IF(D104=0,"",D104)</f>
        <v/>
      </c>
      <c r="X113" s="119" t="str">
        <f>IF(D105=0,"",D105)</f>
        <v/>
      </c>
      <c r="Y113" s="119" t="str">
        <f>IF(D106=0,"",D106)</f>
        <v/>
      </c>
      <c r="Z113" s="119" t="str">
        <f>IF(D107=0,"",D107)</f>
        <v/>
      </c>
      <c r="AA113" s="244"/>
      <c r="AB113" s="245"/>
      <c r="AC113" s="136"/>
    </row>
    <row r="114" spans="1:101" ht="16.5" customHeight="1" thickBot="1" x14ac:dyDescent="0.3">
      <c r="A114" s="17" t="s">
        <v>21</v>
      </c>
      <c r="B114" s="55">
        <f>IppCompleteYearCurrentEstimate</f>
        <v>2040</v>
      </c>
      <c r="C114" s="209"/>
      <c r="D114" s="210"/>
      <c r="E114" s="209"/>
      <c r="F114" s="210"/>
      <c r="G114" s="209"/>
      <c r="H114" s="210"/>
      <c r="I114" s="209"/>
      <c r="J114" s="210"/>
      <c r="K114" s="209"/>
      <c r="L114" s="210"/>
      <c r="M114" s="209"/>
      <c r="N114" s="210"/>
      <c r="O114" s="209"/>
      <c r="P114" s="210"/>
      <c r="Q114" s="209"/>
      <c r="R114" s="210"/>
      <c r="S114" s="209"/>
      <c r="T114" s="210"/>
      <c r="U114" s="54"/>
      <c r="V114" s="54"/>
      <c r="W114" s="54"/>
      <c r="X114" s="54"/>
      <c r="Y114" s="54"/>
      <c r="Z114" s="54"/>
      <c r="AA114" s="238">
        <f>SUM(C114:T114)</f>
        <v>0</v>
      </c>
      <c r="AB114" s="239"/>
      <c r="AC114" s="136"/>
    </row>
    <row r="115" spans="1:101" ht="16.5" customHeight="1" x14ac:dyDescent="0.25">
      <c r="A115" s="17"/>
      <c r="B115" s="18"/>
      <c r="C115" s="22"/>
      <c r="I115" s="26"/>
      <c r="J115" s="27"/>
      <c r="K115" s="27"/>
      <c r="L115" s="26"/>
      <c r="M115" s="27"/>
      <c r="N115" s="27"/>
      <c r="S115" s="31"/>
      <c r="AC115" s="136"/>
    </row>
    <row r="116" spans="1:101" ht="16.5" customHeight="1" x14ac:dyDescent="0.3">
      <c r="A116" s="203" t="s">
        <v>283</v>
      </c>
      <c r="B116" s="203"/>
      <c r="C116" s="203"/>
      <c r="D116" s="203"/>
      <c r="E116" s="203"/>
      <c r="F116" s="203"/>
      <c r="G116" s="203"/>
      <c r="H116" s="203"/>
      <c r="I116" s="203"/>
      <c r="J116" s="203"/>
      <c r="K116" s="203"/>
      <c r="L116" s="203"/>
      <c r="M116" s="203"/>
      <c r="O116" s="6"/>
      <c r="P116" s="6"/>
      <c r="Q116" s="6"/>
      <c r="R116" s="6"/>
      <c r="S116" s="6"/>
      <c r="T116" s="6"/>
      <c r="U116" s="6"/>
      <c r="V116" s="6"/>
      <c r="W116" s="6"/>
      <c r="X116" s="6"/>
      <c r="Y116" s="6"/>
      <c r="Z116" s="6"/>
      <c r="AA116" s="6"/>
      <c r="AB116" s="6"/>
      <c r="AC116" s="135"/>
      <c r="AD116" s="6"/>
      <c r="AE116" s="6"/>
      <c r="AF116" s="6"/>
      <c r="AG116" s="6"/>
      <c r="AH116" s="6"/>
      <c r="AI116" s="6"/>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row>
    <row r="117" spans="1:101" ht="16.5" customHeight="1" x14ac:dyDescent="0.3">
      <c r="A117" s="13"/>
      <c r="B117" s="13"/>
      <c r="C117" s="13"/>
      <c r="D117" s="13"/>
      <c r="E117" s="13"/>
      <c r="F117" s="13"/>
      <c r="G117" s="13"/>
      <c r="H117" s="13"/>
      <c r="I117" s="13"/>
      <c r="J117" s="13"/>
      <c r="K117" s="13"/>
      <c r="L117" s="13"/>
      <c r="M117" s="13"/>
      <c r="O117" s="6"/>
      <c r="P117" s="6"/>
      <c r="Q117" s="6"/>
      <c r="R117" s="6"/>
      <c r="S117" s="6"/>
      <c r="T117" s="6"/>
      <c r="U117" s="6"/>
      <c r="V117" s="6"/>
      <c r="W117" s="6"/>
      <c r="X117" s="6"/>
      <c r="Y117" s="6"/>
      <c r="Z117" s="6"/>
      <c r="AA117" s="6"/>
      <c r="AB117" s="6"/>
      <c r="AC117" s="135"/>
      <c r="AD117" s="6"/>
      <c r="AE117" s="6"/>
      <c r="AF117" s="6"/>
      <c r="AG117" s="6"/>
      <c r="AH117" s="6"/>
      <c r="AI117" s="6"/>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row>
    <row r="118" spans="1:101" s="19" customFormat="1" ht="71.25" customHeight="1" x14ac:dyDescent="0.25">
      <c r="A118" s="21"/>
      <c r="B118" s="199" t="s">
        <v>284</v>
      </c>
      <c r="C118" s="200"/>
      <c r="D118" s="200"/>
      <c r="E118" s="200"/>
      <c r="F118" s="200"/>
      <c r="G118" s="200"/>
      <c r="H118" s="200"/>
      <c r="I118" s="200"/>
      <c r="J118" s="200"/>
      <c r="K118" s="200"/>
      <c r="L118" s="200"/>
      <c r="M118" s="200"/>
      <c r="N118" s="200"/>
      <c r="O118" s="200"/>
      <c r="P118" s="200"/>
      <c r="Q118" s="200"/>
      <c r="R118" s="191"/>
      <c r="S118" s="191"/>
      <c r="T118" s="191"/>
      <c r="U118" s="191"/>
      <c r="V118" s="191"/>
      <c r="W118" s="42"/>
      <c r="X118" s="42"/>
      <c r="Y118" s="42"/>
      <c r="Z118" s="42"/>
      <c r="AA118" s="42"/>
      <c r="AB118" s="42"/>
      <c r="AC118" s="136"/>
      <c r="AD118" s="93"/>
      <c r="AE118" s="93"/>
      <c r="AF118" s="93"/>
      <c r="AG118" s="93"/>
      <c r="AH118" s="93"/>
      <c r="AI118" s="93"/>
    </row>
    <row r="119" spans="1:101" ht="16.5" customHeight="1" thickBot="1" x14ac:dyDescent="0.3">
      <c r="A119" s="52" t="s">
        <v>46</v>
      </c>
      <c r="B119" s="18" t="s">
        <v>285</v>
      </c>
      <c r="D119" s="33"/>
      <c r="E119" s="33"/>
      <c r="F119" s="33"/>
      <c r="G119" s="33"/>
      <c r="K119" s="37"/>
      <c r="L119" s="37"/>
      <c r="M119" s="28"/>
      <c r="S119" s="31"/>
      <c r="AC119" s="136"/>
    </row>
    <row r="120" spans="1:101" ht="46.5" customHeight="1" thickBot="1" x14ac:dyDescent="0.35">
      <c r="A120" s="13"/>
      <c r="B120" s="11"/>
      <c r="C120" s="51" t="s">
        <v>27</v>
      </c>
      <c r="D120" s="141" t="s">
        <v>286</v>
      </c>
      <c r="E120" s="142"/>
      <c r="F120" s="204"/>
      <c r="G120" s="204"/>
      <c r="H120" s="205"/>
      <c r="I120" s="141" t="s">
        <v>16</v>
      </c>
      <c r="J120" s="204"/>
      <c r="K120" s="204"/>
      <c r="L120" s="204"/>
      <c r="M120" s="205"/>
      <c r="N120" s="246" t="s">
        <v>19</v>
      </c>
      <c r="O120" s="188"/>
      <c r="P120" s="188"/>
      <c r="Q120" s="188"/>
      <c r="R120" s="188"/>
      <c r="S120" s="188"/>
      <c r="T120" s="188"/>
      <c r="U120" s="189"/>
      <c r="V120" s="121" t="s">
        <v>237</v>
      </c>
      <c r="W120" s="121" t="s">
        <v>236</v>
      </c>
      <c r="X120" s="6"/>
      <c r="Y120" s="6"/>
      <c r="Z120" s="6"/>
      <c r="AA120" s="6"/>
      <c r="AB120" s="6"/>
      <c r="AC120" s="135"/>
      <c r="AD120" s="6"/>
      <c r="AE120" s="6"/>
      <c r="AF120" s="6"/>
      <c r="AG120" s="6"/>
      <c r="AH120" s="6"/>
      <c r="AI120" s="6"/>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row>
    <row r="121" spans="1:101" ht="33" customHeight="1" thickBot="1" x14ac:dyDescent="0.35">
      <c r="A121" s="13"/>
      <c r="B121" s="11"/>
      <c r="C121" s="51">
        <v>1</v>
      </c>
      <c r="D121" s="206"/>
      <c r="E121" s="207"/>
      <c r="F121" s="208"/>
      <c r="G121" s="208"/>
      <c r="H121" s="208"/>
      <c r="I121" s="259"/>
      <c r="J121" s="260"/>
      <c r="K121" s="260"/>
      <c r="L121" s="260"/>
      <c r="M121" s="260"/>
      <c r="N121" s="197"/>
      <c r="O121" s="198"/>
      <c r="P121" s="198"/>
      <c r="Q121" s="198"/>
      <c r="R121" s="198"/>
      <c r="S121" s="198"/>
      <c r="T121" s="198"/>
      <c r="U121" s="198"/>
      <c r="V121" s="128"/>
      <c r="W121" s="129"/>
      <c r="X121" s="6"/>
      <c r="Y121" s="6"/>
      <c r="Z121" s="6"/>
      <c r="AA121" s="6"/>
      <c r="AB121" s="6"/>
      <c r="AC121" s="135"/>
      <c r="AD121" s="6"/>
      <c r="AE121" s="6"/>
      <c r="AF121" s="6"/>
      <c r="AG121" s="6"/>
      <c r="AH121" s="6"/>
      <c r="AI121" s="6"/>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row>
    <row r="122" spans="1:101" ht="33" customHeight="1" thickBot="1" x14ac:dyDescent="0.35">
      <c r="A122" s="13"/>
      <c r="B122" s="11"/>
      <c r="C122" s="51">
        <v>2</v>
      </c>
      <c r="D122" s="161"/>
      <c r="E122" s="162"/>
      <c r="F122" s="163"/>
      <c r="G122" s="163"/>
      <c r="H122" s="163"/>
      <c r="I122" s="162"/>
      <c r="J122" s="163"/>
      <c r="K122" s="163"/>
      <c r="L122" s="163"/>
      <c r="M122" s="163"/>
      <c r="N122" s="164"/>
      <c r="O122" s="165"/>
      <c r="P122" s="165"/>
      <c r="Q122" s="165"/>
      <c r="R122" s="165"/>
      <c r="S122" s="165"/>
      <c r="T122" s="165"/>
      <c r="U122" s="165"/>
      <c r="V122" s="130"/>
      <c r="W122" s="131"/>
      <c r="X122" s="6"/>
      <c r="Y122" s="6"/>
      <c r="Z122" s="6"/>
      <c r="AA122" s="6"/>
      <c r="AB122" s="6"/>
      <c r="AC122" s="135"/>
      <c r="AD122" s="6"/>
      <c r="AE122" s="6"/>
      <c r="AF122" s="6"/>
      <c r="AG122" s="6"/>
      <c r="AH122" s="6"/>
      <c r="AI122" s="6"/>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row>
    <row r="123" spans="1:101" ht="30.75" customHeight="1" thickBot="1" x14ac:dyDescent="0.35">
      <c r="A123" s="13"/>
      <c r="B123" s="11"/>
      <c r="C123" s="51">
        <v>3</v>
      </c>
      <c r="D123" s="161"/>
      <c r="E123" s="162"/>
      <c r="F123" s="163"/>
      <c r="G123" s="163"/>
      <c r="H123" s="163"/>
      <c r="I123" s="162"/>
      <c r="J123" s="163"/>
      <c r="K123" s="163"/>
      <c r="L123" s="163"/>
      <c r="M123" s="163"/>
      <c r="N123" s="164"/>
      <c r="O123" s="165"/>
      <c r="P123" s="165"/>
      <c r="Q123" s="165"/>
      <c r="R123" s="165"/>
      <c r="S123" s="165"/>
      <c r="T123" s="165"/>
      <c r="U123" s="165"/>
      <c r="V123" s="130"/>
      <c r="W123" s="131"/>
      <c r="X123" s="6"/>
      <c r="Y123" s="6"/>
      <c r="Z123" s="6"/>
      <c r="AA123" s="6"/>
      <c r="AB123" s="6"/>
      <c r="AC123" s="135"/>
      <c r="AD123" s="6"/>
      <c r="AE123" s="6"/>
      <c r="AF123" s="6"/>
      <c r="AG123" s="6"/>
      <c r="AH123" s="6"/>
      <c r="AI123" s="6"/>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row>
    <row r="124" spans="1:101" ht="31.5" customHeight="1" thickBot="1" x14ac:dyDescent="0.35">
      <c r="A124" s="13"/>
      <c r="B124" s="11"/>
      <c r="C124" s="51">
        <v>4</v>
      </c>
      <c r="D124" s="161"/>
      <c r="E124" s="162"/>
      <c r="F124" s="163"/>
      <c r="G124" s="163"/>
      <c r="H124" s="163"/>
      <c r="I124" s="162"/>
      <c r="J124" s="163"/>
      <c r="K124" s="163"/>
      <c r="L124" s="163"/>
      <c r="M124" s="163"/>
      <c r="N124" s="164"/>
      <c r="O124" s="165"/>
      <c r="P124" s="165"/>
      <c r="Q124" s="165"/>
      <c r="R124" s="165"/>
      <c r="S124" s="165"/>
      <c r="T124" s="165"/>
      <c r="U124" s="165"/>
      <c r="V124" s="130"/>
      <c r="W124" s="131"/>
      <c r="X124" s="6"/>
      <c r="Y124" s="6"/>
      <c r="Z124" s="6"/>
      <c r="AA124" s="6"/>
      <c r="AB124" s="6"/>
      <c r="AC124" s="135"/>
      <c r="AD124" s="6"/>
      <c r="AE124" s="6"/>
      <c r="AF124" s="6"/>
      <c r="AG124" s="6"/>
      <c r="AH124" s="6"/>
      <c r="AI124" s="6"/>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row>
    <row r="125" spans="1:101" ht="36" customHeight="1" thickBot="1" x14ac:dyDescent="0.35">
      <c r="A125" s="13"/>
      <c r="B125" s="11"/>
      <c r="C125" s="51">
        <v>5</v>
      </c>
      <c r="D125" s="161"/>
      <c r="E125" s="162"/>
      <c r="F125" s="163"/>
      <c r="G125" s="163"/>
      <c r="H125" s="163"/>
      <c r="I125" s="162"/>
      <c r="J125" s="163"/>
      <c r="K125" s="163"/>
      <c r="L125" s="163"/>
      <c r="M125" s="163"/>
      <c r="N125" s="164"/>
      <c r="O125" s="165"/>
      <c r="P125" s="165"/>
      <c r="Q125" s="165"/>
      <c r="R125" s="165"/>
      <c r="S125" s="165"/>
      <c r="T125" s="165"/>
      <c r="U125" s="165"/>
      <c r="V125" s="130"/>
      <c r="W125" s="131"/>
      <c r="X125" s="6"/>
      <c r="Y125" s="6"/>
      <c r="Z125" s="6"/>
      <c r="AA125" s="6"/>
      <c r="AB125" s="6"/>
      <c r="AC125" s="135"/>
      <c r="AD125" s="6"/>
      <c r="AE125" s="6"/>
      <c r="AF125" s="6"/>
      <c r="AG125" s="6"/>
      <c r="AH125" s="6"/>
      <c r="AI125" s="6"/>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row>
    <row r="126" spans="1:101" ht="38.25" customHeight="1" thickBot="1" x14ac:dyDescent="0.35">
      <c r="A126" s="13"/>
      <c r="B126" s="11"/>
      <c r="C126" s="51">
        <v>6</v>
      </c>
      <c r="D126" s="161"/>
      <c r="E126" s="162"/>
      <c r="F126" s="163"/>
      <c r="G126" s="163"/>
      <c r="H126" s="163"/>
      <c r="I126" s="162"/>
      <c r="J126" s="163"/>
      <c r="K126" s="163"/>
      <c r="L126" s="163"/>
      <c r="M126" s="163"/>
      <c r="N126" s="164"/>
      <c r="O126" s="165"/>
      <c r="P126" s="165"/>
      <c r="Q126" s="165"/>
      <c r="R126" s="165"/>
      <c r="S126" s="165"/>
      <c r="T126" s="165"/>
      <c r="U126" s="165"/>
      <c r="V126" s="130"/>
      <c r="W126" s="131"/>
      <c r="X126" s="6"/>
      <c r="Y126" s="6"/>
      <c r="Z126" s="6"/>
      <c r="AA126" s="6"/>
      <c r="AB126" s="6"/>
      <c r="AC126" s="135"/>
      <c r="AD126" s="6"/>
      <c r="AE126" s="6"/>
      <c r="AF126" s="6"/>
      <c r="AG126" s="6"/>
      <c r="AH126" s="6"/>
      <c r="AI126" s="6"/>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row>
    <row r="127" spans="1:101" ht="36.75" customHeight="1" thickBot="1" x14ac:dyDescent="0.35">
      <c r="A127" s="13"/>
      <c r="B127" s="11"/>
      <c r="C127" s="51">
        <v>7</v>
      </c>
      <c r="D127" s="161"/>
      <c r="E127" s="162"/>
      <c r="F127" s="163"/>
      <c r="G127" s="163"/>
      <c r="H127" s="163"/>
      <c r="I127" s="162"/>
      <c r="J127" s="163"/>
      <c r="K127" s="163"/>
      <c r="L127" s="163"/>
      <c r="M127" s="163"/>
      <c r="N127" s="164"/>
      <c r="O127" s="165"/>
      <c r="P127" s="165"/>
      <c r="Q127" s="165"/>
      <c r="R127" s="165"/>
      <c r="S127" s="165"/>
      <c r="T127" s="165"/>
      <c r="U127" s="165"/>
      <c r="V127" s="130"/>
      <c r="W127" s="131"/>
      <c r="X127" s="6"/>
      <c r="Y127" s="6"/>
      <c r="Z127" s="6"/>
      <c r="AA127" s="6"/>
      <c r="AB127" s="6"/>
      <c r="AC127" s="135"/>
      <c r="AD127" s="6"/>
      <c r="AE127" s="6"/>
      <c r="AF127" s="6"/>
      <c r="AG127" s="6"/>
      <c r="AH127" s="6"/>
      <c r="AI127" s="6"/>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row>
    <row r="128" spans="1:101" ht="35.25" customHeight="1" thickBot="1" x14ac:dyDescent="0.35">
      <c r="A128" s="13"/>
      <c r="B128" s="11"/>
      <c r="C128" s="51">
        <v>8</v>
      </c>
      <c r="D128" s="161"/>
      <c r="E128" s="162"/>
      <c r="F128" s="163"/>
      <c r="G128" s="163"/>
      <c r="H128" s="163"/>
      <c r="I128" s="162"/>
      <c r="J128" s="163"/>
      <c r="K128" s="163"/>
      <c r="L128" s="163"/>
      <c r="M128" s="163"/>
      <c r="N128" s="164"/>
      <c r="O128" s="165"/>
      <c r="P128" s="165"/>
      <c r="Q128" s="165"/>
      <c r="R128" s="165"/>
      <c r="S128" s="165"/>
      <c r="T128" s="165"/>
      <c r="U128" s="165"/>
      <c r="V128" s="130"/>
      <c r="W128" s="131"/>
      <c r="X128" s="6"/>
      <c r="Y128" s="6"/>
      <c r="Z128" s="6"/>
      <c r="AA128" s="6"/>
      <c r="AB128" s="6"/>
      <c r="AC128" s="135"/>
      <c r="AD128" s="6"/>
      <c r="AE128" s="6"/>
      <c r="AF128" s="6"/>
      <c r="AG128" s="6"/>
      <c r="AH128" s="6"/>
      <c r="AI128" s="6"/>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row>
    <row r="129" spans="1:101" ht="40.5" customHeight="1" thickBot="1" x14ac:dyDescent="0.35">
      <c r="A129" s="13"/>
      <c r="B129" s="11"/>
      <c r="C129" s="51">
        <v>9</v>
      </c>
      <c r="D129" s="161"/>
      <c r="E129" s="162"/>
      <c r="F129" s="163"/>
      <c r="G129" s="163"/>
      <c r="H129" s="163"/>
      <c r="I129" s="162"/>
      <c r="J129" s="163"/>
      <c r="K129" s="163"/>
      <c r="L129" s="163"/>
      <c r="M129" s="163"/>
      <c r="N129" s="164"/>
      <c r="O129" s="165"/>
      <c r="P129" s="165"/>
      <c r="Q129" s="165"/>
      <c r="R129" s="165"/>
      <c r="S129" s="165"/>
      <c r="T129" s="165"/>
      <c r="U129" s="165"/>
      <c r="V129" s="130"/>
      <c r="W129" s="131"/>
      <c r="X129" s="6"/>
      <c r="Y129" s="6"/>
      <c r="Z129" s="6"/>
      <c r="AA129" s="6"/>
      <c r="AB129" s="6"/>
      <c r="AC129" s="135"/>
      <c r="AD129" s="6"/>
      <c r="AE129" s="6"/>
      <c r="AF129" s="6"/>
      <c r="AG129" s="6"/>
      <c r="AH129" s="6"/>
      <c r="AI129" s="6"/>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row>
    <row r="130" spans="1:101" ht="39.75" customHeight="1" thickBot="1" x14ac:dyDescent="0.35">
      <c r="A130" s="13"/>
      <c r="B130" s="11"/>
      <c r="C130" s="51">
        <v>10</v>
      </c>
      <c r="D130" s="167"/>
      <c r="E130" s="168"/>
      <c r="F130" s="169"/>
      <c r="G130" s="169"/>
      <c r="H130" s="169"/>
      <c r="I130" s="168"/>
      <c r="J130" s="169"/>
      <c r="K130" s="169"/>
      <c r="L130" s="169"/>
      <c r="M130" s="169"/>
      <c r="N130" s="170"/>
      <c r="O130" s="171"/>
      <c r="P130" s="171"/>
      <c r="Q130" s="171"/>
      <c r="R130" s="171"/>
      <c r="S130" s="171"/>
      <c r="T130" s="171"/>
      <c r="U130" s="171"/>
      <c r="V130" s="132"/>
      <c r="W130" s="133"/>
      <c r="X130" s="6"/>
      <c r="Y130" s="6"/>
      <c r="Z130" s="6"/>
      <c r="AA130" s="6"/>
      <c r="AB130" s="6"/>
      <c r="AC130" s="135"/>
      <c r="AD130" s="6"/>
      <c r="AE130" s="6"/>
      <c r="AF130" s="6"/>
      <c r="AG130" s="6"/>
      <c r="AH130" s="6"/>
      <c r="AI130" s="6"/>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row>
    <row r="131" spans="1:101" ht="16.5" customHeight="1" x14ac:dyDescent="0.25">
      <c r="A131" s="4"/>
      <c r="B131" s="5"/>
      <c r="C131" s="5"/>
      <c r="D131" s="5"/>
      <c r="E131" s="36"/>
      <c r="F131" s="60"/>
      <c r="G131" s="37"/>
      <c r="H131" s="37"/>
      <c r="I131" s="37"/>
      <c r="J131" s="37"/>
      <c r="K131" s="37"/>
      <c r="L131" s="37"/>
      <c r="M131" s="28"/>
      <c r="S131" s="31"/>
      <c r="AC131" s="136"/>
    </row>
    <row r="132" spans="1:101" ht="16.5" customHeight="1" x14ac:dyDescent="0.25">
      <c r="A132" s="17" t="s">
        <v>127</v>
      </c>
      <c r="B132" s="176" t="s">
        <v>287</v>
      </c>
      <c r="C132" s="253"/>
      <c r="D132" s="253"/>
      <c r="E132" s="253"/>
      <c r="F132" s="253"/>
      <c r="G132" s="253"/>
      <c r="H132" s="253"/>
      <c r="I132" s="253"/>
      <c r="J132" s="253"/>
      <c r="K132" s="253"/>
      <c r="L132" s="253"/>
      <c r="M132" s="253"/>
      <c r="N132" s="253"/>
      <c r="S132" s="31"/>
      <c r="AC132" s="136"/>
    </row>
    <row r="133" spans="1:101" ht="33" customHeight="1" x14ac:dyDescent="0.3">
      <c r="A133" s="13"/>
      <c r="B133" s="178" t="s">
        <v>288</v>
      </c>
      <c r="C133" s="190"/>
      <c r="D133" s="190"/>
      <c r="E133" s="190"/>
      <c r="F133" s="190"/>
      <c r="G133" s="190"/>
      <c r="H133" s="190"/>
      <c r="I133" s="190"/>
      <c r="J133" s="190"/>
      <c r="K133" s="190"/>
      <c r="L133" s="190"/>
      <c r="M133" s="190"/>
      <c r="N133" s="190"/>
      <c r="O133" s="190"/>
      <c r="P133" s="190"/>
      <c r="Q133" s="190"/>
      <c r="R133" s="191"/>
      <c r="S133" s="191"/>
      <c r="T133" s="191"/>
      <c r="U133" s="191"/>
      <c r="V133" s="191"/>
      <c r="W133" s="42"/>
      <c r="X133" s="42"/>
      <c r="Y133" s="42"/>
      <c r="Z133" s="42"/>
      <c r="AA133" s="42"/>
      <c r="AB133" s="42"/>
      <c r="AC133" s="135"/>
      <c r="AD133" s="6"/>
      <c r="AE133" s="6"/>
      <c r="AF133" s="6"/>
      <c r="AG133" s="6"/>
      <c r="AH133" s="6"/>
      <c r="AI133" s="6"/>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row>
    <row r="134" spans="1:101" ht="12.75" customHeight="1" thickBot="1" x14ac:dyDescent="0.3">
      <c r="A134" s="17"/>
      <c r="B134" s="84"/>
      <c r="C134" s="34"/>
      <c r="D134" s="35"/>
      <c r="E134" s="34"/>
      <c r="F134" s="34"/>
      <c r="G134" s="34"/>
      <c r="H134" s="34"/>
      <c r="I134" s="34"/>
      <c r="J134" s="34"/>
      <c r="K134" s="34"/>
      <c r="L134" s="34"/>
      <c r="M134" s="34"/>
      <c r="N134" s="34"/>
      <c r="S134" s="31"/>
      <c r="AC134" s="136"/>
    </row>
    <row r="135" spans="1:101" ht="16.5" customHeight="1" thickBot="1" x14ac:dyDescent="0.3">
      <c r="A135" s="17"/>
      <c r="B135" s="254" t="s">
        <v>282</v>
      </c>
      <c r="C135" s="141" t="s">
        <v>289</v>
      </c>
      <c r="D135" s="187"/>
      <c r="E135" s="187"/>
      <c r="F135" s="187"/>
      <c r="G135" s="187"/>
      <c r="H135" s="187"/>
      <c r="I135" s="187"/>
      <c r="J135" s="187"/>
      <c r="K135" s="187"/>
      <c r="L135" s="187"/>
      <c r="M135" s="187"/>
      <c r="N135" s="187"/>
      <c r="O135" s="187"/>
      <c r="P135" s="187"/>
      <c r="Q135" s="187"/>
      <c r="R135" s="187"/>
      <c r="S135" s="187"/>
      <c r="T135" s="224"/>
      <c r="U135" s="240" t="s">
        <v>238</v>
      </c>
      <c r="V135" s="248"/>
      <c r="W135" s="16"/>
      <c r="X135" s="16"/>
      <c r="Y135" s="16"/>
      <c r="Z135" s="16"/>
      <c r="AA135" s="16"/>
      <c r="AB135" s="16"/>
      <c r="AC135" s="136"/>
    </row>
    <row r="136" spans="1:101" ht="16.5" customHeight="1" x14ac:dyDescent="0.25">
      <c r="A136" s="17"/>
      <c r="B136" s="255"/>
      <c r="C136" s="213" t="s">
        <v>338</v>
      </c>
      <c r="D136" s="219"/>
      <c r="E136" s="213" t="s">
        <v>342</v>
      </c>
      <c r="F136" s="219"/>
      <c r="G136" s="213" t="s">
        <v>335</v>
      </c>
      <c r="H136" s="219"/>
      <c r="I136" s="213" t="s">
        <v>235</v>
      </c>
      <c r="J136" s="219"/>
      <c r="K136" s="213" t="s">
        <v>337</v>
      </c>
      <c r="L136" s="219"/>
      <c r="M136" s="213"/>
      <c r="N136" s="219"/>
      <c r="O136" s="213"/>
      <c r="P136" s="219"/>
      <c r="Q136" s="213"/>
      <c r="R136" s="219"/>
      <c r="S136" s="213"/>
      <c r="T136" s="214"/>
      <c r="U136" s="249"/>
      <c r="V136" s="250"/>
      <c r="W136" s="16"/>
      <c r="X136" s="16"/>
      <c r="Y136" s="16"/>
      <c r="Z136" s="16"/>
      <c r="AA136" s="16"/>
      <c r="AB136" s="16"/>
      <c r="AC136" s="136"/>
    </row>
    <row r="137" spans="1:101" ht="16.5" customHeight="1" x14ac:dyDescent="0.25">
      <c r="A137" s="17"/>
      <c r="B137" s="255"/>
      <c r="C137" s="220"/>
      <c r="D137" s="221"/>
      <c r="E137" s="220"/>
      <c r="F137" s="221"/>
      <c r="G137" s="220"/>
      <c r="H137" s="221"/>
      <c r="I137" s="220"/>
      <c r="J137" s="221"/>
      <c r="K137" s="220"/>
      <c r="L137" s="221"/>
      <c r="M137" s="220"/>
      <c r="N137" s="221"/>
      <c r="O137" s="220"/>
      <c r="P137" s="221"/>
      <c r="Q137" s="220"/>
      <c r="R137" s="221"/>
      <c r="S137" s="215"/>
      <c r="T137" s="216"/>
      <c r="U137" s="249"/>
      <c r="V137" s="250"/>
      <c r="W137" s="16"/>
      <c r="X137" s="16"/>
      <c r="Y137" s="16"/>
      <c r="Z137" s="16"/>
      <c r="AA137" s="16"/>
      <c r="AB137" s="16"/>
      <c r="AC137" s="136"/>
    </row>
    <row r="138" spans="1:101" ht="35.25" customHeight="1" thickBot="1" x14ac:dyDescent="0.3">
      <c r="A138" s="17"/>
      <c r="B138" s="256"/>
      <c r="C138" s="222"/>
      <c r="D138" s="223"/>
      <c r="E138" s="222"/>
      <c r="F138" s="223"/>
      <c r="G138" s="222"/>
      <c r="H138" s="223"/>
      <c r="I138" s="222"/>
      <c r="J138" s="223"/>
      <c r="K138" s="222"/>
      <c r="L138" s="223"/>
      <c r="M138" s="222"/>
      <c r="N138" s="223"/>
      <c r="O138" s="222"/>
      <c r="P138" s="223"/>
      <c r="Q138" s="222"/>
      <c r="R138" s="223"/>
      <c r="S138" s="217"/>
      <c r="T138" s="218"/>
      <c r="U138" s="251"/>
      <c r="V138" s="252"/>
      <c r="W138" s="16"/>
      <c r="X138" s="16"/>
      <c r="Y138" s="16"/>
      <c r="Z138" s="16"/>
      <c r="AA138" s="16"/>
      <c r="AB138" s="16"/>
      <c r="AC138" s="136"/>
    </row>
    <row r="139" spans="1:101" ht="18.75" customHeight="1" thickBot="1" x14ac:dyDescent="0.3">
      <c r="A139" s="17"/>
      <c r="B139" s="55">
        <f>IppCompleteYearCurrentEstimate</f>
        <v>2040</v>
      </c>
      <c r="C139" s="209"/>
      <c r="D139" s="210"/>
      <c r="E139" s="209"/>
      <c r="F139" s="210"/>
      <c r="G139" s="209"/>
      <c r="H139" s="210"/>
      <c r="I139" s="209"/>
      <c r="J139" s="210"/>
      <c r="K139" s="320"/>
      <c r="L139" s="321"/>
      <c r="M139" s="209"/>
      <c r="N139" s="210"/>
      <c r="O139" s="209"/>
      <c r="P139" s="210"/>
      <c r="Q139" s="209"/>
      <c r="R139" s="210"/>
      <c r="S139" s="209"/>
      <c r="T139" s="210"/>
      <c r="U139" s="257">
        <f>SUM(C139:T139)</f>
        <v>0</v>
      </c>
      <c r="V139" s="258"/>
      <c r="W139" s="61"/>
      <c r="X139" s="61"/>
      <c r="Y139" s="61"/>
      <c r="Z139" s="61"/>
      <c r="AA139" s="61"/>
      <c r="AB139" s="61"/>
      <c r="AC139" s="136"/>
    </row>
    <row r="140" spans="1:101" ht="16.5" customHeight="1" x14ac:dyDescent="0.25">
      <c r="A140" s="17"/>
      <c r="B140" s="18"/>
      <c r="C140" s="39"/>
      <c r="D140" s="39"/>
      <c r="E140" s="39"/>
      <c r="F140" s="39"/>
      <c r="G140" s="39"/>
      <c r="H140" s="39"/>
      <c r="I140" s="39"/>
      <c r="J140" s="39"/>
      <c r="K140" s="62"/>
      <c r="L140" s="62"/>
      <c r="M140" s="39"/>
      <c r="N140" s="39"/>
      <c r="O140" s="39"/>
      <c r="P140" s="39"/>
      <c r="Q140" s="39"/>
      <c r="R140" s="39"/>
      <c r="S140" s="39"/>
      <c r="T140" s="39"/>
      <c r="U140" s="46"/>
      <c r="V140" s="46"/>
      <c r="W140" s="46"/>
      <c r="X140" s="46"/>
      <c r="Y140" s="46"/>
      <c r="Z140" s="46"/>
      <c r="AA140" s="46"/>
      <c r="AB140" s="46"/>
      <c r="AC140" s="136"/>
    </row>
    <row r="141" spans="1:101" ht="16.5" customHeight="1" x14ac:dyDescent="0.3">
      <c r="A141" s="203" t="s">
        <v>290</v>
      </c>
      <c r="B141" s="203"/>
      <c r="C141" s="203"/>
      <c r="D141" s="203"/>
      <c r="E141" s="203"/>
      <c r="F141" s="203"/>
      <c r="G141" s="203"/>
      <c r="H141" s="203"/>
      <c r="I141" s="203"/>
      <c r="J141" s="203"/>
      <c r="K141" s="203"/>
      <c r="L141" s="203"/>
      <c r="M141" s="203"/>
      <c r="O141" s="6"/>
      <c r="P141" s="6"/>
      <c r="Q141" s="6"/>
      <c r="R141" s="6"/>
      <c r="S141" s="6"/>
      <c r="T141" s="6"/>
      <c r="U141" s="6"/>
      <c r="V141" s="6"/>
      <c r="W141" s="6"/>
      <c r="X141" s="6"/>
      <c r="Y141" s="6"/>
      <c r="Z141" s="6"/>
      <c r="AA141" s="6"/>
      <c r="AB141" s="6"/>
      <c r="AC141" s="135"/>
      <c r="AD141" s="6"/>
      <c r="AE141" s="6"/>
      <c r="AF141" s="6"/>
      <c r="AG141" s="6"/>
      <c r="AH141" s="6"/>
      <c r="AI141" s="6"/>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row>
    <row r="142" spans="1:101" ht="16.5" customHeight="1" x14ac:dyDescent="0.3">
      <c r="A142" s="13"/>
      <c r="B142" s="13"/>
      <c r="C142" s="13"/>
      <c r="D142" s="13"/>
      <c r="E142" s="13"/>
      <c r="F142" s="13"/>
      <c r="G142" s="13"/>
      <c r="H142" s="13"/>
      <c r="I142" s="13"/>
      <c r="J142" s="13"/>
      <c r="K142" s="13"/>
      <c r="L142" s="13"/>
      <c r="M142" s="13"/>
      <c r="O142" s="6"/>
      <c r="P142" s="6"/>
      <c r="Q142" s="6"/>
      <c r="R142" s="6"/>
      <c r="S142" s="6"/>
      <c r="T142" s="6"/>
      <c r="U142" s="6"/>
      <c r="V142" s="6"/>
      <c r="W142" s="6"/>
      <c r="X142" s="6"/>
      <c r="Y142" s="6"/>
      <c r="Z142" s="6"/>
      <c r="AA142" s="6"/>
      <c r="AB142" s="6"/>
      <c r="AC142" s="135"/>
      <c r="AD142" s="6"/>
      <c r="AE142" s="6"/>
      <c r="AF142" s="6"/>
      <c r="AG142" s="6"/>
      <c r="AH142" s="6"/>
      <c r="AI142" s="6"/>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row>
    <row r="143" spans="1:101" s="19" customFormat="1" ht="85.5" customHeight="1" x14ac:dyDescent="0.25">
      <c r="A143" s="21"/>
      <c r="B143" s="199" t="s">
        <v>293</v>
      </c>
      <c r="C143" s="200"/>
      <c r="D143" s="200"/>
      <c r="E143" s="200"/>
      <c r="F143" s="200"/>
      <c r="G143" s="200"/>
      <c r="H143" s="200"/>
      <c r="I143" s="200"/>
      <c r="J143" s="200"/>
      <c r="K143" s="200"/>
      <c r="L143" s="200"/>
      <c r="M143" s="200"/>
      <c r="N143" s="200"/>
      <c r="O143" s="200"/>
      <c r="P143" s="200"/>
      <c r="Q143" s="200"/>
      <c r="R143" s="191"/>
      <c r="S143" s="191"/>
      <c r="T143" s="191"/>
      <c r="U143" s="191"/>
      <c r="V143" s="191"/>
      <c r="W143" s="42"/>
      <c r="X143" s="42"/>
      <c r="Y143" s="42"/>
      <c r="Z143" s="42"/>
      <c r="AA143" s="42"/>
      <c r="AB143" s="42"/>
      <c r="AC143" s="136"/>
      <c r="AD143" s="93"/>
      <c r="AE143" s="93"/>
      <c r="AF143" s="93"/>
      <c r="AG143" s="93"/>
      <c r="AH143" s="93"/>
      <c r="AI143" s="93"/>
    </row>
    <row r="144" spans="1:101" ht="16.5" customHeight="1" thickBot="1" x14ac:dyDescent="0.3">
      <c r="A144" s="52" t="s">
        <v>198</v>
      </c>
      <c r="B144" s="18" t="s">
        <v>291</v>
      </c>
      <c r="D144" s="33"/>
      <c r="E144" s="33"/>
      <c r="F144" s="33"/>
      <c r="G144" s="33"/>
      <c r="K144" s="37"/>
      <c r="L144" s="37"/>
      <c r="M144" s="28"/>
      <c r="S144" s="31"/>
      <c r="AC144" s="136"/>
    </row>
    <row r="145" spans="1:101" ht="32.25" customHeight="1" thickBot="1" x14ac:dyDescent="0.35">
      <c r="A145" s="13"/>
      <c r="B145" s="11"/>
      <c r="C145" s="51" t="s">
        <v>27</v>
      </c>
      <c r="D145" s="141" t="s">
        <v>128</v>
      </c>
      <c r="E145" s="142"/>
      <c r="F145" s="204"/>
      <c r="G145" s="204"/>
      <c r="H145" s="205"/>
      <c r="I145" s="141" t="s">
        <v>232</v>
      </c>
      <c r="J145" s="204"/>
      <c r="K145" s="204"/>
      <c r="L145" s="204"/>
      <c r="M145" s="204"/>
      <c r="N145" s="205"/>
      <c r="O145" s="246" t="s">
        <v>39</v>
      </c>
      <c r="P145" s="188"/>
      <c r="Q145" s="188"/>
      <c r="R145" s="188"/>
      <c r="S145" s="188"/>
      <c r="T145" s="188"/>
      <c r="U145" s="189"/>
      <c r="V145" s="6"/>
      <c r="W145" s="6"/>
      <c r="X145" s="6"/>
      <c r="Y145" s="6"/>
      <c r="Z145" s="6"/>
      <c r="AA145" s="6"/>
      <c r="AB145" s="6"/>
      <c r="AC145" s="135"/>
      <c r="AD145" s="6"/>
      <c r="AE145" s="6"/>
      <c r="AF145" s="6"/>
      <c r="AG145" s="6"/>
      <c r="AH145" s="6"/>
      <c r="AI145" s="6"/>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row>
    <row r="146" spans="1:101" ht="17.25" customHeight="1" thickBot="1" x14ac:dyDescent="0.35">
      <c r="A146" s="13"/>
      <c r="B146" s="11"/>
      <c r="C146" s="51">
        <v>1</v>
      </c>
      <c r="D146" s="291"/>
      <c r="E146" s="259"/>
      <c r="F146" s="260"/>
      <c r="G146" s="260"/>
      <c r="H146" s="260"/>
      <c r="I146" s="259"/>
      <c r="J146" s="260"/>
      <c r="K146" s="260"/>
      <c r="L146" s="260"/>
      <c r="M146" s="260"/>
      <c r="N146" s="260"/>
      <c r="O146" s="197"/>
      <c r="P146" s="198"/>
      <c r="Q146" s="198"/>
      <c r="R146" s="198"/>
      <c r="S146" s="198"/>
      <c r="T146" s="198"/>
      <c r="U146" s="294"/>
      <c r="V146" s="6"/>
      <c r="W146" s="6"/>
      <c r="X146" s="6"/>
      <c r="Y146" s="6"/>
      <c r="Z146" s="6"/>
      <c r="AA146" s="6"/>
      <c r="AB146" s="6"/>
      <c r="AC146" s="135"/>
      <c r="AD146" s="6"/>
      <c r="AE146" s="6"/>
      <c r="AF146" s="6"/>
      <c r="AG146" s="6"/>
      <c r="AH146" s="6"/>
      <c r="AI146" s="6"/>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row>
    <row r="147" spans="1:101" ht="17.25" customHeight="1" thickBot="1" x14ac:dyDescent="0.35">
      <c r="A147" s="13"/>
      <c r="B147" s="11"/>
      <c r="C147" s="51">
        <v>2</v>
      </c>
      <c r="D147" s="161"/>
      <c r="E147" s="162"/>
      <c r="F147" s="163"/>
      <c r="G147" s="163"/>
      <c r="H147" s="163"/>
      <c r="I147" s="162"/>
      <c r="J147" s="163"/>
      <c r="K147" s="163"/>
      <c r="L147" s="163"/>
      <c r="M147" s="163"/>
      <c r="N147" s="163"/>
      <c r="O147" s="164"/>
      <c r="P147" s="165"/>
      <c r="Q147" s="165"/>
      <c r="R147" s="165"/>
      <c r="S147" s="165"/>
      <c r="T147" s="165"/>
      <c r="U147" s="166"/>
      <c r="V147" s="6"/>
      <c r="W147" s="6"/>
      <c r="X147" s="6"/>
      <c r="Y147" s="6"/>
      <c r="Z147" s="6"/>
      <c r="AA147" s="6"/>
      <c r="AB147" s="6"/>
      <c r="AC147" s="135"/>
      <c r="AD147" s="6"/>
      <c r="AE147" s="6"/>
      <c r="AF147" s="6"/>
      <c r="AG147" s="6"/>
      <c r="AH147" s="6"/>
      <c r="AI147" s="6"/>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row>
    <row r="148" spans="1:101" ht="17.25" customHeight="1" thickBot="1" x14ac:dyDescent="0.35">
      <c r="A148" s="13"/>
      <c r="B148" s="11"/>
      <c r="C148" s="51">
        <v>3</v>
      </c>
      <c r="D148" s="161"/>
      <c r="E148" s="162"/>
      <c r="F148" s="163"/>
      <c r="G148" s="163"/>
      <c r="H148" s="163"/>
      <c r="I148" s="162"/>
      <c r="J148" s="163"/>
      <c r="K148" s="163"/>
      <c r="L148" s="163"/>
      <c r="M148" s="163"/>
      <c r="N148" s="163"/>
      <c r="O148" s="164"/>
      <c r="P148" s="165"/>
      <c r="Q148" s="165"/>
      <c r="R148" s="165"/>
      <c r="S148" s="165"/>
      <c r="T148" s="165"/>
      <c r="U148" s="166"/>
      <c r="V148" s="6"/>
      <c r="W148" s="6"/>
      <c r="X148" s="6"/>
      <c r="Y148" s="6"/>
      <c r="Z148" s="6"/>
      <c r="AA148" s="6"/>
      <c r="AB148" s="6"/>
      <c r="AC148" s="135"/>
      <c r="AD148" s="6"/>
      <c r="AE148" s="6"/>
      <c r="AF148" s="6"/>
      <c r="AG148" s="6"/>
      <c r="AH148" s="6"/>
      <c r="AI148" s="6"/>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row>
    <row r="149" spans="1:101" ht="17.25" customHeight="1" thickBot="1" x14ac:dyDescent="0.35">
      <c r="A149" s="13"/>
      <c r="B149" s="11"/>
      <c r="C149" s="51">
        <v>4</v>
      </c>
      <c r="D149" s="161"/>
      <c r="E149" s="162"/>
      <c r="F149" s="163"/>
      <c r="G149" s="163"/>
      <c r="H149" s="163"/>
      <c r="I149" s="162"/>
      <c r="J149" s="163"/>
      <c r="K149" s="163"/>
      <c r="L149" s="163"/>
      <c r="M149" s="163"/>
      <c r="N149" s="163"/>
      <c r="O149" s="164"/>
      <c r="P149" s="165"/>
      <c r="Q149" s="165"/>
      <c r="R149" s="165"/>
      <c r="S149" s="165"/>
      <c r="T149" s="165"/>
      <c r="U149" s="166"/>
      <c r="V149" s="6"/>
      <c r="W149" s="6"/>
      <c r="X149" s="6"/>
      <c r="Y149" s="6"/>
      <c r="Z149" s="6"/>
      <c r="AA149" s="6"/>
      <c r="AB149" s="6"/>
      <c r="AC149" s="135"/>
      <c r="AD149" s="6"/>
      <c r="AE149" s="6"/>
      <c r="AF149" s="6"/>
      <c r="AG149" s="6"/>
      <c r="AH149" s="6"/>
      <c r="AI149" s="6"/>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row>
    <row r="150" spans="1:101" ht="17.25" customHeight="1" thickBot="1" x14ac:dyDescent="0.35">
      <c r="A150" s="13"/>
      <c r="B150" s="11"/>
      <c r="C150" s="51">
        <v>5</v>
      </c>
      <c r="D150" s="161"/>
      <c r="E150" s="162"/>
      <c r="F150" s="163"/>
      <c r="G150" s="163"/>
      <c r="H150" s="163"/>
      <c r="I150" s="162"/>
      <c r="J150" s="163"/>
      <c r="K150" s="163"/>
      <c r="L150" s="163"/>
      <c r="M150" s="163"/>
      <c r="N150" s="163"/>
      <c r="O150" s="164"/>
      <c r="P150" s="165"/>
      <c r="Q150" s="165"/>
      <c r="R150" s="165"/>
      <c r="S150" s="165"/>
      <c r="T150" s="165"/>
      <c r="U150" s="166"/>
      <c r="V150" s="6"/>
      <c r="W150" s="6"/>
      <c r="X150" s="6"/>
      <c r="Y150" s="6"/>
      <c r="Z150" s="6"/>
      <c r="AA150" s="6"/>
      <c r="AB150" s="6"/>
      <c r="AC150" s="135"/>
      <c r="AD150" s="6"/>
      <c r="AE150" s="6"/>
      <c r="AF150" s="6"/>
      <c r="AG150" s="6"/>
      <c r="AH150" s="6"/>
      <c r="AI150" s="6"/>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row>
    <row r="151" spans="1:101" ht="17.25" customHeight="1" thickBot="1" x14ac:dyDescent="0.35">
      <c r="A151" s="13"/>
      <c r="B151" s="11"/>
      <c r="C151" s="51">
        <v>6</v>
      </c>
      <c r="D151" s="161"/>
      <c r="E151" s="162"/>
      <c r="F151" s="163"/>
      <c r="G151" s="163"/>
      <c r="H151" s="163"/>
      <c r="I151" s="162"/>
      <c r="J151" s="163"/>
      <c r="K151" s="163"/>
      <c r="L151" s="163"/>
      <c r="M151" s="163"/>
      <c r="N151" s="163"/>
      <c r="O151" s="164"/>
      <c r="P151" s="165"/>
      <c r="Q151" s="165"/>
      <c r="R151" s="165"/>
      <c r="S151" s="165"/>
      <c r="T151" s="165"/>
      <c r="U151" s="166"/>
      <c r="V151" s="6"/>
      <c r="W151" s="6"/>
      <c r="X151" s="6"/>
      <c r="Y151" s="6"/>
      <c r="Z151" s="6"/>
      <c r="AA151" s="6"/>
      <c r="AB151" s="6"/>
      <c r="AC151" s="135"/>
      <c r="AD151" s="6"/>
      <c r="AE151" s="6"/>
      <c r="AF151" s="6"/>
      <c r="AG151" s="6"/>
      <c r="AH151" s="6"/>
      <c r="AI151" s="6"/>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row>
    <row r="152" spans="1:101" ht="17.25" customHeight="1" thickBot="1" x14ac:dyDescent="0.35">
      <c r="A152" s="13"/>
      <c r="B152" s="11"/>
      <c r="C152" s="51">
        <v>7</v>
      </c>
      <c r="D152" s="161"/>
      <c r="E152" s="162"/>
      <c r="F152" s="163"/>
      <c r="G152" s="163"/>
      <c r="H152" s="163"/>
      <c r="I152" s="162"/>
      <c r="J152" s="163"/>
      <c r="K152" s="163"/>
      <c r="L152" s="163"/>
      <c r="M152" s="163"/>
      <c r="N152" s="163"/>
      <c r="O152" s="164"/>
      <c r="P152" s="165"/>
      <c r="Q152" s="165"/>
      <c r="R152" s="165"/>
      <c r="S152" s="165"/>
      <c r="T152" s="165"/>
      <c r="U152" s="166"/>
      <c r="V152" s="6"/>
      <c r="W152" s="6"/>
      <c r="X152" s="6"/>
      <c r="Y152" s="6"/>
      <c r="Z152" s="6"/>
      <c r="AA152" s="6"/>
      <c r="AB152" s="6"/>
      <c r="AC152" s="135"/>
      <c r="AD152" s="6"/>
      <c r="AE152" s="6"/>
      <c r="AF152" s="6"/>
      <c r="AG152" s="6"/>
      <c r="AH152" s="6"/>
      <c r="AI152" s="6"/>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row>
    <row r="153" spans="1:101" ht="17.25" customHeight="1" thickBot="1" x14ac:dyDescent="0.35">
      <c r="A153" s="13"/>
      <c r="B153" s="11"/>
      <c r="C153" s="51">
        <v>8</v>
      </c>
      <c r="D153" s="161"/>
      <c r="E153" s="162"/>
      <c r="F153" s="163"/>
      <c r="G153" s="163"/>
      <c r="H153" s="163"/>
      <c r="I153" s="162"/>
      <c r="J153" s="163"/>
      <c r="K153" s="163"/>
      <c r="L153" s="163"/>
      <c r="M153" s="163"/>
      <c r="N153" s="163"/>
      <c r="O153" s="164"/>
      <c r="P153" s="165"/>
      <c r="Q153" s="165"/>
      <c r="R153" s="165"/>
      <c r="S153" s="165"/>
      <c r="T153" s="165"/>
      <c r="U153" s="166"/>
      <c r="V153" s="6"/>
      <c r="W153" s="6"/>
      <c r="X153" s="6"/>
      <c r="Y153" s="6"/>
      <c r="Z153" s="6"/>
      <c r="AA153" s="6"/>
      <c r="AB153" s="6"/>
      <c r="AC153" s="135"/>
      <c r="AD153" s="6"/>
      <c r="AE153" s="6"/>
      <c r="AF153" s="6"/>
      <c r="AG153" s="6"/>
      <c r="AH153" s="6"/>
      <c r="AI153" s="6"/>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row>
    <row r="154" spans="1:101" ht="17.25" customHeight="1" thickBot="1" x14ac:dyDescent="0.35">
      <c r="A154" s="13"/>
      <c r="B154" s="11"/>
      <c r="C154" s="51">
        <v>9</v>
      </c>
      <c r="D154" s="161"/>
      <c r="E154" s="162"/>
      <c r="F154" s="163"/>
      <c r="G154" s="163"/>
      <c r="H154" s="163"/>
      <c r="I154" s="162"/>
      <c r="J154" s="163"/>
      <c r="K154" s="163"/>
      <c r="L154" s="163"/>
      <c r="M154" s="163"/>
      <c r="N154" s="163"/>
      <c r="O154" s="164"/>
      <c r="P154" s="165"/>
      <c r="Q154" s="165"/>
      <c r="R154" s="165"/>
      <c r="S154" s="165"/>
      <c r="T154" s="165"/>
      <c r="U154" s="166"/>
      <c r="V154" s="6"/>
      <c r="W154" s="6"/>
      <c r="X154" s="6"/>
      <c r="Y154" s="6"/>
      <c r="Z154" s="6"/>
      <c r="AA154" s="6"/>
      <c r="AB154" s="6"/>
      <c r="AC154" s="135"/>
      <c r="AD154" s="6"/>
      <c r="AE154" s="6"/>
      <c r="AF154" s="6"/>
      <c r="AG154" s="6"/>
      <c r="AH154" s="6"/>
      <c r="AI154" s="6"/>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row>
    <row r="155" spans="1:101" ht="17.25" customHeight="1" thickBot="1" x14ac:dyDescent="0.35">
      <c r="A155" s="13"/>
      <c r="B155" s="11"/>
      <c r="C155" s="51">
        <v>10</v>
      </c>
      <c r="D155" s="161"/>
      <c r="E155" s="162"/>
      <c r="F155" s="163"/>
      <c r="G155" s="163"/>
      <c r="H155" s="163"/>
      <c r="I155" s="162"/>
      <c r="J155" s="163"/>
      <c r="K155" s="163"/>
      <c r="L155" s="163"/>
      <c r="M155" s="163"/>
      <c r="N155" s="163"/>
      <c r="O155" s="164"/>
      <c r="P155" s="165"/>
      <c r="Q155" s="165"/>
      <c r="R155" s="165"/>
      <c r="S155" s="165"/>
      <c r="T155" s="165"/>
      <c r="U155" s="166"/>
      <c r="V155" s="6"/>
      <c r="W155" s="6"/>
      <c r="X155" s="6"/>
      <c r="Y155" s="6"/>
      <c r="Z155" s="6"/>
      <c r="AA155" s="6"/>
      <c r="AB155" s="6"/>
      <c r="AC155" s="135"/>
      <c r="AD155" s="6"/>
      <c r="AE155" s="6"/>
      <c r="AF155" s="6"/>
      <c r="AG155" s="6"/>
      <c r="AH155" s="6"/>
      <c r="AI155" s="6"/>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row>
    <row r="156" spans="1:101" ht="17.25" customHeight="1" thickBot="1" x14ac:dyDescent="0.35">
      <c r="A156" s="13"/>
      <c r="B156" s="11"/>
      <c r="C156" s="51">
        <v>11</v>
      </c>
      <c r="D156" s="161"/>
      <c r="E156" s="162"/>
      <c r="F156" s="163"/>
      <c r="G156" s="163"/>
      <c r="H156" s="163"/>
      <c r="I156" s="162"/>
      <c r="J156" s="163"/>
      <c r="K156" s="163"/>
      <c r="L156" s="163"/>
      <c r="M156" s="163"/>
      <c r="N156" s="163"/>
      <c r="O156" s="164"/>
      <c r="P156" s="165"/>
      <c r="Q156" s="165"/>
      <c r="R156" s="165"/>
      <c r="S156" s="165"/>
      <c r="T156" s="165"/>
      <c r="U156" s="166"/>
      <c r="V156" s="6"/>
      <c r="W156" s="6"/>
      <c r="X156" s="6"/>
      <c r="Y156" s="6"/>
      <c r="Z156" s="6"/>
      <c r="AA156" s="6"/>
      <c r="AB156" s="6"/>
      <c r="AC156" s="135"/>
      <c r="AD156" s="6"/>
      <c r="AE156" s="6"/>
      <c r="AF156" s="6"/>
      <c r="AG156" s="6"/>
      <c r="AH156" s="6"/>
      <c r="AI156" s="6"/>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row>
    <row r="157" spans="1:101" ht="17.25" customHeight="1" thickBot="1" x14ac:dyDescent="0.35">
      <c r="A157" s="13"/>
      <c r="B157" s="11"/>
      <c r="C157" s="51">
        <v>12</v>
      </c>
      <c r="D157" s="161"/>
      <c r="E157" s="162"/>
      <c r="F157" s="163"/>
      <c r="G157" s="163"/>
      <c r="H157" s="163"/>
      <c r="I157" s="162"/>
      <c r="J157" s="163"/>
      <c r="K157" s="163"/>
      <c r="L157" s="163"/>
      <c r="M157" s="163"/>
      <c r="N157" s="163"/>
      <c r="O157" s="164"/>
      <c r="P157" s="165"/>
      <c r="Q157" s="165"/>
      <c r="R157" s="165"/>
      <c r="S157" s="165"/>
      <c r="T157" s="165"/>
      <c r="U157" s="166"/>
      <c r="V157" s="6"/>
      <c r="W157" s="6"/>
      <c r="X157" s="6"/>
      <c r="Y157" s="6"/>
      <c r="Z157" s="6"/>
      <c r="AA157" s="6"/>
      <c r="AB157" s="6"/>
      <c r="AC157" s="135"/>
      <c r="AD157" s="6"/>
      <c r="AE157" s="6"/>
      <c r="AF157" s="6"/>
      <c r="AG157" s="6"/>
      <c r="AH157" s="6"/>
      <c r="AI157" s="6"/>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row>
    <row r="158" spans="1:101" ht="17.25" customHeight="1" thickBot="1" x14ac:dyDescent="0.35">
      <c r="A158" s="13"/>
      <c r="B158" s="11"/>
      <c r="C158" s="51">
        <v>13</v>
      </c>
      <c r="D158" s="161"/>
      <c r="E158" s="162"/>
      <c r="F158" s="163"/>
      <c r="G158" s="163"/>
      <c r="H158" s="163"/>
      <c r="I158" s="162"/>
      <c r="J158" s="163"/>
      <c r="K158" s="163"/>
      <c r="L158" s="163"/>
      <c r="M158" s="163"/>
      <c r="N158" s="163"/>
      <c r="O158" s="164"/>
      <c r="P158" s="165"/>
      <c r="Q158" s="165"/>
      <c r="R158" s="165"/>
      <c r="S158" s="165"/>
      <c r="T158" s="165"/>
      <c r="U158" s="166"/>
      <c r="V158" s="6"/>
      <c r="W158" s="6"/>
      <c r="X158" s="6"/>
      <c r="Y158" s="6"/>
      <c r="Z158" s="6"/>
      <c r="AA158" s="6"/>
      <c r="AB158" s="6"/>
      <c r="AC158" s="135"/>
      <c r="AD158" s="6"/>
      <c r="AE158" s="6"/>
      <c r="AF158" s="6"/>
      <c r="AG158" s="6"/>
      <c r="AH158" s="6"/>
      <c r="AI158" s="6"/>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row>
    <row r="159" spans="1:101" ht="17.25" customHeight="1" thickBot="1" x14ac:dyDescent="0.35">
      <c r="A159" s="13"/>
      <c r="B159" s="11"/>
      <c r="C159" s="51">
        <v>14</v>
      </c>
      <c r="D159" s="161"/>
      <c r="E159" s="162"/>
      <c r="F159" s="163"/>
      <c r="G159" s="163"/>
      <c r="H159" s="163"/>
      <c r="I159" s="162"/>
      <c r="J159" s="163"/>
      <c r="K159" s="163"/>
      <c r="L159" s="163"/>
      <c r="M159" s="163"/>
      <c r="N159" s="163"/>
      <c r="O159" s="164"/>
      <c r="P159" s="165"/>
      <c r="Q159" s="165"/>
      <c r="R159" s="165"/>
      <c r="S159" s="165"/>
      <c r="T159" s="165"/>
      <c r="U159" s="166"/>
      <c r="V159" s="6"/>
      <c r="W159" s="6"/>
      <c r="X159" s="6"/>
      <c r="Y159" s="6"/>
      <c r="Z159" s="6"/>
      <c r="AA159" s="6"/>
      <c r="AB159" s="6"/>
      <c r="AC159" s="135"/>
      <c r="AD159" s="6"/>
      <c r="AE159" s="6"/>
      <c r="AF159" s="6"/>
      <c r="AG159" s="6"/>
      <c r="AH159" s="6"/>
      <c r="AI159" s="6"/>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row>
    <row r="160" spans="1:101" ht="17.25" customHeight="1" thickBot="1" x14ac:dyDescent="0.35">
      <c r="A160" s="13"/>
      <c r="B160" s="11"/>
      <c r="C160" s="51">
        <v>15</v>
      </c>
      <c r="D160" s="161"/>
      <c r="E160" s="162"/>
      <c r="F160" s="163"/>
      <c r="G160" s="163"/>
      <c r="H160" s="163"/>
      <c r="I160" s="162"/>
      <c r="J160" s="163"/>
      <c r="K160" s="163"/>
      <c r="L160" s="163"/>
      <c r="M160" s="163"/>
      <c r="N160" s="163"/>
      <c r="O160" s="164"/>
      <c r="P160" s="165"/>
      <c r="Q160" s="165"/>
      <c r="R160" s="165"/>
      <c r="S160" s="165"/>
      <c r="T160" s="165"/>
      <c r="U160" s="166"/>
      <c r="V160" s="6"/>
      <c r="W160" s="6"/>
      <c r="X160" s="6"/>
      <c r="Y160" s="6"/>
      <c r="Z160" s="6"/>
      <c r="AA160" s="6"/>
      <c r="AB160" s="6"/>
      <c r="AC160" s="135"/>
      <c r="AD160" s="6"/>
      <c r="AE160" s="6"/>
      <c r="AF160" s="6"/>
      <c r="AG160" s="6"/>
      <c r="AH160" s="6"/>
      <c r="AI160" s="6"/>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row>
    <row r="161" spans="1:101" ht="17.25" customHeight="1" thickBot="1" x14ac:dyDescent="0.35">
      <c r="A161" s="13"/>
      <c r="B161" s="11"/>
      <c r="C161" s="51">
        <v>16</v>
      </c>
      <c r="D161" s="161"/>
      <c r="E161" s="162"/>
      <c r="F161" s="163"/>
      <c r="G161" s="163"/>
      <c r="H161" s="163"/>
      <c r="I161" s="162"/>
      <c r="J161" s="163"/>
      <c r="K161" s="163"/>
      <c r="L161" s="163"/>
      <c r="M161" s="163"/>
      <c r="N161" s="163"/>
      <c r="O161" s="164"/>
      <c r="P161" s="165"/>
      <c r="Q161" s="165"/>
      <c r="R161" s="165"/>
      <c r="S161" s="165"/>
      <c r="T161" s="165"/>
      <c r="U161" s="166"/>
      <c r="V161" s="6"/>
      <c r="W161" s="6"/>
      <c r="X161" s="6"/>
      <c r="Y161" s="6"/>
      <c r="Z161" s="6"/>
      <c r="AA161" s="6"/>
      <c r="AB161" s="6"/>
      <c r="AC161" s="135"/>
      <c r="AD161" s="6"/>
      <c r="AE161" s="6"/>
      <c r="AF161" s="6"/>
      <c r="AG161" s="6"/>
      <c r="AH161" s="6"/>
      <c r="AI161" s="6"/>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row>
    <row r="162" spans="1:101" ht="17.25" customHeight="1" thickBot="1" x14ac:dyDescent="0.35">
      <c r="A162" s="13"/>
      <c r="B162" s="11"/>
      <c r="C162" s="51">
        <v>17</v>
      </c>
      <c r="D162" s="161"/>
      <c r="E162" s="162"/>
      <c r="F162" s="163"/>
      <c r="G162" s="163"/>
      <c r="H162" s="163"/>
      <c r="I162" s="162"/>
      <c r="J162" s="163"/>
      <c r="K162" s="163"/>
      <c r="L162" s="163"/>
      <c r="M162" s="163"/>
      <c r="N162" s="163"/>
      <c r="O162" s="164"/>
      <c r="P162" s="165"/>
      <c r="Q162" s="165"/>
      <c r="R162" s="165"/>
      <c r="S162" s="165"/>
      <c r="T162" s="165"/>
      <c r="U162" s="166"/>
      <c r="V162" s="6"/>
      <c r="W162" s="6"/>
      <c r="X162" s="6"/>
      <c r="Y162" s="6"/>
      <c r="Z162" s="6"/>
      <c r="AA162" s="6"/>
      <c r="AB162" s="6"/>
      <c r="AC162" s="135"/>
      <c r="AD162" s="6"/>
      <c r="AE162" s="6"/>
      <c r="AF162" s="6"/>
      <c r="AG162" s="6"/>
      <c r="AH162" s="6"/>
      <c r="AI162" s="6"/>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row>
    <row r="163" spans="1:101" ht="17.25" customHeight="1" thickBot="1" x14ac:dyDescent="0.35">
      <c r="A163" s="13"/>
      <c r="B163" s="11"/>
      <c r="C163" s="51">
        <v>18</v>
      </c>
      <c r="D163" s="161"/>
      <c r="E163" s="162"/>
      <c r="F163" s="163"/>
      <c r="G163" s="163"/>
      <c r="H163" s="163"/>
      <c r="I163" s="162"/>
      <c r="J163" s="163"/>
      <c r="K163" s="163"/>
      <c r="L163" s="163"/>
      <c r="M163" s="163"/>
      <c r="N163" s="163"/>
      <c r="O163" s="164"/>
      <c r="P163" s="165"/>
      <c r="Q163" s="165"/>
      <c r="R163" s="165"/>
      <c r="S163" s="165"/>
      <c r="T163" s="165"/>
      <c r="U163" s="166"/>
      <c r="V163" s="6"/>
      <c r="W163" s="6"/>
      <c r="X163" s="6"/>
      <c r="Y163" s="6"/>
      <c r="Z163" s="6"/>
      <c r="AA163" s="6"/>
      <c r="AB163" s="6"/>
      <c r="AC163" s="135"/>
      <c r="AD163" s="6"/>
      <c r="AE163" s="6"/>
      <c r="AF163" s="6"/>
      <c r="AG163" s="6"/>
      <c r="AH163" s="6"/>
      <c r="AI163" s="6"/>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row>
    <row r="164" spans="1:101" ht="17.25" customHeight="1" thickBot="1" x14ac:dyDescent="0.35">
      <c r="A164" s="13"/>
      <c r="B164" s="11"/>
      <c r="C164" s="51">
        <v>19</v>
      </c>
      <c r="D164" s="161"/>
      <c r="E164" s="162"/>
      <c r="F164" s="163"/>
      <c r="G164" s="163"/>
      <c r="H164" s="163"/>
      <c r="I164" s="162"/>
      <c r="J164" s="163"/>
      <c r="K164" s="163"/>
      <c r="L164" s="163"/>
      <c r="M164" s="163"/>
      <c r="N164" s="163"/>
      <c r="O164" s="164"/>
      <c r="P164" s="165"/>
      <c r="Q164" s="165"/>
      <c r="R164" s="165"/>
      <c r="S164" s="165"/>
      <c r="T164" s="165"/>
      <c r="U164" s="166"/>
      <c r="V164" s="6"/>
      <c r="W164" s="6"/>
      <c r="X164" s="6"/>
      <c r="Y164" s="6"/>
      <c r="Z164" s="6"/>
      <c r="AA164" s="6"/>
      <c r="AB164" s="6"/>
      <c r="AC164" s="135"/>
      <c r="AD164" s="6"/>
      <c r="AE164" s="6"/>
      <c r="AF164" s="6"/>
      <c r="AG164" s="6"/>
      <c r="AH164" s="6"/>
      <c r="AI164" s="6"/>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row>
    <row r="165" spans="1:101" ht="17.25" customHeight="1" thickBot="1" x14ac:dyDescent="0.35">
      <c r="A165" s="13"/>
      <c r="B165" s="11"/>
      <c r="C165" s="51">
        <v>20</v>
      </c>
      <c r="D165" s="167"/>
      <c r="E165" s="168"/>
      <c r="F165" s="169"/>
      <c r="G165" s="169"/>
      <c r="H165" s="169"/>
      <c r="I165" s="168"/>
      <c r="J165" s="169"/>
      <c r="K165" s="169"/>
      <c r="L165" s="169"/>
      <c r="M165" s="169"/>
      <c r="N165" s="169"/>
      <c r="O165" s="170"/>
      <c r="P165" s="171"/>
      <c r="Q165" s="171"/>
      <c r="R165" s="171"/>
      <c r="S165" s="171"/>
      <c r="T165" s="171"/>
      <c r="U165" s="172"/>
      <c r="V165" s="6"/>
      <c r="W165" s="6"/>
      <c r="X165" s="6"/>
      <c r="Y165" s="6"/>
      <c r="Z165" s="6"/>
      <c r="AA165" s="6"/>
      <c r="AB165" s="6"/>
      <c r="AC165" s="135"/>
      <c r="AD165" s="6"/>
      <c r="AE165" s="6"/>
      <c r="AF165" s="6"/>
      <c r="AG165" s="6"/>
      <c r="AH165" s="6"/>
      <c r="AI165" s="6"/>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row>
  </sheetData>
  <mergeCells count="289">
    <mergeCell ref="E9:H9"/>
    <mergeCell ref="E11:H11"/>
    <mergeCell ref="E10:M10"/>
    <mergeCell ref="E12:H12"/>
    <mergeCell ref="E13:M13"/>
    <mergeCell ref="E14:M14"/>
    <mergeCell ref="E15:M15"/>
    <mergeCell ref="E16:M16"/>
    <mergeCell ref="E17:H17"/>
    <mergeCell ref="D146:H146"/>
    <mergeCell ref="B27:C27"/>
    <mergeCell ref="E27:M27"/>
    <mergeCell ref="M92:U92"/>
    <mergeCell ref="M93:U93"/>
    <mergeCell ref="O145:U145"/>
    <mergeCell ref="O146:U146"/>
    <mergeCell ref="I145:N145"/>
    <mergeCell ref="I146:N146"/>
    <mergeCell ref="M94:U94"/>
    <mergeCell ref="D145:H145"/>
    <mergeCell ref="M95:U95"/>
    <mergeCell ref="M96:U96"/>
    <mergeCell ref="M97:U97"/>
    <mergeCell ref="M101:U101"/>
    <mergeCell ref="M102:U102"/>
    <mergeCell ref="M103:U103"/>
    <mergeCell ref="M105:U105"/>
    <mergeCell ref="D105:L105"/>
    <mergeCell ref="D106:L106"/>
    <mergeCell ref="D107:L107"/>
    <mergeCell ref="D98:L98"/>
    <mergeCell ref="D100:L100"/>
    <mergeCell ref="D101:L101"/>
    <mergeCell ref="G64:Q64"/>
    <mergeCell ref="B60:F60"/>
    <mergeCell ref="G60:Q60"/>
    <mergeCell ref="B64:F64"/>
    <mergeCell ref="B66:F66"/>
    <mergeCell ref="G66:Q66"/>
    <mergeCell ref="E22:M22"/>
    <mergeCell ref="B68:F68"/>
    <mergeCell ref="G62:Q62"/>
    <mergeCell ref="G51:M51"/>
    <mergeCell ref="D54:L54"/>
    <mergeCell ref="D55:L55"/>
    <mergeCell ref="D56:L56"/>
    <mergeCell ref="D57:L57"/>
    <mergeCell ref="D58:L58"/>
    <mergeCell ref="B62:F62"/>
    <mergeCell ref="B51:F51"/>
    <mergeCell ref="B49:F49"/>
    <mergeCell ref="G48:I48"/>
    <mergeCell ref="J48:M48"/>
    <mergeCell ref="G49:I49"/>
    <mergeCell ref="B39:F39"/>
    <mergeCell ref="B47:F47"/>
    <mergeCell ref="B45:V45"/>
    <mergeCell ref="B10:C10"/>
    <mergeCell ref="I17:J17"/>
    <mergeCell ref="A29:M29"/>
    <mergeCell ref="B31:V31"/>
    <mergeCell ref="G33:Q33"/>
    <mergeCell ref="G35:Q35"/>
    <mergeCell ref="B33:F33"/>
    <mergeCell ref="B12:C12"/>
    <mergeCell ref="B24:D24"/>
    <mergeCell ref="B19:D19"/>
    <mergeCell ref="E18:M18"/>
    <mergeCell ref="E19:M19"/>
    <mergeCell ref="E21:M21"/>
    <mergeCell ref="E25:M25"/>
    <mergeCell ref="I121:M121"/>
    <mergeCell ref="I122:M122"/>
    <mergeCell ref="G39:M39"/>
    <mergeCell ref="B41:F41"/>
    <mergeCell ref="G41:M41"/>
    <mergeCell ref="B111:B113"/>
    <mergeCell ref="M104:U104"/>
    <mergeCell ref="E113:F113"/>
    <mergeCell ref="G112:H112"/>
    <mergeCell ref="G113:H113"/>
    <mergeCell ref="D122:H122"/>
    <mergeCell ref="C114:D114"/>
    <mergeCell ref="C113:D113"/>
    <mergeCell ref="G68:Q68"/>
    <mergeCell ref="M106:U106"/>
    <mergeCell ref="M107:U107"/>
    <mergeCell ref="D92:L92"/>
    <mergeCell ref="D93:L93"/>
    <mergeCell ref="D94:L94"/>
    <mergeCell ref="D95:L95"/>
    <mergeCell ref="D96:L96"/>
    <mergeCell ref="D97:L97"/>
    <mergeCell ref="D102:L102"/>
    <mergeCell ref="D103:L103"/>
    <mergeCell ref="M136:N138"/>
    <mergeCell ref="Q136:R138"/>
    <mergeCell ref="O139:P139"/>
    <mergeCell ref="Q139:R139"/>
    <mergeCell ref="U135:V138"/>
    <mergeCell ref="I136:J138"/>
    <mergeCell ref="B132:N132"/>
    <mergeCell ref="B135:B138"/>
    <mergeCell ref="C136:D138"/>
    <mergeCell ref="E136:F138"/>
    <mergeCell ref="U139:V139"/>
    <mergeCell ref="G139:H139"/>
    <mergeCell ref="I139:J139"/>
    <mergeCell ref="K139:L139"/>
    <mergeCell ref="K112:L112"/>
    <mergeCell ref="K113:L113"/>
    <mergeCell ref="B70:F70"/>
    <mergeCell ref="AA114:AB114"/>
    <mergeCell ref="S112:T112"/>
    <mergeCell ref="S113:T113"/>
    <mergeCell ref="AA111:AB113"/>
    <mergeCell ref="S114:T114"/>
    <mergeCell ref="N120:U120"/>
    <mergeCell ref="I113:J113"/>
    <mergeCell ref="I114:J114"/>
    <mergeCell ref="O113:P113"/>
    <mergeCell ref="O114:P114"/>
    <mergeCell ref="Q113:R113"/>
    <mergeCell ref="Q114:R114"/>
    <mergeCell ref="I112:J112"/>
    <mergeCell ref="Q112:R112"/>
    <mergeCell ref="I120:M120"/>
    <mergeCell ref="O112:P112"/>
    <mergeCell ref="D104:L104"/>
    <mergeCell ref="B89:V89"/>
    <mergeCell ref="G70:Q70"/>
    <mergeCell ref="B72:F72"/>
    <mergeCell ref="G72:Q72"/>
    <mergeCell ref="A87:M87"/>
    <mergeCell ref="B85:F85"/>
    <mergeCell ref="G85:Q85"/>
    <mergeCell ref="B76:V76"/>
    <mergeCell ref="A74:M74"/>
    <mergeCell ref="A1:M1"/>
    <mergeCell ref="A2:M2"/>
    <mergeCell ref="A5:M5"/>
    <mergeCell ref="B7:V7"/>
    <mergeCell ref="B18:D18"/>
    <mergeCell ref="E20:M20"/>
    <mergeCell ref="E24:M24"/>
    <mergeCell ref="B11:C11"/>
    <mergeCell ref="B23:C23"/>
    <mergeCell ref="E23:M23"/>
    <mergeCell ref="B22:C22"/>
    <mergeCell ref="B20:C20"/>
    <mergeCell ref="B13:C13"/>
    <mergeCell ref="B17:C17"/>
    <mergeCell ref="A3:M3"/>
    <mergeCell ref="G47:I47"/>
    <mergeCell ref="J47:M47"/>
    <mergeCell ref="B43:F43"/>
    <mergeCell ref="G43:M43"/>
    <mergeCell ref="I130:M130"/>
    <mergeCell ref="M139:N139"/>
    <mergeCell ref="A141:M141"/>
    <mergeCell ref="B143:V143"/>
    <mergeCell ref="N123:U123"/>
    <mergeCell ref="N124:U124"/>
    <mergeCell ref="C139:D139"/>
    <mergeCell ref="E139:F139"/>
    <mergeCell ref="S139:T139"/>
    <mergeCell ref="N125:U125"/>
    <mergeCell ref="N126:U126"/>
    <mergeCell ref="N127:U127"/>
    <mergeCell ref="N130:U130"/>
    <mergeCell ref="I123:M123"/>
    <mergeCell ref="I124:M124"/>
    <mergeCell ref="N128:U128"/>
    <mergeCell ref="S136:T138"/>
    <mergeCell ref="O136:P138"/>
    <mergeCell ref="C135:T135"/>
    <mergeCell ref="D129:H129"/>
    <mergeCell ref="I129:M129"/>
    <mergeCell ref="N129:U129"/>
    <mergeCell ref="G136:H138"/>
    <mergeCell ref="K136:L138"/>
    <mergeCell ref="M98:U98"/>
    <mergeCell ref="M99:U99"/>
    <mergeCell ref="D99:L99"/>
    <mergeCell ref="O147:U147"/>
    <mergeCell ref="I147:N147"/>
    <mergeCell ref="D147:H147"/>
    <mergeCell ref="I125:M125"/>
    <mergeCell ref="I126:M126"/>
    <mergeCell ref="I127:M127"/>
    <mergeCell ref="B109:V109"/>
    <mergeCell ref="N121:U121"/>
    <mergeCell ref="N122:U122"/>
    <mergeCell ref="B118:V118"/>
    <mergeCell ref="M112:N112"/>
    <mergeCell ref="C112:D112"/>
    <mergeCell ref="A116:M116"/>
    <mergeCell ref="D120:H120"/>
    <mergeCell ref="D121:H121"/>
    <mergeCell ref="K114:L114"/>
    <mergeCell ref="M113:N113"/>
    <mergeCell ref="E114:F114"/>
    <mergeCell ref="G114:H114"/>
    <mergeCell ref="E112:F112"/>
    <mergeCell ref="M114:N114"/>
    <mergeCell ref="G37:M37"/>
    <mergeCell ref="B35:F35"/>
    <mergeCell ref="B26:C26"/>
    <mergeCell ref="E26:M26"/>
    <mergeCell ref="B37:F37"/>
    <mergeCell ref="J49:M49"/>
    <mergeCell ref="B48:F48"/>
    <mergeCell ref="D155:H155"/>
    <mergeCell ref="I155:N155"/>
    <mergeCell ref="D154:H154"/>
    <mergeCell ref="M100:U100"/>
    <mergeCell ref="D152:H152"/>
    <mergeCell ref="D153:H153"/>
    <mergeCell ref="C111:Z111"/>
    <mergeCell ref="O155:U155"/>
    <mergeCell ref="D128:H128"/>
    <mergeCell ref="I128:M128"/>
    <mergeCell ref="D127:H127"/>
    <mergeCell ref="D130:H130"/>
    <mergeCell ref="B133:V133"/>
    <mergeCell ref="D123:H123"/>
    <mergeCell ref="D124:H124"/>
    <mergeCell ref="D125:H125"/>
    <mergeCell ref="D126:H126"/>
    <mergeCell ref="O154:U154"/>
    <mergeCell ref="I153:N153"/>
    <mergeCell ref="I154:N154"/>
    <mergeCell ref="D151:H151"/>
    <mergeCell ref="I148:N148"/>
    <mergeCell ref="D148:H148"/>
    <mergeCell ref="D161:H161"/>
    <mergeCell ref="I161:N161"/>
    <mergeCell ref="O161:U161"/>
    <mergeCell ref="D158:H158"/>
    <mergeCell ref="I158:N158"/>
    <mergeCell ref="O158:U158"/>
    <mergeCell ref="D159:H159"/>
    <mergeCell ref="I159:N159"/>
    <mergeCell ref="O159:U159"/>
    <mergeCell ref="I149:N149"/>
    <mergeCell ref="I150:N150"/>
    <mergeCell ref="D149:H149"/>
    <mergeCell ref="O152:U152"/>
    <mergeCell ref="I151:N151"/>
    <mergeCell ref="I152:N152"/>
    <mergeCell ref="O149:U149"/>
    <mergeCell ref="O150:U150"/>
    <mergeCell ref="O148:U148"/>
    <mergeCell ref="D150:H150"/>
    <mergeCell ref="O151:U151"/>
    <mergeCell ref="D165:H165"/>
    <mergeCell ref="I165:N165"/>
    <mergeCell ref="O165:U165"/>
    <mergeCell ref="D162:H162"/>
    <mergeCell ref="I162:N162"/>
    <mergeCell ref="O162:U162"/>
    <mergeCell ref="I163:N163"/>
    <mergeCell ref="O163:U163"/>
    <mergeCell ref="D163:H163"/>
    <mergeCell ref="D164:H164"/>
    <mergeCell ref="I164:N164"/>
    <mergeCell ref="O164:U164"/>
    <mergeCell ref="D160:H160"/>
    <mergeCell ref="I160:N160"/>
    <mergeCell ref="O160:U160"/>
    <mergeCell ref="D156:H156"/>
    <mergeCell ref="I156:N156"/>
    <mergeCell ref="O156:U156"/>
    <mergeCell ref="D157:H157"/>
    <mergeCell ref="I157:N157"/>
    <mergeCell ref="O157:U157"/>
    <mergeCell ref="O153:U153"/>
    <mergeCell ref="D78:L78"/>
    <mergeCell ref="M78:U78"/>
    <mergeCell ref="D79:L79"/>
    <mergeCell ref="M79:U79"/>
    <mergeCell ref="D80:L80"/>
    <mergeCell ref="M80:U80"/>
    <mergeCell ref="D81:L81"/>
    <mergeCell ref="M81:U81"/>
    <mergeCell ref="D83:L83"/>
    <mergeCell ref="M83:U83"/>
    <mergeCell ref="D82:L82"/>
    <mergeCell ref="M82:U82"/>
  </mergeCells>
  <phoneticPr fontId="15" type="noConversion"/>
  <dataValidations xWindow="458" yWindow="693" count="11">
    <dataValidation type="list" showInputMessage="1" showErrorMessage="1" prompt="Select a participant using the BNDSS identifier and name" sqref="D93:L107">
      <formula1>ProviderChoices</formula1>
    </dataValidation>
    <dataValidation type="list" allowBlank="1" showInputMessage="1" showErrorMessage="1" prompt="Specify whether water court approval is needed" sqref="G66:Q66">
      <formula1>WaterCourtNeededChoices</formula1>
    </dataValidation>
    <dataValidation type="list" allowBlank="1" showInputMessage="1" showErrorMessage="1" sqref="G51:M51">
      <formula1>EndangeredSpeciesConcernChoices</formula1>
    </dataValidation>
    <dataValidation type="list" allowBlank="1" showInputMessage="1" showErrorMessage="1" prompt="Select anticipated permit type" sqref="D55:L58">
      <formula1>PermitTypeChoices</formula1>
    </dataValidation>
    <dataValidation type="list" showInputMessage="1" showErrorMessage="1" prompt="Select CWCB assistance type" sqref="D79:L83">
      <formula1>CwcbAssistanceChoices</formula1>
    </dataValidation>
    <dataValidation type="list" allowBlank="1" showInputMessage="1" showErrorMessage="1" prompt="Select the IP&amp;P (supply) type from the list" sqref="D121:H130">
      <formula1>IppTypeChoices</formula1>
    </dataValidation>
    <dataValidation type="list" allowBlank="1" showInputMessage="1" showErrorMessage="1" prompt="Select an IP&amp;P purpose type." sqref="D146:H165">
      <formula1>IppPurposeTypeChoices</formula1>
    </dataValidation>
    <dataValidation type="list" allowBlank="1" showInputMessage="1" showErrorMessage="1" prompt="Select an IBCC basin" sqref="D12:H12">
      <formula1>BasinChoices</formula1>
    </dataValidation>
    <dataValidation type="list" allowBlank="1" showInputMessage="1" showErrorMessage="1" sqref="D13">
      <formula1>ProviderChoices</formula1>
    </dataValidation>
    <dataValidation type="list" allowBlank="1" showInputMessage="1" showErrorMessage="1" prompt="Select the sponsor from the provider list" sqref="E13:M13">
      <formula1>ProviderChoices</formula1>
    </dataValidation>
    <dataValidation type="list" showInputMessage="1" showErrorMessage="1" sqref="V5">
      <formula1>IppCategoryTypeChoices</formula1>
    </dataValidation>
  </dataValidations>
  <pageMargins left="0.56000000000000005" right="0.5" top="0.75" bottom="0.75" header="0.3" footer="0.3"/>
  <pageSetup scale="49" fitToHeight="0" orientation="landscape" r:id="rId1"/>
  <headerFooter differentFirst="1">
    <oddHeader>&amp;C&amp;"Calibri,Bold"&amp;14IPP 2011 Data Sheet</oddHeader>
    <oddFooter>&amp;C&amp;P</oddFooter>
  </headerFooter>
  <rowBreaks count="5" manualBreakCount="5">
    <brk id="28" max="27" man="1"/>
    <brk id="73" max="27" man="1"/>
    <brk id="86" max="27" man="1"/>
    <brk id="115" max="27" man="1"/>
    <brk id="140" max="27"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22"/>
  </sheetPr>
  <dimension ref="A1:D24"/>
  <sheetViews>
    <sheetView workbookViewId="0">
      <selection activeCell="B17" sqref="B17"/>
    </sheetView>
  </sheetViews>
  <sheetFormatPr defaultRowHeight="12.75" x14ac:dyDescent="0.2"/>
  <cols>
    <col min="1" max="1" width="23.5703125" customWidth="1"/>
    <col min="2" max="2" width="60" customWidth="1"/>
    <col min="3" max="3" width="63.5703125" customWidth="1"/>
    <col min="4" max="4" width="36" customWidth="1"/>
  </cols>
  <sheetData>
    <row r="1" spans="1:4" x14ac:dyDescent="0.2">
      <c r="A1" s="63" t="s">
        <v>129</v>
      </c>
    </row>
    <row r="2" spans="1:4" x14ac:dyDescent="0.2">
      <c r="A2" s="63" t="s">
        <v>130</v>
      </c>
    </row>
    <row r="3" spans="1:4" x14ac:dyDescent="0.2">
      <c r="A3" t="s">
        <v>258</v>
      </c>
    </row>
    <row r="4" spans="1:4" s="86" customFormat="1" x14ac:dyDescent="0.2">
      <c r="A4" s="86" t="s">
        <v>259</v>
      </c>
    </row>
    <row r="6" spans="1:4" ht="13.5" thickBot="1" x14ac:dyDescent="0.25">
      <c r="A6" s="58" t="s">
        <v>98</v>
      </c>
      <c r="B6" s="58" t="s">
        <v>26</v>
      </c>
      <c r="C6" s="58" t="s">
        <v>116</v>
      </c>
      <c r="D6" s="90" t="s">
        <v>234</v>
      </c>
    </row>
    <row r="7" spans="1:4" x14ac:dyDescent="0.2">
      <c r="A7" s="56"/>
      <c r="B7" s="56"/>
      <c r="C7" s="56"/>
      <c r="D7" s="56"/>
    </row>
    <row r="8" spans="1:4" x14ac:dyDescent="0.2">
      <c r="A8" t="s">
        <v>77</v>
      </c>
      <c r="B8" t="s">
        <v>99</v>
      </c>
      <c r="C8" t="str">
        <f>CONCATENATE(A8," - ",B8)</f>
        <v>Provider1 - Provider Name 1</v>
      </c>
    </row>
    <row r="9" spans="1:4" x14ac:dyDescent="0.2">
      <c r="A9" t="s">
        <v>78</v>
      </c>
      <c r="B9" t="s">
        <v>100</v>
      </c>
      <c r="C9" t="str">
        <f t="shared" ref="C9:C21" si="0">CONCATENATE(A9," - ",B9)</f>
        <v>Provider2 - Provider Name 2</v>
      </c>
    </row>
    <row r="10" spans="1:4" x14ac:dyDescent="0.2">
      <c r="A10" t="s">
        <v>79</v>
      </c>
      <c r="B10" t="s">
        <v>101</v>
      </c>
      <c r="C10" t="str">
        <f t="shared" si="0"/>
        <v>Provider3 - Provider Name 3</v>
      </c>
    </row>
    <row r="11" spans="1:4" x14ac:dyDescent="0.2">
      <c r="A11" t="s">
        <v>80</v>
      </c>
      <c r="B11" t="s">
        <v>102</v>
      </c>
      <c r="C11" t="str">
        <f t="shared" si="0"/>
        <v>Provider4 - Provider Name 4</v>
      </c>
    </row>
    <row r="12" spans="1:4" x14ac:dyDescent="0.2">
      <c r="A12" t="s">
        <v>81</v>
      </c>
      <c r="B12" t="s">
        <v>103</v>
      </c>
      <c r="C12" t="str">
        <f t="shared" si="0"/>
        <v>Provider5 - Provider Name 5</v>
      </c>
    </row>
    <row r="13" spans="1:4" x14ac:dyDescent="0.2">
      <c r="A13" t="s">
        <v>82</v>
      </c>
      <c r="B13" t="s">
        <v>104</v>
      </c>
      <c r="C13" t="str">
        <f t="shared" si="0"/>
        <v>Provider6 - Provider Name 6</v>
      </c>
    </row>
    <row r="14" spans="1:4" x14ac:dyDescent="0.2">
      <c r="A14" t="s">
        <v>83</v>
      </c>
      <c r="B14" t="s">
        <v>105</v>
      </c>
      <c r="C14" t="str">
        <f t="shared" si="0"/>
        <v>Provider7 - Provider Name 7</v>
      </c>
    </row>
    <row r="15" spans="1:4" x14ac:dyDescent="0.2">
      <c r="A15" t="s">
        <v>84</v>
      </c>
      <c r="B15" t="s">
        <v>106</v>
      </c>
      <c r="C15" t="str">
        <f t="shared" si="0"/>
        <v>Provider8 - Provider Name 8</v>
      </c>
    </row>
    <row r="16" spans="1:4" x14ac:dyDescent="0.2">
      <c r="A16" t="s">
        <v>85</v>
      </c>
      <c r="B16" t="s">
        <v>107</v>
      </c>
      <c r="C16" t="str">
        <f t="shared" si="0"/>
        <v>Provider9 - Provider Name 9</v>
      </c>
    </row>
    <row r="17" spans="1:3" x14ac:dyDescent="0.2">
      <c r="A17" t="s">
        <v>86</v>
      </c>
      <c r="B17" t="s">
        <v>108</v>
      </c>
      <c r="C17" t="str">
        <f t="shared" si="0"/>
        <v>Provider10 - Provider Name 10</v>
      </c>
    </row>
    <row r="18" spans="1:3" x14ac:dyDescent="0.2">
      <c r="A18" t="s">
        <v>87</v>
      </c>
      <c r="B18" t="s">
        <v>109</v>
      </c>
      <c r="C18" t="str">
        <f t="shared" si="0"/>
        <v>Provider11 - Provider Name 11</v>
      </c>
    </row>
    <row r="19" spans="1:3" x14ac:dyDescent="0.2">
      <c r="A19" t="s">
        <v>88</v>
      </c>
      <c r="B19" t="s">
        <v>110</v>
      </c>
      <c r="C19" t="str">
        <f t="shared" si="0"/>
        <v>Provider12 - Provider Name 12</v>
      </c>
    </row>
    <row r="20" spans="1:3" x14ac:dyDescent="0.2">
      <c r="A20" t="s">
        <v>89</v>
      </c>
      <c r="B20" t="s">
        <v>111</v>
      </c>
      <c r="C20" t="str">
        <f t="shared" si="0"/>
        <v>Provider13 - Provider Name 13</v>
      </c>
    </row>
    <row r="21" spans="1:3" x14ac:dyDescent="0.2">
      <c r="A21" t="s">
        <v>90</v>
      </c>
      <c r="B21" t="s">
        <v>112</v>
      </c>
      <c r="C21" t="str">
        <f t="shared" si="0"/>
        <v>Provider14 - Provider Name 14</v>
      </c>
    </row>
    <row r="22" spans="1:3" x14ac:dyDescent="0.2">
      <c r="A22" t="s">
        <v>91</v>
      </c>
      <c r="B22" t="s">
        <v>113</v>
      </c>
      <c r="C22" t="str">
        <f>CONCATENATE(A22," - ",B22)</f>
        <v>Provider15 - Provider Name 15</v>
      </c>
    </row>
    <row r="23" spans="1:3" x14ac:dyDescent="0.2">
      <c r="A23" t="s">
        <v>163</v>
      </c>
    </row>
    <row r="24" spans="1:3" x14ac:dyDescent="0.2">
      <c r="A24" t="s">
        <v>155</v>
      </c>
    </row>
  </sheetData>
  <phoneticPr fontId="15" type="noConversion"/>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A10" sqref="A10"/>
    </sheetView>
  </sheetViews>
  <sheetFormatPr defaultRowHeight="12.75" x14ac:dyDescent="0.2"/>
  <cols>
    <col min="1" max="1" width="21.42578125" customWidth="1"/>
  </cols>
  <sheetData>
    <row r="1" spans="1:4" x14ac:dyDescent="0.2">
      <c r="A1" s="63" t="s">
        <v>129</v>
      </c>
    </row>
    <row r="2" spans="1:4" x14ac:dyDescent="0.2">
      <c r="A2" s="63" t="s">
        <v>130</v>
      </c>
    </row>
    <row r="3" spans="1:4" x14ac:dyDescent="0.2">
      <c r="A3" t="s">
        <v>260</v>
      </c>
    </row>
    <row r="4" spans="1:4" s="86" customFormat="1" x14ac:dyDescent="0.2">
      <c r="A4" s="86" t="s">
        <v>261</v>
      </c>
    </row>
    <row r="6" spans="1:4" ht="13.5" thickBot="1" x14ac:dyDescent="0.25">
      <c r="A6" s="58" t="s">
        <v>115</v>
      </c>
      <c r="B6" s="58" t="s">
        <v>152</v>
      </c>
      <c r="C6" s="58"/>
      <c r="D6" s="65"/>
    </row>
    <row r="7" spans="1:4" x14ac:dyDescent="0.2">
      <c r="A7" s="56"/>
      <c r="B7" s="56"/>
      <c r="C7" s="56"/>
    </row>
    <row r="8" spans="1:4" x14ac:dyDescent="0.2">
      <c r="A8" t="s">
        <v>164</v>
      </c>
    </row>
    <row r="9" spans="1:4" x14ac:dyDescent="0.2">
      <c r="A9" t="s">
        <v>163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2"/>
  </sheetPr>
  <dimension ref="A1:D10"/>
  <sheetViews>
    <sheetView workbookViewId="0">
      <selection activeCell="B18" sqref="B18"/>
    </sheetView>
  </sheetViews>
  <sheetFormatPr defaultRowHeight="12.75" x14ac:dyDescent="0.2"/>
  <cols>
    <col min="1" max="1" width="22" customWidth="1"/>
    <col min="2" max="2" width="52" customWidth="1"/>
    <col min="3" max="3" width="32.42578125" customWidth="1"/>
    <col min="4" max="4" width="18.140625" customWidth="1"/>
  </cols>
  <sheetData>
    <row r="1" spans="1:4" x14ac:dyDescent="0.2">
      <c r="A1" s="63" t="s">
        <v>129</v>
      </c>
    </row>
    <row r="2" spans="1:4" x14ac:dyDescent="0.2">
      <c r="A2" s="63" t="s">
        <v>130</v>
      </c>
    </row>
    <row r="3" spans="1:4" x14ac:dyDescent="0.2">
      <c r="A3" t="s">
        <v>262</v>
      </c>
    </row>
    <row r="4" spans="1:4" s="86" customFormat="1" x14ac:dyDescent="0.2">
      <c r="A4" s="86" t="s">
        <v>263</v>
      </c>
    </row>
    <row r="6" spans="1:4" ht="13.5" thickBot="1" x14ac:dyDescent="0.25">
      <c r="A6" s="58" t="s">
        <v>115</v>
      </c>
      <c r="B6" s="58" t="s">
        <v>152</v>
      </c>
      <c r="C6" s="58"/>
      <c r="D6" s="65"/>
    </row>
    <row r="7" spans="1:4" x14ac:dyDescent="0.2">
      <c r="A7" s="56"/>
      <c r="B7" s="56"/>
      <c r="C7" s="56"/>
    </row>
    <row r="8" spans="1:4" x14ac:dyDescent="0.2">
      <c r="A8" t="s">
        <v>164</v>
      </c>
    </row>
    <row r="9" spans="1:4" x14ac:dyDescent="0.2">
      <c r="A9" t="s">
        <v>163</v>
      </c>
    </row>
    <row r="10" spans="1:4" x14ac:dyDescent="0.2">
      <c r="A10" t="s">
        <v>155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12"/>
  </sheetPr>
  <dimension ref="A1:CW118"/>
  <sheetViews>
    <sheetView zoomScaleNormal="100" workbookViewId="0">
      <selection activeCell="Q6" sqref="Q6"/>
    </sheetView>
  </sheetViews>
  <sheetFormatPr defaultRowHeight="12.75" x14ac:dyDescent="0.2"/>
  <cols>
    <col min="2" max="2" width="17" customWidth="1"/>
    <col min="4" max="4" width="4.140625" customWidth="1"/>
    <col min="6" max="6" width="3.5703125" customWidth="1"/>
    <col min="7" max="7" width="9.140625" customWidth="1"/>
    <col min="8" max="8" width="5" customWidth="1"/>
    <col min="10" max="10" width="2.5703125" customWidth="1"/>
    <col min="12" max="12" width="3.42578125" customWidth="1"/>
    <col min="13" max="13" width="11" customWidth="1"/>
    <col min="14" max="14" width="1.42578125" customWidth="1"/>
    <col min="16" max="16" width="4.140625" customWidth="1"/>
    <col min="18" max="18" width="3.7109375" customWidth="1"/>
    <col min="20" max="20" width="3.42578125" customWidth="1"/>
    <col min="21" max="22" width="12.85546875" customWidth="1"/>
    <col min="23" max="23" width="14" customWidth="1"/>
    <col min="24" max="24" width="13.7109375" customWidth="1"/>
    <col min="25" max="25" width="13.28515625" customWidth="1"/>
    <col min="26" max="26" width="14" customWidth="1"/>
    <col min="29" max="29" width="56.42578125" customWidth="1"/>
  </cols>
  <sheetData>
    <row r="1" spans="1:101" s="12" customFormat="1" ht="18" customHeight="1" x14ac:dyDescent="0.35">
      <c r="A1" s="229" t="s">
        <v>18</v>
      </c>
      <c r="B1" s="229"/>
      <c r="C1" s="229"/>
      <c r="D1" s="229"/>
      <c r="E1" s="229"/>
      <c r="F1" s="229"/>
      <c r="G1" s="229"/>
      <c r="H1" s="229"/>
      <c r="I1" s="229"/>
      <c r="J1" s="229"/>
      <c r="K1" s="229"/>
      <c r="L1" s="229"/>
      <c r="M1" s="229"/>
      <c r="N1" s="191"/>
      <c r="O1" s="191"/>
      <c r="P1" s="191"/>
      <c r="Q1" s="191"/>
      <c r="R1" s="191"/>
      <c r="S1" s="191"/>
      <c r="T1" s="29"/>
      <c r="U1" s="29"/>
      <c r="V1" s="29"/>
      <c r="W1" s="29"/>
      <c r="X1" s="29"/>
      <c r="Y1" s="29"/>
      <c r="Z1" s="29"/>
      <c r="AA1" s="29"/>
      <c r="AB1" s="29"/>
      <c r="AC1" s="49" t="s">
        <v>47</v>
      </c>
      <c r="AD1" s="29"/>
      <c r="AE1" s="29"/>
      <c r="AF1" s="29"/>
      <c r="AG1" s="29"/>
      <c r="AH1" s="1"/>
      <c r="AI1" s="1"/>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row>
    <row r="2" spans="1:101" s="12" customFormat="1" ht="18.75" customHeight="1" x14ac:dyDescent="0.35">
      <c r="A2" s="229"/>
      <c r="B2" s="229"/>
      <c r="C2" s="229"/>
      <c r="D2" s="229"/>
      <c r="E2" s="229"/>
      <c r="F2" s="229"/>
      <c r="G2" s="229"/>
      <c r="H2" s="229"/>
      <c r="I2" s="229"/>
      <c r="J2" s="229"/>
      <c r="K2" s="229"/>
      <c r="L2" s="229"/>
      <c r="M2" s="229"/>
      <c r="N2" s="191"/>
      <c r="O2" s="191"/>
      <c r="P2" s="191"/>
      <c r="Q2" s="191"/>
      <c r="R2" s="191"/>
      <c r="S2" s="191"/>
      <c r="T2" s="3"/>
      <c r="U2" s="3"/>
      <c r="V2" s="3"/>
      <c r="W2" s="3"/>
      <c r="X2" s="3"/>
      <c r="Y2" s="3"/>
      <c r="Z2" s="3"/>
      <c r="AA2" s="3"/>
      <c r="AB2" s="3"/>
      <c r="AC2" s="134"/>
      <c r="AD2" s="3"/>
      <c r="AE2" s="3"/>
      <c r="AF2" s="3"/>
      <c r="AG2" s="3"/>
      <c r="AH2" s="3"/>
      <c r="AI2" s="3"/>
      <c r="AJ2" s="1"/>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row>
    <row r="3" spans="1:101" s="12" customFormat="1" ht="19.5" customHeight="1" x14ac:dyDescent="0.35">
      <c r="A3" s="229" t="s">
        <v>292</v>
      </c>
      <c r="B3" s="229"/>
      <c r="C3" s="229"/>
      <c r="D3" s="229"/>
      <c r="E3" s="229"/>
      <c r="F3" s="229"/>
      <c r="G3" s="229">
        <v>1</v>
      </c>
      <c r="H3" s="229"/>
      <c r="I3" s="229"/>
      <c r="J3" s="229"/>
      <c r="K3" s="229"/>
      <c r="L3" s="229"/>
      <c r="M3" s="229"/>
      <c r="N3" s="191"/>
      <c r="O3" s="191"/>
      <c r="P3" s="191"/>
      <c r="Q3" s="191"/>
      <c r="R3" s="191"/>
      <c r="S3" s="191"/>
      <c r="T3" s="3"/>
      <c r="U3" s="97"/>
      <c r="V3" s="96"/>
      <c r="W3" s="3"/>
      <c r="X3" s="3"/>
      <c r="Y3" s="3"/>
      <c r="Z3" s="3"/>
      <c r="AA3" s="3"/>
      <c r="AB3" s="3"/>
      <c r="AC3" s="134"/>
      <c r="AD3" s="3"/>
      <c r="AE3" s="3"/>
      <c r="AF3" s="3"/>
      <c r="AG3" s="3"/>
      <c r="AH3" s="3"/>
      <c r="AI3" s="3"/>
      <c r="AJ3" s="1"/>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row>
    <row r="4" spans="1:101" s="12" customFormat="1" ht="16.5" customHeight="1" x14ac:dyDescent="0.35">
      <c r="A4" s="120"/>
      <c r="B4" s="120"/>
      <c r="C4" s="120"/>
      <c r="D4" s="120"/>
      <c r="E4" s="120"/>
      <c r="F4" s="120"/>
      <c r="G4" s="120"/>
      <c r="H4" s="120"/>
      <c r="I4" s="120"/>
      <c r="J4" s="120"/>
      <c r="K4" s="120"/>
      <c r="L4" s="120"/>
      <c r="M4" s="120"/>
      <c r="O4" s="3"/>
      <c r="P4" s="3"/>
      <c r="Q4" s="3"/>
      <c r="R4" s="3"/>
      <c r="S4" s="3"/>
      <c r="T4" s="3"/>
      <c r="U4" s="97"/>
      <c r="V4" s="96"/>
      <c r="W4" s="3"/>
      <c r="X4" s="3"/>
      <c r="Y4" s="3"/>
      <c r="Z4" s="3"/>
      <c r="AA4" s="3"/>
      <c r="AB4" s="3"/>
      <c r="AC4" s="134"/>
      <c r="AD4" s="3"/>
      <c r="AE4" s="3"/>
      <c r="AF4" s="3"/>
      <c r="AG4" s="3"/>
      <c r="AH4" s="3"/>
      <c r="AI4" s="3"/>
      <c r="AJ4" s="1"/>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row>
    <row r="5" spans="1:101" ht="51.75" customHeight="1" x14ac:dyDescent="0.25">
      <c r="B5" s="307" t="s">
        <v>294</v>
      </c>
      <c r="C5" s="200"/>
      <c r="D5" s="200"/>
      <c r="E5" s="200"/>
      <c r="F5" s="200"/>
      <c r="G5" s="200"/>
      <c r="H5" s="200"/>
      <c r="I5" s="200"/>
      <c r="J5" s="200"/>
      <c r="K5" s="200"/>
      <c r="L5" s="200"/>
      <c r="M5" s="200"/>
      <c r="AC5" s="49"/>
    </row>
    <row r="6" spans="1:101" x14ac:dyDescent="0.2">
      <c r="AC6" s="140"/>
    </row>
    <row r="7" spans="1:101" s="12" customFormat="1" ht="16.5" customHeight="1" x14ac:dyDescent="0.3">
      <c r="A7" s="203" t="s">
        <v>6</v>
      </c>
      <c r="B7" s="203"/>
      <c r="C7" s="203"/>
      <c r="D7" s="203"/>
      <c r="E7" s="203"/>
      <c r="F7" s="203"/>
      <c r="G7" s="203"/>
      <c r="H7" s="203"/>
      <c r="I7" s="203"/>
      <c r="J7" s="203"/>
      <c r="K7" s="203"/>
      <c r="L7" s="203"/>
      <c r="M7" s="203"/>
      <c r="O7" s="6"/>
      <c r="P7" s="6"/>
      <c r="Q7" s="6"/>
      <c r="R7" s="6"/>
      <c r="S7" s="6"/>
      <c r="T7" s="6"/>
      <c r="U7" s="6"/>
      <c r="V7" s="6"/>
      <c r="W7" s="6"/>
      <c r="X7" s="6"/>
      <c r="Y7" s="6"/>
      <c r="Z7" s="6"/>
      <c r="AA7" s="6"/>
      <c r="AB7" s="6"/>
      <c r="AC7" s="135"/>
      <c r="AD7" s="6"/>
      <c r="AE7" s="6"/>
      <c r="AF7" s="6"/>
      <c r="AG7" s="6"/>
      <c r="AH7" s="6"/>
      <c r="AI7" s="6"/>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row>
    <row r="8" spans="1:101" s="12" customFormat="1" ht="16.5" customHeight="1" x14ac:dyDescent="0.3">
      <c r="A8" s="13"/>
      <c r="B8" s="13"/>
      <c r="C8" s="13"/>
      <c r="D8" s="13"/>
      <c r="E8" s="13"/>
      <c r="F8" s="13"/>
      <c r="G8" s="13"/>
      <c r="H8" s="13"/>
      <c r="I8" s="13"/>
      <c r="J8" s="13"/>
      <c r="K8" s="13"/>
      <c r="L8" s="13"/>
      <c r="M8" s="13"/>
      <c r="O8" s="6"/>
      <c r="P8" s="6"/>
      <c r="Q8" s="6"/>
      <c r="R8" s="6"/>
      <c r="S8" s="6"/>
      <c r="T8" s="6"/>
      <c r="U8" s="6"/>
      <c r="V8" s="6"/>
      <c r="W8" s="6"/>
      <c r="X8" s="6"/>
      <c r="Y8" s="6"/>
      <c r="Z8" s="6"/>
      <c r="AA8" s="6"/>
      <c r="AB8" s="6"/>
      <c r="AC8" s="135"/>
      <c r="AD8" s="6"/>
      <c r="AE8" s="6"/>
      <c r="AF8" s="6"/>
      <c r="AG8" s="6"/>
      <c r="AH8" s="6"/>
      <c r="AI8" s="6"/>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row>
    <row r="9" spans="1:101" s="12" customFormat="1" ht="93" customHeight="1" x14ac:dyDescent="0.3">
      <c r="A9" s="13"/>
      <c r="B9" s="178" t="s">
        <v>279</v>
      </c>
      <c r="C9" s="190"/>
      <c r="D9" s="190"/>
      <c r="E9" s="190"/>
      <c r="F9" s="190"/>
      <c r="G9" s="190"/>
      <c r="H9" s="190"/>
      <c r="I9" s="190"/>
      <c r="J9" s="190"/>
      <c r="K9" s="190"/>
      <c r="L9" s="190"/>
      <c r="M9" s="190"/>
      <c r="N9" s="190"/>
      <c r="O9" s="190"/>
      <c r="P9" s="190"/>
      <c r="Q9" s="190"/>
      <c r="R9" s="191"/>
      <c r="S9" s="191"/>
      <c r="T9" s="191"/>
      <c r="U9" s="191"/>
      <c r="V9" s="191"/>
      <c r="W9" s="42"/>
      <c r="X9" s="42"/>
      <c r="Y9" s="42"/>
      <c r="Z9" s="42"/>
      <c r="AA9" s="42"/>
      <c r="AB9" s="42"/>
      <c r="AC9" s="135"/>
      <c r="AD9" s="6"/>
      <c r="AE9" s="6"/>
      <c r="AF9" s="6"/>
      <c r="AG9" s="6"/>
      <c r="AH9" s="6"/>
      <c r="AI9" s="6"/>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row>
    <row r="10" spans="1:101" s="12" customFormat="1" ht="17.25" customHeight="1" x14ac:dyDescent="0.3">
      <c r="A10" s="13"/>
      <c r="B10" s="11"/>
      <c r="C10" s="43"/>
      <c r="D10" s="43"/>
      <c r="E10" s="43"/>
      <c r="F10" s="43"/>
      <c r="G10" s="43"/>
      <c r="H10" s="43"/>
      <c r="I10" s="43"/>
      <c r="J10" s="43"/>
      <c r="K10" s="43"/>
      <c r="L10" s="43"/>
      <c r="M10" s="43"/>
      <c r="N10" s="43"/>
      <c r="O10" s="43"/>
      <c r="P10" s="43"/>
      <c r="Q10" s="43"/>
      <c r="R10" s="6"/>
      <c r="S10" s="6"/>
      <c r="T10" s="6"/>
      <c r="U10" s="6"/>
      <c r="V10" s="6"/>
      <c r="W10" s="6"/>
      <c r="X10" s="6"/>
      <c r="Y10" s="6"/>
      <c r="Z10" s="6"/>
      <c r="AA10" s="6"/>
      <c r="AB10" s="6"/>
      <c r="AC10" s="135"/>
      <c r="AD10" s="6"/>
      <c r="AE10" s="6"/>
      <c r="AF10" s="6"/>
      <c r="AG10" s="6"/>
      <c r="AH10" s="6"/>
      <c r="AI10" s="6"/>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row>
    <row r="11" spans="1:101" s="12" customFormat="1" ht="16.5" customHeight="1" x14ac:dyDescent="0.25">
      <c r="A11" s="52" t="s">
        <v>8</v>
      </c>
      <c r="B11" s="18" t="s">
        <v>295</v>
      </c>
      <c r="D11" s="33"/>
      <c r="E11" s="33"/>
      <c r="F11" s="33"/>
      <c r="G11" s="33"/>
      <c r="K11" s="37"/>
      <c r="L11" s="37"/>
      <c r="M11" s="28"/>
      <c r="S11" s="31"/>
      <c r="AC11" s="136"/>
    </row>
    <row r="12" spans="1:101" s="12" customFormat="1" ht="321" customHeight="1" x14ac:dyDescent="0.3">
      <c r="A12" s="13"/>
      <c r="B12" s="69"/>
      <c r="C12" s="69"/>
      <c r="D12" s="69"/>
      <c r="E12" s="69"/>
      <c r="F12" s="69"/>
      <c r="G12" s="69"/>
      <c r="H12" s="69"/>
      <c r="I12" s="69"/>
      <c r="J12" s="69"/>
      <c r="K12" s="69"/>
      <c r="L12" s="69"/>
      <c r="M12" s="69"/>
      <c r="N12" s="70"/>
      <c r="O12" s="71"/>
      <c r="P12" s="71"/>
      <c r="Q12" s="71"/>
      <c r="R12" s="71"/>
      <c r="S12" s="71"/>
      <c r="T12" s="71"/>
      <c r="U12" s="71"/>
      <c r="V12" s="6"/>
      <c r="W12" s="6"/>
      <c r="X12" s="6"/>
      <c r="Y12" s="6"/>
      <c r="Z12" s="6"/>
      <c r="AA12" s="6"/>
      <c r="AB12" s="6"/>
      <c r="AC12" s="135"/>
      <c r="AD12" s="6"/>
      <c r="AE12" s="6"/>
      <c r="AF12" s="6"/>
      <c r="AG12" s="6"/>
      <c r="AH12" s="6"/>
      <c r="AI12" s="6"/>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row>
    <row r="13" spans="1:101" s="12" customFormat="1" ht="38.25" customHeight="1" x14ac:dyDescent="0.25">
      <c r="A13" s="17" t="s">
        <v>9</v>
      </c>
      <c r="B13" s="195" t="s">
        <v>138</v>
      </c>
      <c r="C13" s="196"/>
      <c r="D13" s="196"/>
      <c r="E13" s="196"/>
      <c r="F13" s="196"/>
      <c r="G13" s="196"/>
      <c r="H13" s="196"/>
      <c r="I13" s="196"/>
      <c r="J13" s="196"/>
      <c r="K13" s="196"/>
      <c r="L13" s="196"/>
      <c r="M13" s="196"/>
      <c r="N13" s="191"/>
      <c r="O13" s="191"/>
      <c r="P13" s="191"/>
      <c r="Q13" s="191"/>
      <c r="R13" s="191"/>
      <c r="S13" s="191"/>
      <c r="T13" s="191"/>
      <c r="U13" s="191"/>
      <c r="V13" s="191"/>
      <c r="W13" s="42"/>
      <c r="X13" s="42"/>
      <c r="Y13" s="42"/>
      <c r="Z13" s="42"/>
      <c r="AA13" s="42"/>
      <c r="AB13" s="42"/>
      <c r="AC13" s="136"/>
    </row>
    <row r="14" spans="1:101" s="12" customFormat="1" ht="15.75" customHeight="1" thickBot="1" x14ac:dyDescent="0.3">
      <c r="A14" s="17"/>
      <c r="B14" s="25"/>
      <c r="D14" s="23"/>
      <c r="E14" s="23"/>
      <c r="F14" s="23"/>
      <c r="H14" s="20"/>
      <c r="I14" s="24"/>
      <c r="S14" s="31"/>
      <c r="AC14" s="136"/>
    </row>
    <row r="15" spans="1:101" s="12" customFormat="1" ht="20.25" customHeight="1" thickBot="1" x14ac:dyDescent="0.3">
      <c r="A15" s="17"/>
      <c r="B15" s="267" t="s">
        <v>28</v>
      </c>
      <c r="C15" s="141" t="s">
        <v>240</v>
      </c>
      <c r="D15" s="186"/>
      <c r="E15" s="186"/>
      <c r="F15" s="186"/>
      <c r="G15" s="186"/>
      <c r="H15" s="186"/>
      <c r="I15" s="186"/>
      <c r="J15" s="186"/>
      <c r="K15" s="186"/>
      <c r="L15" s="186"/>
      <c r="M15" s="186"/>
      <c r="N15" s="186"/>
      <c r="O15" s="187"/>
      <c r="P15" s="187"/>
      <c r="Q15" s="187"/>
      <c r="R15" s="187"/>
      <c r="S15" s="187"/>
      <c r="T15" s="187"/>
      <c r="U15" s="188"/>
      <c r="V15" s="188"/>
      <c r="W15" s="188"/>
      <c r="X15" s="188"/>
      <c r="Y15" s="188"/>
      <c r="Z15" s="189"/>
      <c r="AA15" s="240" t="s">
        <v>238</v>
      </c>
      <c r="AB15" s="241"/>
      <c r="AC15" s="136"/>
    </row>
    <row r="16" spans="1:101" s="12" customFormat="1" ht="23.25" customHeight="1" x14ac:dyDescent="0.25">
      <c r="B16" s="268"/>
      <c r="C16" s="201" t="s">
        <v>29</v>
      </c>
      <c r="D16" s="202"/>
      <c r="E16" s="201" t="s">
        <v>30</v>
      </c>
      <c r="F16" s="202"/>
      <c r="G16" s="201" t="s">
        <v>31</v>
      </c>
      <c r="H16" s="202"/>
      <c r="I16" s="201" t="s">
        <v>32</v>
      </c>
      <c r="J16" s="202"/>
      <c r="K16" s="201" t="s">
        <v>33</v>
      </c>
      <c r="L16" s="202"/>
      <c r="M16" s="201" t="s">
        <v>34</v>
      </c>
      <c r="N16" s="202"/>
      <c r="O16" s="201" t="s">
        <v>35</v>
      </c>
      <c r="P16" s="202"/>
      <c r="Q16" s="201" t="s">
        <v>36</v>
      </c>
      <c r="R16" s="202"/>
      <c r="S16" s="201" t="s">
        <v>37</v>
      </c>
      <c r="T16" s="202"/>
      <c r="U16" s="53" t="s">
        <v>92</v>
      </c>
      <c r="V16" s="53" t="s">
        <v>93</v>
      </c>
      <c r="W16" s="53" t="s">
        <v>94</v>
      </c>
      <c r="X16" s="53" t="s">
        <v>95</v>
      </c>
      <c r="Y16" s="53" t="s">
        <v>96</v>
      </c>
      <c r="Z16" s="53" t="s">
        <v>97</v>
      </c>
      <c r="AA16" s="242"/>
      <c r="AB16" s="243"/>
      <c r="AC16" s="136"/>
    </row>
    <row r="17" spans="1:29" s="12" customFormat="1" ht="37.5" customHeight="1" thickBot="1" x14ac:dyDescent="0.3">
      <c r="A17" s="17"/>
      <c r="B17" s="269"/>
      <c r="C17" s="211" t="str">
        <f>IF('IPP Data Sheet'!D93=0,"",'IPP Data Sheet'!D93)</f>
        <v/>
      </c>
      <c r="D17" s="212"/>
      <c r="E17" s="211" t="str">
        <f>IF('IPP Data Sheet'!D94=0,"",'IPP Data Sheet'!D94)</f>
        <v/>
      </c>
      <c r="F17" s="212"/>
      <c r="G17" s="211" t="str">
        <f>IF('IPP Data Sheet'!D95=0,"",'IPP Data Sheet'!D95)</f>
        <v/>
      </c>
      <c r="H17" s="212"/>
      <c r="I17" s="211" t="str">
        <f>IF('IPP Data Sheet'!D96=0,"",'IPP Data Sheet'!D96)</f>
        <v/>
      </c>
      <c r="J17" s="212"/>
      <c r="K17" s="211" t="str">
        <f>IF('IPP Data Sheet'!D97=0,"",'IPP Data Sheet'!D97)</f>
        <v/>
      </c>
      <c r="L17" s="212"/>
      <c r="M17" s="211" t="str">
        <f>IF('IPP Data Sheet'!D98=0,"",'IPP Data Sheet'!D98)</f>
        <v/>
      </c>
      <c r="N17" s="212"/>
      <c r="O17" s="211" t="str">
        <f>IF('IPP Data Sheet'!D99=0,"",'IPP Data Sheet'!D99)</f>
        <v/>
      </c>
      <c r="P17" s="212"/>
      <c r="Q17" s="211" t="str">
        <f>IF('IPP Data Sheet'!D100=0,"",'IPP Data Sheet'!D100)</f>
        <v/>
      </c>
      <c r="R17" s="212"/>
      <c r="S17" s="211" t="str">
        <f>IF('IPP Data Sheet'!D101=0,"",'IPP Data Sheet'!D101)</f>
        <v/>
      </c>
      <c r="T17" s="212"/>
      <c r="U17" s="118" t="str">
        <f>IF('IPP Data Sheet'!D102=0,"",'IPP Data Sheet'!D102)</f>
        <v/>
      </c>
      <c r="V17" s="119" t="str">
        <f>IF('IPP Data Sheet'!D103=0,"",'IPP Data Sheet'!D103)</f>
        <v/>
      </c>
      <c r="W17" s="119" t="str">
        <f>IF('IPP Data Sheet'!D104=0,"",'IPP Data Sheet'!D104)</f>
        <v/>
      </c>
      <c r="X17" s="119" t="str">
        <f>IF('IPP Data Sheet'!D105=0,"",'IPP Data Sheet'!D105)</f>
        <v/>
      </c>
      <c r="Y17" s="119" t="str">
        <f>IF('IPP Data Sheet'!D106=0,"",'IPP Data Sheet'!D106)</f>
        <v/>
      </c>
      <c r="Z17" s="119" t="str">
        <f>IF('IPP Data Sheet'!D107=0,"",'IPP Data Sheet'!D107)</f>
        <v/>
      </c>
      <c r="AA17" s="244"/>
      <c r="AB17" s="245"/>
      <c r="AC17" s="136"/>
    </row>
    <row r="18" spans="1:29" s="12" customFormat="1" ht="18" customHeight="1" thickBot="1" x14ac:dyDescent="0.3">
      <c r="A18" s="17" t="s">
        <v>21</v>
      </c>
      <c r="B18" s="55">
        <v>2008</v>
      </c>
      <c r="C18" s="311"/>
      <c r="D18" s="197"/>
      <c r="E18" s="197"/>
      <c r="F18" s="197"/>
      <c r="G18" s="197"/>
      <c r="H18" s="197"/>
      <c r="I18" s="197"/>
      <c r="J18" s="197"/>
      <c r="K18" s="197"/>
      <c r="L18" s="197"/>
      <c r="M18" s="197"/>
      <c r="N18" s="197"/>
      <c r="O18" s="197"/>
      <c r="P18" s="197"/>
      <c r="Q18" s="197"/>
      <c r="R18" s="197"/>
      <c r="S18" s="197"/>
      <c r="T18" s="197"/>
      <c r="U18" s="98"/>
      <c r="V18" s="98"/>
      <c r="W18" s="98"/>
      <c r="X18" s="98"/>
      <c r="Y18" s="98"/>
      <c r="Z18" s="99"/>
      <c r="AA18" s="238">
        <f t="shared" ref="AA18:AA60" si="0">SUM(C18:T18)</f>
        <v>0</v>
      </c>
      <c r="AB18" s="239"/>
      <c r="AC18" s="136"/>
    </row>
    <row r="19" spans="1:29" s="12" customFormat="1" ht="18" customHeight="1" thickBot="1" x14ac:dyDescent="0.3">
      <c r="A19" s="17"/>
      <c r="B19" s="55">
        <v>2009</v>
      </c>
      <c r="C19" s="309"/>
      <c r="D19" s="164"/>
      <c r="E19" s="164"/>
      <c r="F19" s="164"/>
      <c r="G19" s="164"/>
      <c r="H19" s="164"/>
      <c r="I19" s="164"/>
      <c r="J19" s="164"/>
      <c r="K19" s="164"/>
      <c r="L19" s="164"/>
      <c r="M19" s="164"/>
      <c r="N19" s="164"/>
      <c r="O19" s="164"/>
      <c r="P19" s="164"/>
      <c r="Q19" s="164"/>
      <c r="R19" s="164"/>
      <c r="S19" s="164"/>
      <c r="T19" s="164"/>
      <c r="U19" s="100"/>
      <c r="V19" s="100"/>
      <c r="W19" s="100"/>
      <c r="X19" s="100"/>
      <c r="Y19" s="100"/>
      <c r="Z19" s="101"/>
      <c r="AA19" s="238">
        <f t="shared" si="0"/>
        <v>0</v>
      </c>
      <c r="AB19" s="239"/>
      <c r="AC19" s="136"/>
    </row>
    <row r="20" spans="1:29" s="12" customFormat="1" ht="18.75" customHeight="1" thickBot="1" x14ac:dyDescent="0.3">
      <c r="A20" s="17"/>
      <c r="B20" s="55">
        <v>2010</v>
      </c>
      <c r="C20" s="309"/>
      <c r="D20" s="164"/>
      <c r="E20" s="164"/>
      <c r="F20" s="164"/>
      <c r="G20" s="164"/>
      <c r="H20" s="164"/>
      <c r="I20" s="164"/>
      <c r="J20" s="164"/>
      <c r="K20" s="164"/>
      <c r="L20" s="164"/>
      <c r="M20" s="164"/>
      <c r="N20" s="164"/>
      <c r="O20" s="164"/>
      <c r="P20" s="164"/>
      <c r="Q20" s="164"/>
      <c r="R20" s="164"/>
      <c r="S20" s="164"/>
      <c r="T20" s="164"/>
      <c r="U20" s="100"/>
      <c r="V20" s="100"/>
      <c r="W20" s="100"/>
      <c r="X20" s="100"/>
      <c r="Y20" s="100"/>
      <c r="Z20" s="101"/>
      <c r="AA20" s="238">
        <f t="shared" si="0"/>
        <v>0</v>
      </c>
      <c r="AB20" s="239"/>
      <c r="AC20" s="136"/>
    </row>
    <row r="21" spans="1:29" s="12" customFormat="1" ht="15.75" customHeight="1" thickBot="1" x14ac:dyDescent="0.3">
      <c r="A21" s="17"/>
      <c r="B21" s="55">
        <v>2011</v>
      </c>
      <c r="C21" s="309"/>
      <c r="D21" s="164"/>
      <c r="E21" s="164"/>
      <c r="F21" s="164"/>
      <c r="G21" s="164"/>
      <c r="H21" s="164"/>
      <c r="I21" s="164"/>
      <c r="J21" s="164"/>
      <c r="K21" s="164"/>
      <c r="L21" s="164"/>
      <c r="M21" s="164"/>
      <c r="N21" s="164"/>
      <c r="O21" s="164"/>
      <c r="P21" s="164"/>
      <c r="Q21" s="164"/>
      <c r="R21" s="164"/>
      <c r="S21" s="164"/>
      <c r="T21" s="164"/>
      <c r="U21" s="100"/>
      <c r="V21" s="100"/>
      <c r="W21" s="100"/>
      <c r="X21" s="100"/>
      <c r="Y21" s="100"/>
      <c r="Z21" s="101"/>
      <c r="AA21" s="238">
        <f t="shared" si="0"/>
        <v>0</v>
      </c>
      <c r="AB21" s="239"/>
      <c r="AC21" s="136"/>
    </row>
    <row r="22" spans="1:29" s="12" customFormat="1" ht="17.25" customHeight="1" thickBot="1" x14ac:dyDescent="0.3">
      <c r="A22" s="17"/>
      <c r="B22" s="55">
        <v>2012</v>
      </c>
      <c r="C22" s="309"/>
      <c r="D22" s="164"/>
      <c r="E22" s="164"/>
      <c r="F22" s="164"/>
      <c r="G22" s="164"/>
      <c r="H22" s="164"/>
      <c r="I22" s="164"/>
      <c r="J22" s="164"/>
      <c r="K22" s="164"/>
      <c r="L22" s="164"/>
      <c r="M22" s="164"/>
      <c r="N22" s="164"/>
      <c r="O22" s="164"/>
      <c r="P22" s="164"/>
      <c r="Q22" s="164"/>
      <c r="R22" s="164"/>
      <c r="S22" s="164"/>
      <c r="T22" s="164"/>
      <c r="U22" s="100"/>
      <c r="V22" s="100"/>
      <c r="W22" s="100"/>
      <c r="X22" s="100"/>
      <c r="Y22" s="100"/>
      <c r="Z22" s="101"/>
      <c r="AA22" s="238">
        <f t="shared" si="0"/>
        <v>0</v>
      </c>
      <c r="AB22" s="239"/>
      <c r="AC22" s="136"/>
    </row>
    <row r="23" spans="1:29" s="12" customFormat="1" ht="18" customHeight="1" thickBot="1" x14ac:dyDescent="0.3">
      <c r="A23" s="17"/>
      <c r="B23" s="55">
        <v>2013</v>
      </c>
      <c r="C23" s="309"/>
      <c r="D23" s="164"/>
      <c r="E23" s="164"/>
      <c r="F23" s="164"/>
      <c r="G23" s="164"/>
      <c r="H23" s="164"/>
      <c r="I23" s="164"/>
      <c r="J23" s="164"/>
      <c r="K23" s="164"/>
      <c r="L23" s="164"/>
      <c r="M23" s="164"/>
      <c r="N23" s="164"/>
      <c r="O23" s="164"/>
      <c r="P23" s="164"/>
      <c r="Q23" s="164"/>
      <c r="R23" s="164"/>
      <c r="S23" s="164"/>
      <c r="T23" s="164"/>
      <c r="U23" s="100"/>
      <c r="V23" s="100"/>
      <c r="W23" s="100"/>
      <c r="X23" s="100"/>
      <c r="Y23" s="100"/>
      <c r="Z23" s="101"/>
      <c r="AA23" s="238">
        <f t="shared" si="0"/>
        <v>0</v>
      </c>
      <c r="AB23" s="239"/>
      <c r="AC23" s="136"/>
    </row>
    <row r="24" spans="1:29" s="12" customFormat="1" ht="18.75" customHeight="1" thickBot="1" x14ac:dyDescent="0.3">
      <c r="A24" s="17"/>
      <c r="B24" s="55">
        <v>2014</v>
      </c>
      <c r="C24" s="309"/>
      <c r="D24" s="164"/>
      <c r="E24" s="164"/>
      <c r="F24" s="164"/>
      <c r="G24" s="164"/>
      <c r="H24" s="164"/>
      <c r="I24" s="164"/>
      <c r="J24" s="164"/>
      <c r="K24" s="164"/>
      <c r="L24" s="164"/>
      <c r="M24" s="164"/>
      <c r="N24" s="164"/>
      <c r="O24" s="164"/>
      <c r="P24" s="164"/>
      <c r="Q24" s="164"/>
      <c r="R24" s="164"/>
      <c r="S24" s="164"/>
      <c r="T24" s="164"/>
      <c r="U24" s="100"/>
      <c r="V24" s="100"/>
      <c r="W24" s="100"/>
      <c r="X24" s="100"/>
      <c r="Y24" s="100"/>
      <c r="Z24" s="101"/>
      <c r="AA24" s="238">
        <f t="shared" si="0"/>
        <v>0</v>
      </c>
      <c r="AB24" s="239"/>
      <c r="AC24" s="136"/>
    </row>
    <row r="25" spans="1:29" s="12" customFormat="1" ht="19.5" customHeight="1" thickBot="1" x14ac:dyDescent="0.3">
      <c r="A25" s="17"/>
      <c r="B25" s="55">
        <v>2015</v>
      </c>
      <c r="C25" s="309"/>
      <c r="D25" s="164"/>
      <c r="E25" s="164"/>
      <c r="F25" s="164"/>
      <c r="G25" s="164"/>
      <c r="H25" s="164"/>
      <c r="I25" s="164"/>
      <c r="J25" s="164"/>
      <c r="K25" s="164"/>
      <c r="L25" s="164"/>
      <c r="M25" s="164"/>
      <c r="N25" s="164"/>
      <c r="O25" s="164"/>
      <c r="P25" s="164"/>
      <c r="Q25" s="164"/>
      <c r="R25" s="164"/>
      <c r="S25" s="164"/>
      <c r="T25" s="164"/>
      <c r="U25" s="100"/>
      <c r="V25" s="100"/>
      <c r="W25" s="100"/>
      <c r="X25" s="100"/>
      <c r="Y25" s="100"/>
      <c r="Z25" s="101"/>
      <c r="AA25" s="238">
        <f t="shared" si="0"/>
        <v>0</v>
      </c>
      <c r="AB25" s="239"/>
      <c r="AC25" s="136"/>
    </row>
    <row r="26" spans="1:29" s="12" customFormat="1" ht="18.75" customHeight="1" thickBot="1" x14ac:dyDescent="0.3">
      <c r="A26" s="17"/>
      <c r="B26" s="55">
        <v>2016</v>
      </c>
      <c r="C26" s="309"/>
      <c r="D26" s="164"/>
      <c r="E26" s="164"/>
      <c r="F26" s="164"/>
      <c r="G26" s="164"/>
      <c r="H26" s="164"/>
      <c r="I26" s="164"/>
      <c r="J26" s="164"/>
      <c r="K26" s="164"/>
      <c r="L26" s="164"/>
      <c r="M26" s="164"/>
      <c r="N26" s="164"/>
      <c r="O26" s="164"/>
      <c r="P26" s="164"/>
      <c r="Q26" s="164"/>
      <c r="R26" s="164"/>
      <c r="S26" s="164"/>
      <c r="T26" s="164"/>
      <c r="U26" s="100"/>
      <c r="V26" s="100"/>
      <c r="W26" s="100"/>
      <c r="X26" s="100"/>
      <c r="Y26" s="100"/>
      <c r="Z26" s="101"/>
      <c r="AA26" s="238">
        <f t="shared" si="0"/>
        <v>0</v>
      </c>
      <c r="AB26" s="239"/>
      <c r="AC26" s="136"/>
    </row>
    <row r="27" spans="1:29" s="12" customFormat="1" ht="17.25" customHeight="1" thickBot="1" x14ac:dyDescent="0.3">
      <c r="A27" s="17"/>
      <c r="B27" s="55">
        <v>2017</v>
      </c>
      <c r="C27" s="309"/>
      <c r="D27" s="164"/>
      <c r="E27" s="164"/>
      <c r="F27" s="164"/>
      <c r="G27" s="164"/>
      <c r="H27" s="164"/>
      <c r="I27" s="164"/>
      <c r="J27" s="164"/>
      <c r="K27" s="164"/>
      <c r="L27" s="164"/>
      <c r="M27" s="164"/>
      <c r="N27" s="164"/>
      <c r="O27" s="164"/>
      <c r="P27" s="164"/>
      <c r="Q27" s="164"/>
      <c r="R27" s="164"/>
      <c r="S27" s="164"/>
      <c r="T27" s="164"/>
      <c r="U27" s="100"/>
      <c r="V27" s="100"/>
      <c r="W27" s="100"/>
      <c r="X27" s="100"/>
      <c r="Y27" s="100"/>
      <c r="Z27" s="101"/>
      <c r="AA27" s="238">
        <f t="shared" si="0"/>
        <v>0</v>
      </c>
      <c r="AB27" s="239"/>
      <c r="AC27" s="136"/>
    </row>
    <row r="28" spans="1:29" s="12" customFormat="1" ht="16.5" customHeight="1" thickBot="1" x14ac:dyDescent="0.3">
      <c r="A28" s="17"/>
      <c r="B28" s="55">
        <v>2018</v>
      </c>
      <c r="C28" s="309"/>
      <c r="D28" s="164"/>
      <c r="E28" s="164"/>
      <c r="F28" s="164"/>
      <c r="G28" s="164"/>
      <c r="H28" s="164"/>
      <c r="I28" s="164"/>
      <c r="J28" s="164"/>
      <c r="K28" s="164"/>
      <c r="L28" s="164"/>
      <c r="M28" s="164"/>
      <c r="N28" s="164"/>
      <c r="O28" s="164"/>
      <c r="P28" s="164"/>
      <c r="Q28" s="164"/>
      <c r="R28" s="164"/>
      <c r="S28" s="164"/>
      <c r="T28" s="164"/>
      <c r="U28" s="100"/>
      <c r="V28" s="100"/>
      <c r="W28" s="100"/>
      <c r="X28" s="100"/>
      <c r="Y28" s="100"/>
      <c r="Z28" s="101"/>
      <c r="AA28" s="238">
        <f t="shared" si="0"/>
        <v>0</v>
      </c>
      <c r="AB28" s="239"/>
      <c r="AC28" s="136"/>
    </row>
    <row r="29" spans="1:29" s="12" customFormat="1" ht="16.5" customHeight="1" thickBot="1" x14ac:dyDescent="0.3">
      <c r="A29" s="17"/>
      <c r="B29" s="55">
        <v>2019</v>
      </c>
      <c r="C29" s="309"/>
      <c r="D29" s="164"/>
      <c r="E29" s="164"/>
      <c r="F29" s="164"/>
      <c r="G29" s="164"/>
      <c r="H29" s="164"/>
      <c r="I29" s="164"/>
      <c r="J29" s="164"/>
      <c r="K29" s="164"/>
      <c r="L29" s="164"/>
      <c r="M29" s="164"/>
      <c r="N29" s="164"/>
      <c r="O29" s="164"/>
      <c r="P29" s="164"/>
      <c r="Q29" s="164"/>
      <c r="R29" s="164"/>
      <c r="S29" s="164"/>
      <c r="T29" s="164"/>
      <c r="U29" s="100"/>
      <c r="V29" s="100"/>
      <c r="W29" s="100"/>
      <c r="X29" s="100"/>
      <c r="Y29" s="100"/>
      <c r="Z29" s="101"/>
      <c r="AA29" s="238">
        <f t="shared" si="0"/>
        <v>0</v>
      </c>
      <c r="AB29" s="239"/>
      <c r="AC29" s="136"/>
    </row>
    <row r="30" spans="1:29" s="12" customFormat="1" ht="16.5" customHeight="1" thickBot="1" x14ac:dyDescent="0.3">
      <c r="A30" s="17"/>
      <c r="B30" s="55">
        <v>2020</v>
      </c>
      <c r="C30" s="309"/>
      <c r="D30" s="164"/>
      <c r="E30" s="164"/>
      <c r="F30" s="164"/>
      <c r="G30" s="164"/>
      <c r="H30" s="164"/>
      <c r="I30" s="164"/>
      <c r="J30" s="164"/>
      <c r="K30" s="164"/>
      <c r="L30" s="164"/>
      <c r="M30" s="164"/>
      <c r="N30" s="164"/>
      <c r="O30" s="164"/>
      <c r="P30" s="164"/>
      <c r="Q30" s="164"/>
      <c r="R30" s="164"/>
      <c r="S30" s="164"/>
      <c r="T30" s="164"/>
      <c r="U30" s="100"/>
      <c r="V30" s="100"/>
      <c r="W30" s="100"/>
      <c r="X30" s="100"/>
      <c r="Y30" s="100"/>
      <c r="Z30" s="101"/>
      <c r="AA30" s="238">
        <f t="shared" si="0"/>
        <v>0</v>
      </c>
      <c r="AB30" s="239"/>
      <c r="AC30" s="136"/>
    </row>
    <row r="31" spans="1:29" s="12" customFormat="1" ht="16.5" customHeight="1" thickBot="1" x14ac:dyDescent="0.3">
      <c r="A31" s="17"/>
      <c r="B31" s="55">
        <v>2021</v>
      </c>
      <c r="C31" s="309"/>
      <c r="D31" s="164"/>
      <c r="E31" s="164"/>
      <c r="F31" s="164"/>
      <c r="G31" s="164"/>
      <c r="H31" s="164"/>
      <c r="I31" s="164"/>
      <c r="J31" s="164"/>
      <c r="K31" s="164"/>
      <c r="L31" s="164"/>
      <c r="M31" s="164"/>
      <c r="N31" s="164"/>
      <c r="O31" s="164"/>
      <c r="P31" s="164"/>
      <c r="Q31" s="164"/>
      <c r="R31" s="164"/>
      <c r="S31" s="164"/>
      <c r="T31" s="164"/>
      <c r="U31" s="100"/>
      <c r="V31" s="100"/>
      <c r="W31" s="100"/>
      <c r="X31" s="100"/>
      <c r="Y31" s="100"/>
      <c r="Z31" s="101"/>
      <c r="AA31" s="238">
        <f t="shared" si="0"/>
        <v>0</v>
      </c>
      <c r="AB31" s="239"/>
      <c r="AC31" s="136"/>
    </row>
    <row r="32" spans="1:29" s="12" customFormat="1" ht="16.5" customHeight="1" thickBot="1" x14ac:dyDescent="0.3">
      <c r="A32" s="17"/>
      <c r="B32" s="55">
        <v>2022</v>
      </c>
      <c r="C32" s="309"/>
      <c r="D32" s="164"/>
      <c r="E32" s="164"/>
      <c r="F32" s="164"/>
      <c r="G32" s="164"/>
      <c r="H32" s="164"/>
      <c r="I32" s="164"/>
      <c r="J32" s="164"/>
      <c r="K32" s="164"/>
      <c r="L32" s="164"/>
      <c r="M32" s="164"/>
      <c r="N32" s="164"/>
      <c r="O32" s="164"/>
      <c r="P32" s="164"/>
      <c r="Q32" s="164"/>
      <c r="R32" s="164"/>
      <c r="S32" s="164"/>
      <c r="T32" s="164"/>
      <c r="U32" s="100"/>
      <c r="V32" s="100"/>
      <c r="W32" s="100"/>
      <c r="X32" s="100"/>
      <c r="Y32" s="100"/>
      <c r="Z32" s="101"/>
      <c r="AA32" s="238">
        <f t="shared" si="0"/>
        <v>0</v>
      </c>
      <c r="AB32" s="239"/>
      <c r="AC32" s="136"/>
    </row>
    <row r="33" spans="1:29" s="12" customFormat="1" ht="16.5" customHeight="1" thickBot="1" x14ac:dyDescent="0.3">
      <c r="A33" s="17"/>
      <c r="B33" s="55">
        <v>2023</v>
      </c>
      <c r="C33" s="309"/>
      <c r="D33" s="164"/>
      <c r="E33" s="164"/>
      <c r="F33" s="164"/>
      <c r="G33" s="164"/>
      <c r="H33" s="164"/>
      <c r="I33" s="164"/>
      <c r="J33" s="164"/>
      <c r="K33" s="164"/>
      <c r="L33" s="164"/>
      <c r="M33" s="164"/>
      <c r="N33" s="164"/>
      <c r="O33" s="164"/>
      <c r="P33" s="164"/>
      <c r="Q33" s="164"/>
      <c r="R33" s="164"/>
      <c r="S33" s="164"/>
      <c r="T33" s="164"/>
      <c r="U33" s="100"/>
      <c r="V33" s="100"/>
      <c r="W33" s="100"/>
      <c r="X33" s="100"/>
      <c r="Y33" s="100"/>
      <c r="Z33" s="101"/>
      <c r="AA33" s="238">
        <f t="shared" si="0"/>
        <v>0</v>
      </c>
      <c r="AB33" s="239"/>
      <c r="AC33" s="136"/>
    </row>
    <row r="34" spans="1:29" s="12" customFormat="1" ht="16.5" customHeight="1" thickBot="1" x14ac:dyDescent="0.3">
      <c r="A34" s="17"/>
      <c r="B34" s="55">
        <v>2024</v>
      </c>
      <c r="C34" s="309"/>
      <c r="D34" s="164"/>
      <c r="E34" s="164"/>
      <c r="F34" s="164"/>
      <c r="G34" s="164"/>
      <c r="H34" s="164"/>
      <c r="I34" s="164"/>
      <c r="J34" s="164"/>
      <c r="K34" s="164"/>
      <c r="L34" s="164"/>
      <c r="M34" s="164"/>
      <c r="N34" s="164"/>
      <c r="O34" s="164"/>
      <c r="P34" s="164"/>
      <c r="Q34" s="164"/>
      <c r="R34" s="164"/>
      <c r="S34" s="164"/>
      <c r="T34" s="164"/>
      <c r="U34" s="100"/>
      <c r="V34" s="100"/>
      <c r="W34" s="100"/>
      <c r="X34" s="100"/>
      <c r="Y34" s="100"/>
      <c r="Z34" s="101"/>
      <c r="AA34" s="238">
        <f t="shared" si="0"/>
        <v>0</v>
      </c>
      <c r="AB34" s="239"/>
      <c r="AC34" s="136"/>
    </row>
    <row r="35" spans="1:29" s="12" customFormat="1" ht="16.5" customHeight="1" thickBot="1" x14ac:dyDescent="0.3">
      <c r="A35" s="17"/>
      <c r="B35" s="55">
        <v>2025</v>
      </c>
      <c r="C35" s="309"/>
      <c r="D35" s="164"/>
      <c r="E35" s="164"/>
      <c r="F35" s="164"/>
      <c r="G35" s="164"/>
      <c r="H35" s="164"/>
      <c r="I35" s="164"/>
      <c r="J35" s="164"/>
      <c r="K35" s="164"/>
      <c r="L35" s="164"/>
      <c r="M35" s="164"/>
      <c r="N35" s="164"/>
      <c r="O35" s="164"/>
      <c r="P35" s="164"/>
      <c r="Q35" s="164"/>
      <c r="R35" s="164"/>
      <c r="S35" s="164"/>
      <c r="T35" s="164"/>
      <c r="U35" s="100"/>
      <c r="V35" s="100"/>
      <c r="W35" s="100"/>
      <c r="X35" s="100"/>
      <c r="Y35" s="100"/>
      <c r="Z35" s="101"/>
      <c r="AA35" s="238">
        <f t="shared" si="0"/>
        <v>0</v>
      </c>
      <c r="AB35" s="239"/>
      <c r="AC35" s="136"/>
    </row>
    <row r="36" spans="1:29" s="12" customFormat="1" ht="16.5" customHeight="1" thickBot="1" x14ac:dyDescent="0.3">
      <c r="A36" s="17"/>
      <c r="B36" s="55">
        <v>2026</v>
      </c>
      <c r="C36" s="309"/>
      <c r="D36" s="164"/>
      <c r="E36" s="164"/>
      <c r="F36" s="164"/>
      <c r="G36" s="164"/>
      <c r="H36" s="164"/>
      <c r="I36" s="164"/>
      <c r="J36" s="164"/>
      <c r="K36" s="164"/>
      <c r="L36" s="164"/>
      <c r="M36" s="164"/>
      <c r="N36" s="164"/>
      <c r="O36" s="164"/>
      <c r="P36" s="164"/>
      <c r="Q36" s="164"/>
      <c r="R36" s="164"/>
      <c r="S36" s="164"/>
      <c r="T36" s="164"/>
      <c r="U36" s="100"/>
      <c r="V36" s="100"/>
      <c r="W36" s="100"/>
      <c r="X36" s="100"/>
      <c r="Y36" s="100"/>
      <c r="Z36" s="101"/>
      <c r="AA36" s="238">
        <f t="shared" si="0"/>
        <v>0</v>
      </c>
      <c r="AB36" s="239"/>
      <c r="AC36" s="136"/>
    </row>
    <row r="37" spans="1:29" s="12" customFormat="1" ht="16.5" customHeight="1" thickBot="1" x14ac:dyDescent="0.3">
      <c r="A37" s="17"/>
      <c r="B37" s="55">
        <v>2027</v>
      </c>
      <c r="C37" s="309"/>
      <c r="D37" s="164"/>
      <c r="E37" s="164"/>
      <c r="F37" s="164"/>
      <c r="G37" s="164"/>
      <c r="H37" s="164"/>
      <c r="I37" s="164"/>
      <c r="J37" s="164"/>
      <c r="K37" s="164"/>
      <c r="L37" s="164"/>
      <c r="M37" s="164"/>
      <c r="N37" s="164"/>
      <c r="O37" s="164"/>
      <c r="P37" s="164"/>
      <c r="Q37" s="164"/>
      <c r="R37" s="164"/>
      <c r="S37" s="164"/>
      <c r="T37" s="164"/>
      <c r="U37" s="100"/>
      <c r="V37" s="100"/>
      <c r="W37" s="100"/>
      <c r="X37" s="100"/>
      <c r="Y37" s="100"/>
      <c r="Z37" s="101"/>
      <c r="AA37" s="238">
        <f t="shared" si="0"/>
        <v>0</v>
      </c>
      <c r="AB37" s="239"/>
      <c r="AC37" s="136"/>
    </row>
    <row r="38" spans="1:29" s="12" customFormat="1" ht="16.5" customHeight="1" thickBot="1" x14ac:dyDescent="0.3">
      <c r="A38" s="17"/>
      <c r="B38" s="55">
        <v>2028</v>
      </c>
      <c r="C38" s="309"/>
      <c r="D38" s="164"/>
      <c r="E38" s="164"/>
      <c r="F38" s="164"/>
      <c r="G38" s="164"/>
      <c r="H38" s="164"/>
      <c r="I38" s="164"/>
      <c r="J38" s="164"/>
      <c r="K38" s="164"/>
      <c r="L38" s="164"/>
      <c r="M38" s="164"/>
      <c r="N38" s="164"/>
      <c r="O38" s="164"/>
      <c r="P38" s="164"/>
      <c r="Q38" s="164"/>
      <c r="R38" s="164"/>
      <c r="S38" s="164"/>
      <c r="T38" s="164"/>
      <c r="U38" s="100"/>
      <c r="V38" s="100"/>
      <c r="W38" s="100"/>
      <c r="X38" s="100"/>
      <c r="Y38" s="100"/>
      <c r="Z38" s="101"/>
      <c r="AA38" s="238">
        <f t="shared" si="0"/>
        <v>0</v>
      </c>
      <c r="AB38" s="239"/>
      <c r="AC38" s="136"/>
    </row>
    <row r="39" spans="1:29" s="12" customFormat="1" ht="16.5" customHeight="1" thickBot="1" x14ac:dyDescent="0.3">
      <c r="A39" s="17"/>
      <c r="B39" s="55">
        <v>2029</v>
      </c>
      <c r="C39" s="309"/>
      <c r="D39" s="164"/>
      <c r="E39" s="164"/>
      <c r="F39" s="164"/>
      <c r="G39" s="164"/>
      <c r="H39" s="164"/>
      <c r="I39" s="164"/>
      <c r="J39" s="164"/>
      <c r="K39" s="164"/>
      <c r="L39" s="164"/>
      <c r="M39" s="164"/>
      <c r="N39" s="164"/>
      <c r="O39" s="164"/>
      <c r="P39" s="164"/>
      <c r="Q39" s="164"/>
      <c r="R39" s="164"/>
      <c r="S39" s="164"/>
      <c r="T39" s="164"/>
      <c r="U39" s="100"/>
      <c r="V39" s="100"/>
      <c r="W39" s="100"/>
      <c r="X39" s="100"/>
      <c r="Y39" s="100"/>
      <c r="Z39" s="101"/>
      <c r="AA39" s="238">
        <f t="shared" si="0"/>
        <v>0</v>
      </c>
      <c r="AB39" s="239"/>
      <c r="AC39" s="136"/>
    </row>
    <row r="40" spans="1:29" s="12" customFormat="1" ht="16.5" customHeight="1" thickBot="1" x14ac:dyDescent="0.3">
      <c r="A40" s="17"/>
      <c r="B40" s="55">
        <v>2030</v>
      </c>
      <c r="C40" s="309"/>
      <c r="D40" s="164"/>
      <c r="E40" s="164"/>
      <c r="F40" s="164"/>
      <c r="G40" s="164"/>
      <c r="H40" s="164"/>
      <c r="I40" s="164"/>
      <c r="J40" s="164"/>
      <c r="K40" s="164"/>
      <c r="L40" s="164"/>
      <c r="M40" s="164"/>
      <c r="N40" s="164"/>
      <c r="O40" s="164"/>
      <c r="P40" s="164"/>
      <c r="Q40" s="164"/>
      <c r="R40" s="164"/>
      <c r="S40" s="164"/>
      <c r="T40" s="164"/>
      <c r="U40" s="100"/>
      <c r="V40" s="100"/>
      <c r="W40" s="100"/>
      <c r="X40" s="100"/>
      <c r="Y40" s="100"/>
      <c r="Z40" s="101"/>
      <c r="AA40" s="238">
        <f t="shared" si="0"/>
        <v>0</v>
      </c>
      <c r="AB40" s="239"/>
      <c r="AC40" s="136"/>
    </row>
    <row r="41" spans="1:29" s="12" customFormat="1" ht="16.5" customHeight="1" thickBot="1" x14ac:dyDescent="0.3">
      <c r="A41" s="17"/>
      <c r="B41" s="55">
        <v>2031</v>
      </c>
      <c r="C41" s="309"/>
      <c r="D41" s="164"/>
      <c r="E41" s="164"/>
      <c r="F41" s="164"/>
      <c r="G41" s="164"/>
      <c r="H41" s="164"/>
      <c r="I41" s="164"/>
      <c r="J41" s="164"/>
      <c r="K41" s="164"/>
      <c r="L41" s="164"/>
      <c r="M41" s="164"/>
      <c r="N41" s="164"/>
      <c r="O41" s="164"/>
      <c r="P41" s="164"/>
      <c r="Q41" s="164"/>
      <c r="R41" s="164"/>
      <c r="S41" s="164"/>
      <c r="T41" s="164"/>
      <c r="U41" s="100"/>
      <c r="V41" s="100"/>
      <c r="W41" s="100"/>
      <c r="X41" s="100"/>
      <c r="Y41" s="100"/>
      <c r="Z41" s="101"/>
      <c r="AA41" s="238">
        <f t="shared" si="0"/>
        <v>0</v>
      </c>
      <c r="AB41" s="239"/>
      <c r="AC41" s="136"/>
    </row>
    <row r="42" spans="1:29" s="12" customFormat="1" ht="16.5" customHeight="1" thickBot="1" x14ac:dyDescent="0.3">
      <c r="A42" s="17"/>
      <c r="B42" s="55">
        <v>2032</v>
      </c>
      <c r="C42" s="309"/>
      <c r="D42" s="164"/>
      <c r="E42" s="164"/>
      <c r="F42" s="164"/>
      <c r="G42" s="164"/>
      <c r="H42" s="164"/>
      <c r="I42" s="164"/>
      <c r="J42" s="164"/>
      <c r="K42" s="164"/>
      <c r="L42" s="164"/>
      <c r="M42" s="164"/>
      <c r="N42" s="164"/>
      <c r="O42" s="164"/>
      <c r="P42" s="164"/>
      <c r="Q42" s="164"/>
      <c r="R42" s="164"/>
      <c r="S42" s="164"/>
      <c r="T42" s="164"/>
      <c r="U42" s="100"/>
      <c r="V42" s="100"/>
      <c r="W42" s="100"/>
      <c r="X42" s="100"/>
      <c r="Y42" s="100"/>
      <c r="Z42" s="101"/>
      <c r="AA42" s="238">
        <f t="shared" si="0"/>
        <v>0</v>
      </c>
      <c r="AB42" s="239"/>
      <c r="AC42" s="136"/>
    </row>
    <row r="43" spans="1:29" s="12" customFormat="1" ht="16.5" customHeight="1" thickBot="1" x14ac:dyDescent="0.3">
      <c r="A43" s="17"/>
      <c r="B43" s="55">
        <v>2033</v>
      </c>
      <c r="C43" s="309"/>
      <c r="D43" s="164"/>
      <c r="E43" s="164"/>
      <c r="F43" s="164"/>
      <c r="G43" s="164"/>
      <c r="H43" s="164"/>
      <c r="I43" s="164"/>
      <c r="J43" s="164"/>
      <c r="K43" s="164"/>
      <c r="L43" s="164"/>
      <c r="M43" s="164"/>
      <c r="N43" s="164"/>
      <c r="O43" s="164"/>
      <c r="P43" s="164"/>
      <c r="Q43" s="164"/>
      <c r="R43" s="164"/>
      <c r="S43" s="164"/>
      <c r="T43" s="164"/>
      <c r="U43" s="100"/>
      <c r="V43" s="100"/>
      <c r="W43" s="100"/>
      <c r="X43" s="100"/>
      <c r="Y43" s="100"/>
      <c r="Z43" s="101"/>
      <c r="AA43" s="238">
        <f t="shared" si="0"/>
        <v>0</v>
      </c>
      <c r="AB43" s="239"/>
      <c r="AC43" s="136"/>
    </row>
    <row r="44" spans="1:29" s="12" customFormat="1" ht="16.5" customHeight="1" thickBot="1" x14ac:dyDescent="0.3">
      <c r="A44" s="17"/>
      <c r="B44" s="55">
        <v>2034</v>
      </c>
      <c r="C44" s="309"/>
      <c r="D44" s="164"/>
      <c r="E44" s="164"/>
      <c r="F44" s="164"/>
      <c r="G44" s="164"/>
      <c r="H44" s="164"/>
      <c r="I44" s="164"/>
      <c r="J44" s="164"/>
      <c r="K44" s="164"/>
      <c r="L44" s="164"/>
      <c r="M44" s="164"/>
      <c r="N44" s="164"/>
      <c r="O44" s="164"/>
      <c r="P44" s="164"/>
      <c r="Q44" s="164"/>
      <c r="R44" s="164"/>
      <c r="S44" s="164"/>
      <c r="T44" s="164"/>
      <c r="U44" s="100"/>
      <c r="V44" s="100"/>
      <c r="W44" s="100"/>
      <c r="X44" s="100"/>
      <c r="Y44" s="100"/>
      <c r="Z44" s="101"/>
      <c r="AA44" s="238">
        <f t="shared" si="0"/>
        <v>0</v>
      </c>
      <c r="AB44" s="239"/>
      <c r="AC44" s="136"/>
    </row>
    <row r="45" spans="1:29" s="12" customFormat="1" ht="16.5" customHeight="1" thickBot="1" x14ac:dyDescent="0.3">
      <c r="A45" s="17"/>
      <c r="B45" s="55">
        <v>2035</v>
      </c>
      <c r="C45" s="309"/>
      <c r="D45" s="164"/>
      <c r="E45" s="164"/>
      <c r="F45" s="164"/>
      <c r="G45" s="164"/>
      <c r="H45" s="164"/>
      <c r="I45" s="164"/>
      <c r="J45" s="164"/>
      <c r="K45" s="164"/>
      <c r="L45" s="164"/>
      <c r="M45" s="164"/>
      <c r="N45" s="164"/>
      <c r="O45" s="164"/>
      <c r="P45" s="164"/>
      <c r="Q45" s="164"/>
      <c r="R45" s="164"/>
      <c r="S45" s="164"/>
      <c r="T45" s="164"/>
      <c r="U45" s="100"/>
      <c r="V45" s="100"/>
      <c r="W45" s="100"/>
      <c r="X45" s="100"/>
      <c r="Y45" s="100"/>
      <c r="Z45" s="101"/>
      <c r="AA45" s="238">
        <f t="shared" si="0"/>
        <v>0</v>
      </c>
      <c r="AB45" s="239"/>
      <c r="AC45" s="136"/>
    </row>
    <row r="46" spans="1:29" s="12" customFormat="1" ht="16.5" customHeight="1" thickBot="1" x14ac:dyDescent="0.3">
      <c r="A46" s="17"/>
      <c r="B46" s="55">
        <v>2036</v>
      </c>
      <c r="C46" s="309"/>
      <c r="D46" s="164"/>
      <c r="E46" s="164"/>
      <c r="F46" s="164"/>
      <c r="G46" s="164"/>
      <c r="H46" s="164"/>
      <c r="I46" s="164"/>
      <c r="J46" s="164"/>
      <c r="K46" s="164"/>
      <c r="L46" s="164"/>
      <c r="M46" s="164"/>
      <c r="N46" s="164"/>
      <c r="O46" s="164"/>
      <c r="P46" s="164"/>
      <c r="Q46" s="164"/>
      <c r="R46" s="164"/>
      <c r="S46" s="164"/>
      <c r="T46" s="164"/>
      <c r="U46" s="100"/>
      <c r="V46" s="100"/>
      <c r="W46" s="100"/>
      <c r="X46" s="100"/>
      <c r="Y46" s="100"/>
      <c r="Z46" s="101"/>
      <c r="AA46" s="238">
        <f t="shared" si="0"/>
        <v>0</v>
      </c>
      <c r="AB46" s="239"/>
      <c r="AC46" s="136"/>
    </row>
    <row r="47" spans="1:29" s="12" customFormat="1" ht="16.5" customHeight="1" thickBot="1" x14ac:dyDescent="0.3">
      <c r="A47" s="17"/>
      <c r="B47" s="55">
        <v>2037</v>
      </c>
      <c r="C47" s="309"/>
      <c r="D47" s="164"/>
      <c r="E47" s="164"/>
      <c r="F47" s="164"/>
      <c r="G47" s="164"/>
      <c r="H47" s="164"/>
      <c r="I47" s="164"/>
      <c r="J47" s="164"/>
      <c r="K47" s="164"/>
      <c r="L47" s="164"/>
      <c r="M47" s="164"/>
      <c r="N47" s="164"/>
      <c r="O47" s="164"/>
      <c r="P47" s="164"/>
      <c r="Q47" s="164"/>
      <c r="R47" s="164"/>
      <c r="S47" s="164"/>
      <c r="T47" s="164"/>
      <c r="U47" s="100"/>
      <c r="V47" s="100"/>
      <c r="W47" s="100"/>
      <c r="X47" s="100"/>
      <c r="Y47" s="100"/>
      <c r="Z47" s="101"/>
      <c r="AA47" s="238">
        <f t="shared" si="0"/>
        <v>0</v>
      </c>
      <c r="AB47" s="239"/>
      <c r="AC47" s="136"/>
    </row>
    <row r="48" spans="1:29" s="12" customFormat="1" ht="16.5" customHeight="1" thickBot="1" x14ac:dyDescent="0.3">
      <c r="A48" s="17"/>
      <c r="B48" s="55">
        <v>2038</v>
      </c>
      <c r="C48" s="309"/>
      <c r="D48" s="164"/>
      <c r="E48" s="164"/>
      <c r="F48" s="164"/>
      <c r="G48" s="164"/>
      <c r="H48" s="164"/>
      <c r="I48" s="164"/>
      <c r="J48" s="164"/>
      <c r="K48" s="164"/>
      <c r="L48" s="164"/>
      <c r="M48" s="164"/>
      <c r="N48" s="164"/>
      <c r="O48" s="164"/>
      <c r="P48" s="164"/>
      <c r="Q48" s="164"/>
      <c r="R48" s="164"/>
      <c r="S48" s="164"/>
      <c r="T48" s="164"/>
      <c r="U48" s="100"/>
      <c r="V48" s="100"/>
      <c r="W48" s="100"/>
      <c r="X48" s="100"/>
      <c r="Y48" s="100"/>
      <c r="Z48" s="101"/>
      <c r="AA48" s="238">
        <f t="shared" si="0"/>
        <v>0</v>
      </c>
      <c r="AB48" s="239"/>
      <c r="AC48" s="136"/>
    </row>
    <row r="49" spans="1:101" s="12" customFormat="1" ht="16.5" customHeight="1" thickBot="1" x14ac:dyDescent="0.3">
      <c r="A49" s="17"/>
      <c r="B49" s="55">
        <v>2039</v>
      </c>
      <c r="C49" s="309"/>
      <c r="D49" s="164"/>
      <c r="E49" s="164"/>
      <c r="F49" s="164"/>
      <c r="G49" s="164"/>
      <c r="H49" s="164"/>
      <c r="I49" s="164"/>
      <c r="J49" s="164"/>
      <c r="K49" s="164"/>
      <c r="L49" s="164"/>
      <c r="M49" s="164"/>
      <c r="N49" s="164"/>
      <c r="O49" s="164"/>
      <c r="P49" s="164"/>
      <c r="Q49" s="164"/>
      <c r="R49" s="164"/>
      <c r="S49" s="164"/>
      <c r="T49" s="164"/>
      <c r="U49" s="100"/>
      <c r="V49" s="100"/>
      <c r="W49" s="100"/>
      <c r="X49" s="100"/>
      <c r="Y49" s="100"/>
      <c r="Z49" s="101"/>
      <c r="AA49" s="238">
        <f t="shared" si="0"/>
        <v>0</v>
      </c>
      <c r="AB49" s="239"/>
      <c r="AC49" s="136"/>
    </row>
    <row r="50" spans="1:101" s="12" customFormat="1" ht="16.5" customHeight="1" thickBot="1" x14ac:dyDescent="0.3">
      <c r="A50" s="17"/>
      <c r="B50" s="55">
        <v>2040</v>
      </c>
      <c r="C50" s="309"/>
      <c r="D50" s="164"/>
      <c r="E50" s="164"/>
      <c r="F50" s="164"/>
      <c r="G50" s="164"/>
      <c r="H50" s="164"/>
      <c r="I50" s="164"/>
      <c r="J50" s="164"/>
      <c r="K50" s="164"/>
      <c r="L50" s="164"/>
      <c r="M50" s="164"/>
      <c r="N50" s="164"/>
      <c r="O50" s="164"/>
      <c r="P50" s="164"/>
      <c r="Q50" s="164"/>
      <c r="R50" s="164"/>
      <c r="S50" s="164"/>
      <c r="T50" s="164"/>
      <c r="U50" s="100"/>
      <c r="V50" s="100"/>
      <c r="W50" s="100"/>
      <c r="X50" s="100"/>
      <c r="Y50" s="100"/>
      <c r="Z50" s="101"/>
      <c r="AA50" s="238">
        <f t="shared" si="0"/>
        <v>0</v>
      </c>
      <c r="AB50" s="239"/>
      <c r="AC50" s="136"/>
    </row>
    <row r="51" spans="1:101" s="12" customFormat="1" ht="16.5" customHeight="1" thickBot="1" x14ac:dyDescent="0.3">
      <c r="A51" s="17"/>
      <c r="B51" s="55">
        <v>2041</v>
      </c>
      <c r="C51" s="309"/>
      <c r="D51" s="164"/>
      <c r="E51" s="164"/>
      <c r="F51" s="164"/>
      <c r="G51" s="164"/>
      <c r="H51" s="164"/>
      <c r="I51" s="164"/>
      <c r="J51" s="164"/>
      <c r="K51" s="164"/>
      <c r="L51" s="164"/>
      <c r="M51" s="164"/>
      <c r="N51" s="164"/>
      <c r="O51" s="164"/>
      <c r="P51" s="164"/>
      <c r="Q51" s="164"/>
      <c r="R51" s="164"/>
      <c r="S51" s="164"/>
      <c r="T51" s="164"/>
      <c r="U51" s="100"/>
      <c r="V51" s="100"/>
      <c r="W51" s="100"/>
      <c r="X51" s="100"/>
      <c r="Y51" s="100"/>
      <c r="Z51" s="101"/>
      <c r="AA51" s="238">
        <f t="shared" si="0"/>
        <v>0</v>
      </c>
      <c r="AB51" s="239"/>
      <c r="AC51" s="136"/>
    </row>
    <row r="52" spans="1:101" s="12" customFormat="1" ht="16.5" customHeight="1" thickBot="1" x14ac:dyDescent="0.3">
      <c r="A52" s="17"/>
      <c r="B52" s="55">
        <v>2042</v>
      </c>
      <c r="C52" s="309"/>
      <c r="D52" s="164"/>
      <c r="E52" s="164"/>
      <c r="F52" s="164"/>
      <c r="G52" s="164"/>
      <c r="H52" s="164"/>
      <c r="I52" s="164"/>
      <c r="J52" s="164"/>
      <c r="K52" s="164"/>
      <c r="L52" s="164"/>
      <c r="M52" s="164"/>
      <c r="N52" s="164"/>
      <c r="O52" s="164"/>
      <c r="P52" s="164"/>
      <c r="Q52" s="164"/>
      <c r="R52" s="164"/>
      <c r="S52" s="164"/>
      <c r="T52" s="164"/>
      <c r="U52" s="100"/>
      <c r="V52" s="100"/>
      <c r="W52" s="100"/>
      <c r="X52" s="100"/>
      <c r="Y52" s="100"/>
      <c r="Z52" s="101"/>
      <c r="AA52" s="238">
        <f t="shared" si="0"/>
        <v>0</v>
      </c>
      <c r="AB52" s="239"/>
      <c r="AC52" s="136"/>
    </row>
    <row r="53" spans="1:101" s="12" customFormat="1" ht="16.5" customHeight="1" thickBot="1" x14ac:dyDescent="0.3">
      <c r="A53" s="17"/>
      <c r="B53" s="55">
        <v>2043</v>
      </c>
      <c r="C53" s="309"/>
      <c r="D53" s="164"/>
      <c r="E53" s="164"/>
      <c r="F53" s="164"/>
      <c r="G53" s="164"/>
      <c r="H53" s="164"/>
      <c r="I53" s="164"/>
      <c r="J53" s="164"/>
      <c r="K53" s="164"/>
      <c r="L53" s="164"/>
      <c r="M53" s="164"/>
      <c r="N53" s="164"/>
      <c r="O53" s="164"/>
      <c r="P53" s="164"/>
      <c r="Q53" s="164"/>
      <c r="R53" s="164"/>
      <c r="S53" s="164"/>
      <c r="T53" s="164"/>
      <c r="U53" s="100"/>
      <c r="V53" s="100"/>
      <c r="W53" s="100"/>
      <c r="X53" s="100"/>
      <c r="Y53" s="100"/>
      <c r="Z53" s="101"/>
      <c r="AA53" s="238">
        <f t="shared" si="0"/>
        <v>0</v>
      </c>
      <c r="AB53" s="239"/>
      <c r="AC53" s="136"/>
    </row>
    <row r="54" spans="1:101" s="12" customFormat="1" ht="16.5" customHeight="1" thickBot="1" x14ac:dyDescent="0.3">
      <c r="A54" s="17"/>
      <c r="B54" s="55">
        <v>2044</v>
      </c>
      <c r="C54" s="309"/>
      <c r="D54" s="164"/>
      <c r="E54" s="164"/>
      <c r="F54" s="164"/>
      <c r="G54" s="164"/>
      <c r="H54" s="164"/>
      <c r="I54" s="164"/>
      <c r="J54" s="164"/>
      <c r="K54" s="164"/>
      <c r="L54" s="164"/>
      <c r="M54" s="164"/>
      <c r="N54" s="164"/>
      <c r="O54" s="164"/>
      <c r="P54" s="164"/>
      <c r="Q54" s="164"/>
      <c r="R54" s="164"/>
      <c r="S54" s="164"/>
      <c r="T54" s="164"/>
      <c r="U54" s="100"/>
      <c r="V54" s="100"/>
      <c r="W54" s="100"/>
      <c r="X54" s="100"/>
      <c r="Y54" s="100"/>
      <c r="Z54" s="101"/>
      <c r="AA54" s="238">
        <f t="shared" si="0"/>
        <v>0</v>
      </c>
      <c r="AB54" s="239"/>
      <c r="AC54" s="136"/>
    </row>
    <row r="55" spans="1:101" s="12" customFormat="1" ht="16.5" customHeight="1" thickBot="1" x14ac:dyDescent="0.3">
      <c r="A55" s="17"/>
      <c r="B55" s="55">
        <v>2045</v>
      </c>
      <c r="C55" s="309"/>
      <c r="D55" s="164"/>
      <c r="E55" s="164"/>
      <c r="F55" s="164"/>
      <c r="G55" s="164"/>
      <c r="H55" s="164"/>
      <c r="I55" s="164"/>
      <c r="J55" s="164"/>
      <c r="K55" s="164"/>
      <c r="L55" s="164"/>
      <c r="M55" s="164"/>
      <c r="N55" s="164"/>
      <c r="O55" s="164"/>
      <c r="P55" s="164"/>
      <c r="Q55" s="164"/>
      <c r="R55" s="164"/>
      <c r="S55" s="164"/>
      <c r="T55" s="164"/>
      <c r="U55" s="100"/>
      <c r="V55" s="100"/>
      <c r="W55" s="100"/>
      <c r="X55" s="100"/>
      <c r="Y55" s="100"/>
      <c r="Z55" s="101"/>
      <c r="AA55" s="238">
        <f t="shared" si="0"/>
        <v>0</v>
      </c>
      <c r="AB55" s="239"/>
      <c r="AC55" s="136"/>
    </row>
    <row r="56" spans="1:101" s="12" customFormat="1" ht="16.5" customHeight="1" thickBot="1" x14ac:dyDescent="0.3">
      <c r="A56" s="17"/>
      <c r="B56" s="55">
        <v>2046</v>
      </c>
      <c r="C56" s="309"/>
      <c r="D56" s="164"/>
      <c r="E56" s="164"/>
      <c r="F56" s="164"/>
      <c r="G56" s="164"/>
      <c r="H56" s="164"/>
      <c r="I56" s="164"/>
      <c r="J56" s="164"/>
      <c r="K56" s="164"/>
      <c r="L56" s="164"/>
      <c r="M56" s="164"/>
      <c r="N56" s="164"/>
      <c r="O56" s="164"/>
      <c r="P56" s="164"/>
      <c r="Q56" s="164"/>
      <c r="R56" s="164"/>
      <c r="S56" s="164"/>
      <c r="T56" s="164"/>
      <c r="U56" s="100"/>
      <c r="V56" s="100"/>
      <c r="W56" s="100"/>
      <c r="X56" s="100"/>
      <c r="Y56" s="100"/>
      <c r="Z56" s="101"/>
      <c r="AA56" s="238">
        <f t="shared" si="0"/>
        <v>0</v>
      </c>
      <c r="AB56" s="239"/>
      <c r="AC56" s="136"/>
    </row>
    <row r="57" spans="1:101" s="12" customFormat="1" ht="16.5" customHeight="1" thickBot="1" x14ac:dyDescent="0.3">
      <c r="A57" s="17"/>
      <c r="B57" s="55">
        <v>2047</v>
      </c>
      <c r="C57" s="309"/>
      <c r="D57" s="164"/>
      <c r="E57" s="164"/>
      <c r="F57" s="164"/>
      <c r="G57" s="164"/>
      <c r="H57" s="164"/>
      <c r="I57" s="164"/>
      <c r="J57" s="164"/>
      <c r="K57" s="164"/>
      <c r="L57" s="164"/>
      <c r="M57" s="164"/>
      <c r="N57" s="164"/>
      <c r="O57" s="164"/>
      <c r="P57" s="164"/>
      <c r="Q57" s="164"/>
      <c r="R57" s="164"/>
      <c r="S57" s="164"/>
      <c r="T57" s="164"/>
      <c r="U57" s="100"/>
      <c r="V57" s="100"/>
      <c r="W57" s="100"/>
      <c r="X57" s="100"/>
      <c r="Y57" s="100"/>
      <c r="Z57" s="101"/>
      <c r="AA57" s="238">
        <f t="shared" si="0"/>
        <v>0</v>
      </c>
      <c r="AB57" s="239"/>
      <c r="AC57" s="136"/>
    </row>
    <row r="58" spans="1:101" s="12" customFormat="1" ht="16.5" customHeight="1" thickBot="1" x14ac:dyDescent="0.3">
      <c r="A58" s="17"/>
      <c r="B58" s="55">
        <v>2048</v>
      </c>
      <c r="C58" s="309"/>
      <c r="D58" s="164"/>
      <c r="E58" s="164"/>
      <c r="F58" s="164"/>
      <c r="G58" s="164"/>
      <c r="H58" s="164"/>
      <c r="I58" s="164"/>
      <c r="J58" s="164"/>
      <c r="K58" s="164"/>
      <c r="L58" s="164"/>
      <c r="M58" s="164"/>
      <c r="N58" s="164"/>
      <c r="O58" s="164"/>
      <c r="P58" s="164"/>
      <c r="Q58" s="164"/>
      <c r="R58" s="164"/>
      <c r="S58" s="164"/>
      <c r="T58" s="164"/>
      <c r="U58" s="100"/>
      <c r="V58" s="100"/>
      <c r="W58" s="100"/>
      <c r="X58" s="100"/>
      <c r="Y58" s="100"/>
      <c r="Z58" s="101"/>
      <c r="AA58" s="238">
        <f t="shared" si="0"/>
        <v>0</v>
      </c>
      <c r="AB58" s="239"/>
      <c r="AC58" s="136"/>
    </row>
    <row r="59" spans="1:101" s="12" customFormat="1" ht="16.5" customHeight="1" thickBot="1" x14ac:dyDescent="0.3">
      <c r="A59" s="17"/>
      <c r="B59" s="55">
        <v>2049</v>
      </c>
      <c r="C59" s="309"/>
      <c r="D59" s="164"/>
      <c r="E59" s="164"/>
      <c r="F59" s="164"/>
      <c r="G59" s="164"/>
      <c r="H59" s="164"/>
      <c r="I59" s="164"/>
      <c r="J59" s="164"/>
      <c r="K59" s="164"/>
      <c r="L59" s="164"/>
      <c r="M59" s="164"/>
      <c r="N59" s="164"/>
      <c r="O59" s="164"/>
      <c r="P59" s="164"/>
      <c r="Q59" s="164"/>
      <c r="R59" s="164"/>
      <c r="S59" s="164"/>
      <c r="T59" s="164"/>
      <c r="U59" s="100"/>
      <c r="V59" s="100"/>
      <c r="W59" s="100"/>
      <c r="X59" s="100"/>
      <c r="Y59" s="100"/>
      <c r="Z59" s="101"/>
      <c r="AA59" s="238">
        <f t="shared" si="0"/>
        <v>0</v>
      </c>
      <c r="AB59" s="239"/>
      <c r="AC59" s="136"/>
    </row>
    <row r="60" spans="1:101" s="12" customFormat="1" ht="16.5" customHeight="1" thickBot="1" x14ac:dyDescent="0.3">
      <c r="A60" s="17"/>
      <c r="B60" s="55">
        <v>2050</v>
      </c>
      <c r="C60" s="305"/>
      <c r="D60" s="170"/>
      <c r="E60" s="170"/>
      <c r="F60" s="170"/>
      <c r="G60" s="170"/>
      <c r="H60" s="170"/>
      <c r="I60" s="170"/>
      <c r="J60" s="170"/>
      <c r="K60" s="170"/>
      <c r="L60" s="170"/>
      <c r="M60" s="170"/>
      <c r="N60" s="170"/>
      <c r="O60" s="170"/>
      <c r="P60" s="170"/>
      <c r="Q60" s="170"/>
      <c r="R60" s="170"/>
      <c r="S60" s="170"/>
      <c r="T60" s="170"/>
      <c r="U60" s="102"/>
      <c r="V60" s="102"/>
      <c r="W60" s="102"/>
      <c r="X60" s="102"/>
      <c r="Y60" s="102"/>
      <c r="Z60" s="103"/>
      <c r="AA60" s="238">
        <f t="shared" si="0"/>
        <v>0</v>
      </c>
      <c r="AB60" s="239"/>
      <c r="AC60" s="136"/>
    </row>
    <row r="61" spans="1:101" s="12" customFormat="1" ht="16.5" customHeight="1" x14ac:dyDescent="0.25">
      <c r="A61" s="17"/>
      <c r="B61" s="18"/>
      <c r="C61" s="22"/>
      <c r="I61" s="26"/>
      <c r="J61" s="27"/>
      <c r="K61" s="27"/>
      <c r="L61" s="26"/>
      <c r="M61" s="27"/>
      <c r="N61" s="27"/>
      <c r="S61" s="31"/>
      <c r="AC61" s="136"/>
    </row>
    <row r="62" spans="1:101" s="12" customFormat="1" ht="16.5" customHeight="1" x14ac:dyDescent="0.3">
      <c r="A62" s="203" t="s">
        <v>296</v>
      </c>
      <c r="B62" s="203"/>
      <c r="C62" s="203"/>
      <c r="D62" s="203"/>
      <c r="E62" s="203"/>
      <c r="F62" s="203"/>
      <c r="G62" s="203"/>
      <c r="H62" s="203"/>
      <c r="I62" s="203"/>
      <c r="J62" s="203"/>
      <c r="K62" s="203"/>
      <c r="L62" s="203"/>
      <c r="M62" s="203"/>
      <c r="O62" s="6"/>
      <c r="P62" s="6"/>
      <c r="Q62" s="6"/>
      <c r="R62" s="6"/>
      <c r="S62" s="6"/>
      <c r="T62" s="6"/>
      <c r="U62" s="6"/>
      <c r="V62" s="6"/>
      <c r="W62" s="6"/>
      <c r="X62" s="6"/>
      <c r="Y62" s="6"/>
      <c r="Z62" s="6"/>
      <c r="AA62" s="6"/>
      <c r="AB62" s="6"/>
      <c r="AC62" s="135"/>
      <c r="AD62" s="6"/>
      <c r="AE62" s="6"/>
      <c r="AF62" s="6"/>
      <c r="AG62" s="6"/>
      <c r="AH62" s="6"/>
      <c r="AI62" s="6"/>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row>
    <row r="63" spans="1:101" s="12" customFormat="1" ht="16.5" customHeight="1" x14ac:dyDescent="0.3">
      <c r="A63" s="13"/>
      <c r="B63" s="13"/>
      <c r="C63" s="13"/>
      <c r="D63" s="13"/>
      <c r="E63" s="13"/>
      <c r="F63" s="13"/>
      <c r="G63" s="13"/>
      <c r="H63" s="13"/>
      <c r="I63" s="13"/>
      <c r="J63" s="13"/>
      <c r="K63" s="13"/>
      <c r="L63" s="13"/>
      <c r="M63" s="13"/>
      <c r="O63" s="6"/>
      <c r="P63" s="6"/>
      <c r="Q63" s="6"/>
      <c r="R63" s="6"/>
      <c r="S63" s="6"/>
      <c r="T63" s="6"/>
      <c r="U63" s="6"/>
      <c r="V63" s="6"/>
      <c r="W63" s="6"/>
      <c r="X63" s="6"/>
      <c r="Y63" s="6"/>
      <c r="Z63" s="6"/>
      <c r="AA63" s="6"/>
      <c r="AB63" s="6"/>
      <c r="AC63" s="135"/>
      <c r="AD63" s="6"/>
      <c r="AE63" s="6"/>
      <c r="AF63" s="6"/>
      <c r="AG63" s="6"/>
      <c r="AH63" s="6"/>
      <c r="AI63" s="6"/>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row>
    <row r="64" spans="1:101" s="19" customFormat="1" ht="84" customHeight="1" x14ac:dyDescent="0.25">
      <c r="A64" s="21"/>
      <c r="B64" s="199" t="s">
        <v>299</v>
      </c>
      <c r="C64" s="200"/>
      <c r="D64" s="200"/>
      <c r="E64" s="200"/>
      <c r="F64" s="200"/>
      <c r="G64" s="200"/>
      <c r="H64" s="200"/>
      <c r="I64" s="200"/>
      <c r="J64" s="200"/>
      <c r="K64" s="200"/>
      <c r="L64" s="200"/>
      <c r="M64" s="200"/>
      <c r="N64" s="200"/>
      <c r="O64" s="200"/>
      <c r="P64" s="200"/>
      <c r="Q64" s="200"/>
      <c r="R64" s="191"/>
      <c r="S64" s="191"/>
      <c r="T64" s="191"/>
      <c r="U64" s="191"/>
      <c r="V64" s="191"/>
      <c r="W64" s="42"/>
      <c r="X64" s="42"/>
      <c r="Y64" s="42"/>
      <c r="Z64" s="42"/>
      <c r="AA64" s="42"/>
      <c r="AB64" s="42"/>
      <c r="AC64" s="136"/>
    </row>
    <row r="65" spans="1:101" s="12" customFormat="1" ht="16.5" customHeight="1" x14ac:dyDescent="0.25">
      <c r="A65" s="52" t="s">
        <v>7</v>
      </c>
      <c r="B65" s="18" t="s">
        <v>297</v>
      </c>
      <c r="D65" s="33"/>
      <c r="E65" s="33"/>
      <c r="F65" s="33"/>
      <c r="G65" s="33"/>
      <c r="K65" s="37"/>
      <c r="L65" s="37"/>
      <c r="M65" s="28"/>
      <c r="S65" s="31"/>
      <c r="AC65" s="136"/>
    </row>
    <row r="66" spans="1:101" s="12" customFormat="1" ht="380.25" customHeight="1" x14ac:dyDescent="0.25">
      <c r="A66" s="4"/>
      <c r="B66" s="72"/>
      <c r="C66" s="72"/>
      <c r="D66" s="72"/>
      <c r="E66" s="73"/>
      <c r="F66" s="74"/>
      <c r="G66" s="75"/>
      <c r="H66" s="75"/>
      <c r="I66" s="75"/>
      <c r="J66" s="75"/>
      <c r="K66" s="75"/>
      <c r="L66" s="75"/>
      <c r="M66" s="76"/>
      <c r="N66" s="70"/>
      <c r="O66" s="70"/>
      <c r="P66" s="70"/>
      <c r="Q66" s="70"/>
      <c r="R66" s="70"/>
      <c r="S66" s="77"/>
      <c r="T66" s="70"/>
      <c r="U66" s="70"/>
      <c r="AC66" s="136"/>
    </row>
    <row r="67" spans="1:101" s="12" customFormat="1" ht="51.75" customHeight="1" x14ac:dyDescent="0.25">
      <c r="A67" s="4"/>
      <c r="B67" s="5"/>
      <c r="C67" s="5"/>
      <c r="D67" s="5"/>
      <c r="E67" s="36"/>
      <c r="F67" s="60"/>
      <c r="G67" s="78"/>
      <c r="H67" s="78"/>
      <c r="I67" s="78"/>
      <c r="J67" s="78"/>
      <c r="K67" s="78"/>
      <c r="L67" s="78"/>
      <c r="M67" s="79"/>
      <c r="N67" s="80"/>
      <c r="O67" s="80"/>
      <c r="P67" s="80"/>
      <c r="Q67" s="80"/>
      <c r="R67" s="80"/>
      <c r="S67" s="81"/>
      <c r="T67" s="80"/>
      <c r="U67" s="80"/>
      <c r="AC67" s="136"/>
    </row>
    <row r="68" spans="1:101" s="12" customFormat="1" ht="16.5" customHeight="1" x14ac:dyDescent="0.25">
      <c r="A68" s="17" t="s">
        <v>199</v>
      </c>
      <c r="B68" s="176" t="s">
        <v>287</v>
      </c>
      <c r="C68" s="253"/>
      <c r="D68" s="253"/>
      <c r="E68" s="253"/>
      <c r="F68" s="253"/>
      <c r="G68" s="253"/>
      <c r="H68" s="253"/>
      <c r="I68" s="253"/>
      <c r="J68" s="253"/>
      <c r="K68" s="253"/>
      <c r="L68" s="253"/>
      <c r="M68" s="253"/>
      <c r="N68" s="253"/>
      <c r="S68" s="31"/>
      <c r="AC68" s="136"/>
    </row>
    <row r="69" spans="1:101" s="12" customFormat="1" ht="32.25" customHeight="1" x14ac:dyDescent="0.3">
      <c r="A69" s="13"/>
      <c r="B69" s="178" t="s">
        <v>300</v>
      </c>
      <c r="C69" s="190"/>
      <c r="D69" s="190"/>
      <c r="E69" s="190"/>
      <c r="F69" s="190"/>
      <c r="G69" s="190"/>
      <c r="H69" s="190"/>
      <c r="I69" s="190"/>
      <c r="J69" s="190"/>
      <c r="K69" s="190"/>
      <c r="L69" s="190"/>
      <c r="M69" s="190"/>
      <c r="N69" s="190"/>
      <c r="O69" s="190"/>
      <c r="P69" s="190"/>
      <c r="Q69" s="190"/>
      <c r="R69" s="191"/>
      <c r="S69" s="191"/>
      <c r="T69" s="191"/>
      <c r="U69" s="191"/>
      <c r="V69" s="191"/>
      <c r="W69" s="42"/>
      <c r="X69" s="42"/>
      <c r="Y69" s="42"/>
      <c r="Z69" s="42"/>
      <c r="AA69" s="42"/>
      <c r="AB69" s="42"/>
      <c r="AC69" s="135"/>
      <c r="AD69" s="6"/>
      <c r="AE69" s="6"/>
      <c r="AF69" s="6"/>
      <c r="AG69" s="6"/>
      <c r="AH69" s="6"/>
      <c r="AI69" s="6"/>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row>
    <row r="70" spans="1:101" s="12" customFormat="1" ht="16.5" customHeight="1" thickBot="1" x14ac:dyDescent="0.3">
      <c r="A70" s="17"/>
      <c r="B70" s="14"/>
      <c r="C70" s="34"/>
      <c r="D70" s="35"/>
      <c r="E70" s="34"/>
      <c r="F70" s="34"/>
      <c r="G70" s="34"/>
      <c r="H70" s="34"/>
      <c r="I70" s="34"/>
      <c r="J70" s="34"/>
      <c r="K70" s="34"/>
      <c r="L70" s="34"/>
      <c r="M70" s="34"/>
      <c r="N70" s="34"/>
      <c r="S70" s="31"/>
      <c r="AC70" s="136"/>
    </row>
    <row r="71" spans="1:101" s="12" customFormat="1" ht="16.5" customHeight="1" thickBot="1" x14ac:dyDescent="0.3">
      <c r="A71" s="17"/>
      <c r="B71" s="267" t="s">
        <v>28</v>
      </c>
      <c r="C71" s="141" t="s">
        <v>298</v>
      </c>
      <c r="D71" s="187"/>
      <c r="E71" s="187"/>
      <c r="F71" s="187"/>
      <c r="G71" s="187"/>
      <c r="H71" s="187"/>
      <c r="I71" s="187"/>
      <c r="J71" s="187"/>
      <c r="K71" s="187"/>
      <c r="L71" s="187"/>
      <c r="M71" s="187"/>
      <c r="N71" s="187"/>
      <c r="O71" s="187"/>
      <c r="P71" s="187"/>
      <c r="Q71" s="187"/>
      <c r="R71" s="187"/>
      <c r="S71" s="187"/>
      <c r="T71" s="224"/>
      <c r="U71" s="240" t="s">
        <v>238</v>
      </c>
      <c r="V71" s="248"/>
      <c r="W71" s="16"/>
      <c r="X71" s="16"/>
      <c r="Y71" s="16"/>
      <c r="Z71" s="16"/>
      <c r="AA71" s="16"/>
      <c r="AB71" s="16"/>
      <c r="AC71" s="136"/>
    </row>
    <row r="72" spans="1:101" s="12" customFormat="1" ht="16.5" customHeight="1" x14ac:dyDescent="0.25">
      <c r="A72" s="17"/>
      <c r="B72" s="268"/>
      <c r="C72" s="213" t="s">
        <v>336</v>
      </c>
      <c r="D72" s="219"/>
      <c r="E72" s="213" t="s">
        <v>343</v>
      </c>
      <c r="F72" s="219"/>
      <c r="G72" s="213" t="s">
        <v>335</v>
      </c>
      <c r="H72" s="219"/>
      <c r="I72" s="213" t="s">
        <v>235</v>
      </c>
      <c r="J72" s="219"/>
      <c r="K72" s="213" t="s">
        <v>337</v>
      </c>
      <c r="L72" s="219"/>
      <c r="M72" s="213"/>
      <c r="N72" s="219"/>
      <c r="O72" s="213"/>
      <c r="P72" s="219"/>
      <c r="Q72" s="213"/>
      <c r="R72" s="219"/>
      <c r="S72" s="213"/>
      <c r="T72" s="214"/>
      <c r="U72" s="249"/>
      <c r="V72" s="250"/>
      <c r="W72" s="16"/>
      <c r="X72" s="16"/>
      <c r="Y72" s="16"/>
      <c r="Z72" s="16"/>
      <c r="AA72" s="16"/>
      <c r="AB72" s="16"/>
      <c r="AC72" s="136"/>
    </row>
    <row r="73" spans="1:101" s="12" customFormat="1" ht="16.5" customHeight="1" x14ac:dyDescent="0.25">
      <c r="A73" s="17"/>
      <c r="B73" s="268"/>
      <c r="C73" s="220"/>
      <c r="D73" s="221"/>
      <c r="E73" s="220"/>
      <c r="F73" s="221"/>
      <c r="G73" s="220"/>
      <c r="H73" s="221"/>
      <c r="I73" s="220"/>
      <c r="J73" s="221"/>
      <c r="K73" s="220"/>
      <c r="L73" s="221"/>
      <c r="M73" s="220"/>
      <c r="N73" s="221"/>
      <c r="O73" s="220"/>
      <c r="P73" s="221"/>
      <c r="Q73" s="220"/>
      <c r="R73" s="221"/>
      <c r="S73" s="215"/>
      <c r="T73" s="216"/>
      <c r="U73" s="249"/>
      <c r="V73" s="250"/>
      <c r="W73" s="16"/>
      <c r="X73" s="16"/>
      <c r="Y73" s="16"/>
      <c r="Z73" s="16"/>
      <c r="AA73" s="16"/>
      <c r="AB73" s="16"/>
      <c r="AC73" s="136"/>
    </row>
    <row r="74" spans="1:101" s="12" customFormat="1" ht="34.5" customHeight="1" thickBot="1" x14ac:dyDescent="0.3">
      <c r="A74" s="17"/>
      <c r="B74" s="269"/>
      <c r="C74" s="222"/>
      <c r="D74" s="223"/>
      <c r="E74" s="222"/>
      <c r="F74" s="223"/>
      <c r="G74" s="222"/>
      <c r="H74" s="223"/>
      <c r="I74" s="222"/>
      <c r="J74" s="223"/>
      <c r="K74" s="222"/>
      <c r="L74" s="223"/>
      <c r="M74" s="222"/>
      <c r="N74" s="223"/>
      <c r="O74" s="222"/>
      <c r="P74" s="223"/>
      <c r="Q74" s="222"/>
      <c r="R74" s="223"/>
      <c r="S74" s="217"/>
      <c r="T74" s="218"/>
      <c r="U74" s="251"/>
      <c r="V74" s="252"/>
      <c r="W74" s="16"/>
      <c r="X74" s="16"/>
      <c r="Y74" s="16"/>
      <c r="Z74" s="16"/>
      <c r="AA74" s="16"/>
      <c r="AB74" s="16"/>
      <c r="AC74" s="136"/>
    </row>
    <row r="75" spans="1:101" s="12" customFormat="1" ht="16.5" customHeight="1" thickBot="1" x14ac:dyDescent="0.3">
      <c r="A75" s="17"/>
      <c r="B75" s="55">
        <v>2008</v>
      </c>
      <c r="C75" s="311"/>
      <c r="D75" s="197"/>
      <c r="E75" s="197"/>
      <c r="F75" s="197"/>
      <c r="G75" s="197"/>
      <c r="H75" s="197"/>
      <c r="I75" s="197"/>
      <c r="J75" s="197"/>
      <c r="K75" s="312"/>
      <c r="L75" s="312"/>
      <c r="M75" s="197"/>
      <c r="N75" s="197"/>
      <c r="O75" s="197"/>
      <c r="P75" s="197"/>
      <c r="Q75" s="197"/>
      <c r="R75" s="197"/>
      <c r="S75" s="197"/>
      <c r="T75" s="313"/>
      <c r="U75" s="257">
        <f>SUM(C75:T75)</f>
        <v>0</v>
      </c>
      <c r="V75" s="258"/>
      <c r="W75" s="61"/>
      <c r="X75" s="61"/>
      <c r="Y75" s="61"/>
      <c r="Z75" s="61"/>
      <c r="AA75" s="61"/>
      <c r="AB75" s="61"/>
      <c r="AC75" s="136"/>
    </row>
    <row r="76" spans="1:101" s="12" customFormat="1" ht="16.5" customHeight="1" thickBot="1" x14ac:dyDescent="0.3">
      <c r="A76" s="17"/>
      <c r="B76" s="55">
        <v>2009</v>
      </c>
      <c r="C76" s="309"/>
      <c r="D76" s="164"/>
      <c r="E76" s="164"/>
      <c r="F76" s="164"/>
      <c r="G76" s="164"/>
      <c r="H76" s="164"/>
      <c r="I76" s="164"/>
      <c r="J76" s="164"/>
      <c r="K76" s="310"/>
      <c r="L76" s="310"/>
      <c r="M76" s="164"/>
      <c r="N76" s="164"/>
      <c r="O76" s="164"/>
      <c r="P76" s="164"/>
      <c r="Q76" s="164"/>
      <c r="R76" s="164"/>
      <c r="S76" s="164"/>
      <c r="T76" s="304"/>
      <c r="U76" s="257">
        <f t="shared" ref="U76:U117" si="1">SUM(C76:T76)</f>
        <v>0</v>
      </c>
      <c r="V76" s="258"/>
      <c r="W76" s="61"/>
      <c r="X76" s="61"/>
      <c r="Y76" s="61"/>
      <c r="Z76" s="61"/>
      <c r="AA76" s="61"/>
      <c r="AB76" s="61"/>
      <c r="AC76" s="136"/>
    </row>
    <row r="77" spans="1:101" s="12" customFormat="1" ht="16.5" customHeight="1" thickBot="1" x14ac:dyDescent="0.3">
      <c r="A77" s="17"/>
      <c r="B77" s="55">
        <v>2010</v>
      </c>
      <c r="C77" s="309"/>
      <c r="D77" s="164"/>
      <c r="E77" s="164"/>
      <c r="F77" s="164"/>
      <c r="G77" s="164"/>
      <c r="H77" s="164"/>
      <c r="I77" s="164"/>
      <c r="J77" s="164"/>
      <c r="K77" s="310"/>
      <c r="L77" s="310"/>
      <c r="M77" s="164"/>
      <c r="N77" s="164"/>
      <c r="O77" s="164"/>
      <c r="P77" s="164"/>
      <c r="Q77" s="164"/>
      <c r="R77" s="164"/>
      <c r="S77" s="164"/>
      <c r="T77" s="304"/>
      <c r="U77" s="257">
        <f t="shared" si="1"/>
        <v>0</v>
      </c>
      <c r="V77" s="258"/>
      <c r="W77" s="61"/>
      <c r="X77" s="61"/>
      <c r="Y77" s="61"/>
      <c r="Z77" s="61"/>
      <c r="AA77" s="61"/>
      <c r="AB77" s="61"/>
      <c r="AC77" s="136"/>
    </row>
    <row r="78" spans="1:101" s="12" customFormat="1" ht="16.5" customHeight="1" thickBot="1" x14ac:dyDescent="0.3">
      <c r="A78" s="17"/>
      <c r="B78" s="55">
        <v>2011</v>
      </c>
      <c r="C78" s="309"/>
      <c r="D78" s="164"/>
      <c r="E78" s="164"/>
      <c r="F78" s="164"/>
      <c r="G78" s="164"/>
      <c r="H78" s="164"/>
      <c r="I78" s="164"/>
      <c r="J78" s="164"/>
      <c r="K78" s="310"/>
      <c r="L78" s="310"/>
      <c r="M78" s="164"/>
      <c r="N78" s="164"/>
      <c r="O78" s="164"/>
      <c r="P78" s="164"/>
      <c r="Q78" s="164"/>
      <c r="R78" s="164"/>
      <c r="S78" s="164"/>
      <c r="T78" s="304"/>
      <c r="U78" s="257">
        <f t="shared" si="1"/>
        <v>0</v>
      </c>
      <c r="V78" s="258"/>
      <c r="W78" s="61"/>
      <c r="X78" s="61"/>
      <c r="Y78" s="61"/>
      <c r="Z78" s="61"/>
      <c r="AA78" s="61"/>
      <c r="AB78" s="61"/>
      <c r="AC78" s="136"/>
    </row>
    <row r="79" spans="1:101" s="12" customFormat="1" ht="16.5" customHeight="1" thickBot="1" x14ac:dyDescent="0.3">
      <c r="A79" s="17"/>
      <c r="B79" s="55">
        <v>2012</v>
      </c>
      <c r="C79" s="309"/>
      <c r="D79" s="164"/>
      <c r="E79" s="164"/>
      <c r="F79" s="164"/>
      <c r="G79" s="164"/>
      <c r="H79" s="164"/>
      <c r="I79" s="164"/>
      <c r="J79" s="164"/>
      <c r="K79" s="310"/>
      <c r="L79" s="310"/>
      <c r="M79" s="164"/>
      <c r="N79" s="164"/>
      <c r="O79" s="164"/>
      <c r="P79" s="164"/>
      <c r="Q79" s="164"/>
      <c r="R79" s="164"/>
      <c r="S79" s="164"/>
      <c r="T79" s="304"/>
      <c r="U79" s="257">
        <f t="shared" si="1"/>
        <v>0</v>
      </c>
      <c r="V79" s="258"/>
      <c r="W79" s="61"/>
      <c r="X79" s="61"/>
      <c r="Y79" s="61"/>
      <c r="Z79" s="61"/>
      <c r="AA79" s="61"/>
      <c r="AB79" s="61"/>
      <c r="AC79" s="136"/>
    </row>
    <row r="80" spans="1:101" s="12" customFormat="1" ht="16.5" customHeight="1" thickBot="1" x14ac:dyDescent="0.3">
      <c r="A80" s="17"/>
      <c r="B80" s="55">
        <v>2013</v>
      </c>
      <c r="C80" s="309"/>
      <c r="D80" s="164"/>
      <c r="E80" s="164"/>
      <c r="F80" s="164"/>
      <c r="G80" s="164"/>
      <c r="H80" s="164"/>
      <c r="I80" s="164"/>
      <c r="J80" s="164"/>
      <c r="K80" s="310"/>
      <c r="L80" s="310"/>
      <c r="M80" s="164"/>
      <c r="N80" s="164"/>
      <c r="O80" s="164"/>
      <c r="P80" s="164"/>
      <c r="Q80" s="164"/>
      <c r="R80" s="164"/>
      <c r="S80" s="164"/>
      <c r="T80" s="304"/>
      <c r="U80" s="257">
        <f t="shared" si="1"/>
        <v>0</v>
      </c>
      <c r="V80" s="258"/>
      <c r="W80" s="61"/>
      <c r="X80" s="61"/>
      <c r="Y80" s="61"/>
      <c r="Z80" s="61"/>
      <c r="AA80" s="61"/>
      <c r="AB80" s="61"/>
      <c r="AC80" s="136"/>
    </row>
    <row r="81" spans="1:29" s="12" customFormat="1" ht="16.5" customHeight="1" thickBot="1" x14ac:dyDescent="0.3">
      <c r="A81" s="17"/>
      <c r="B81" s="55">
        <v>2014</v>
      </c>
      <c r="C81" s="309"/>
      <c r="D81" s="164"/>
      <c r="E81" s="164"/>
      <c r="F81" s="164"/>
      <c r="G81" s="164"/>
      <c r="H81" s="164"/>
      <c r="I81" s="164"/>
      <c r="J81" s="164"/>
      <c r="K81" s="310"/>
      <c r="L81" s="310"/>
      <c r="M81" s="164"/>
      <c r="N81" s="164"/>
      <c r="O81" s="164"/>
      <c r="P81" s="164"/>
      <c r="Q81" s="164"/>
      <c r="R81" s="164"/>
      <c r="S81" s="164"/>
      <c r="T81" s="304"/>
      <c r="U81" s="257">
        <f t="shared" si="1"/>
        <v>0</v>
      </c>
      <c r="V81" s="258"/>
      <c r="W81" s="61"/>
      <c r="X81" s="61"/>
      <c r="Y81" s="61"/>
      <c r="Z81" s="61"/>
      <c r="AA81" s="61"/>
      <c r="AB81" s="61"/>
      <c r="AC81" s="136"/>
    </row>
    <row r="82" spans="1:29" s="12" customFormat="1" ht="16.5" customHeight="1" thickBot="1" x14ac:dyDescent="0.3">
      <c r="A82" s="17"/>
      <c r="B82" s="55">
        <v>2015</v>
      </c>
      <c r="C82" s="309"/>
      <c r="D82" s="164"/>
      <c r="E82" s="164"/>
      <c r="F82" s="164"/>
      <c r="G82" s="164"/>
      <c r="H82" s="164"/>
      <c r="I82" s="164"/>
      <c r="J82" s="164"/>
      <c r="K82" s="310"/>
      <c r="L82" s="310"/>
      <c r="M82" s="164"/>
      <c r="N82" s="164"/>
      <c r="O82" s="164"/>
      <c r="P82" s="164"/>
      <c r="Q82" s="164"/>
      <c r="R82" s="164"/>
      <c r="S82" s="164"/>
      <c r="T82" s="304"/>
      <c r="U82" s="257">
        <f t="shared" si="1"/>
        <v>0</v>
      </c>
      <c r="V82" s="258"/>
      <c r="W82" s="61"/>
      <c r="X82" s="61"/>
      <c r="Y82" s="61"/>
      <c r="Z82" s="61"/>
      <c r="AA82" s="61"/>
      <c r="AB82" s="61"/>
      <c r="AC82" s="136"/>
    </row>
    <row r="83" spans="1:29" s="12" customFormat="1" ht="16.5" customHeight="1" thickBot="1" x14ac:dyDescent="0.3">
      <c r="A83" s="17"/>
      <c r="B83" s="55">
        <v>2016</v>
      </c>
      <c r="C83" s="309"/>
      <c r="D83" s="164"/>
      <c r="E83" s="164"/>
      <c r="F83" s="164"/>
      <c r="G83" s="164"/>
      <c r="H83" s="164"/>
      <c r="I83" s="164"/>
      <c r="J83" s="164"/>
      <c r="K83" s="310"/>
      <c r="L83" s="310"/>
      <c r="M83" s="164"/>
      <c r="N83" s="164"/>
      <c r="O83" s="164"/>
      <c r="P83" s="164"/>
      <c r="Q83" s="164"/>
      <c r="R83" s="164"/>
      <c r="S83" s="164"/>
      <c r="T83" s="304"/>
      <c r="U83" s="257">
        <f t="shared" si="1"/>
        <v>0</v>
      </c>
      <c r="V83" s="258"/>
      <c r="W83" s="61"/>
      <c r="X83" s="61"/>
      <c r="Y83" s="61"/>
      <c r="Z83" s="61"/>
      <c r="AA83" s="61"/>
      <c r="AB83" s="61"/>
      <c r="AC83" s="136"/>
    </row>
    <row r="84" spans="1:29" s="12" customFormat="1" ht="16.5" customHeight="1" thickBot="1" x14ac:dyDescent="0.3">
      <c r="A84" s="17"/>
      <c r="B84" s="55">
        <v>2017</v>
      </c>
      <c r="C84" s="309"/>
      <c r="D84" s="164"/>
      <c r="E84" s="164"/>
      <c r="F84" s="164"/>
      <c r="G84" s="164"/>
      <c r="H84" s="164"/>
      <c r="I84" s="164"/>
      <c r="J84" s="164"/>
      <c r="K84" s="310"/>
      <c r="L84" s="310"/>
      <c r="M84" s="164"/>
      <c r="N84" s="164"/>
      <c r="O84" s="164"/>
      <c r="P84" s="164"/>
      <c r="Q84" s="164"/>
      <c r="R84" s="164"/>
      <c r="S84" s="164"/>
      <c r="T84" s="304"/>
      <c r="U84" s="257">
        <f t="shared" si="1"/>
        <v>0</v>
      </c>
      <c r="V84" s="258"/>
      <c r="W84" s="61"/>
      <c r="X84" s="61"/>
      <c r="Y84" s="61"/>
      <c r="Z84" s="61"/>
      <c r="AA84" s="61"/>
      <c r="AB84" s="61"/>
      <c r="AC84" s="136"/>
    </row>
    <row r="85" spans="1:29" s="12" customFormat="1" ht="16.5" customHeight="1" thickBot="1" x14ac:dyDescent="0.3">
      <c r="A85" s="17"/>
      <c r="B85" s="55">
        <v>2018</v>
      </c>
      <c r="C85" s="309"/>
      <c r="D85" s="164"/>
      <c r="E85" s="164"/>
      <c r="F85" s="164"/>
      <c r="G85" s="164"/>
      <c r="H85" s="164"/>
      <c r="I85" s="164"/>
      <c r="J85" s="164"/>
      <c r="K85" s="310"/>
      <c r="L85" s="310"/>
      <c r="M85" s="164"/>
      <c r="N85" s="164"/>
      <c r="O85" s="164"/>
      <c r="P85" s="164"/>
      <c r="Q85" s="164"/>
      <c r="R85" s="164"/>
      <c r="S85" s="164"/>
      <c r="T85" s="304"/>
      <c r="U85" s="257">
        <f t="shared" si="1"/>
        <v>0</v>
      </c>
      <c r="V85" s="258"/>
      <c r="W85" s="61"/>
      <c r="X85" s="61"/>
      <c r="Y85" s="61"/>
      <c r="Z85" s="61"/>
      <c r="AA85" s="61"/>
      <c r="AB85" s="61"/>
      <c r="AC85" s="136"/>
    </row>
    <row r="86" spans="1:29" s="12" customFormat="1" ht="16.5" customHeight="1" thickBot="1" x14ac:dyDescent="0.3">
      <c r="A86" s="17"/>
      <c r="B86" s="55">
        <v>2019</v>
      </c>
      <c r="C86" s="309"/>
      <c r="D86" s="164"/>
      <c r="E86" s="164"/>
      <c r="F86" s="164"/>
      <c r="G86" s="164"/>
      <c r="H86" s="164"/>
      <c r="I86" s="164"/>
      <c r="J86" s="164"/>
      <c r="K86" s="310"/>
      <c r="L86" s="310"/>
      <c r="M86" s="164"/>
      <c r="N86" s="164"/>
      <c r="O86" s="164"/>
      <c r="P86" s="164"/>
      <c r="Q86" s="164"/>
      <c r="R86" s="164"/>
      <c r="S86" s="164"/>
      <c r="T86" s="304"/>
      <c r="U86" s="257">
        <f t="shared" si="1"/>
        <v>0</v>
      </c>
      <c r="V86" s="258"/>
      <c r="W86" s="61"/>
      <c r="X86" s="61"/>
      <c r="Y86" s="61"/>
      <c r="Z86" s="61"/>
      <c r="AA86" s="61"/>
      <c r="AB86" s="61"/>
      <c r="AC86" s="136"/>
    </row>
    <row r="87" spans="1:29" s="12" customFormat="1" ht="16.5" customHeight="1" thickBot="1" x14ac:dyDescent="0.3">
      <c r="A87" s="17"/>
      <c r="B87" s="55">
        <v>2020</v>
      </c>
      <c r="C87" s="309"/>
      <c r="D87" s="164"/>
      <c r="E87" s="164"/>
      <c r="F87" s="164"/>
      <c r="G87" s="164"/>
      <c r="H87" s="164"/>
      <c r="I87" s="164"/>
      <c r="J87" s="164"/>
      <c r="K87" s="310"/>
      <c r="L87" s="310"/>
      <c r="M87" s="164"/>
      <c r="N87" s="164"/>
      <c r="O87" s="164"/>
      <c r="P87" s="164"/>
      <c r="Q87" s="164"/>
      <c r="R87" s="164"/>
      <c r="S87" s="164"/>
      <c r="T87" s="304"/>
      <c r="U87" s="257">
        <f t="shared" si="1"/>
        <v>0</v>
      </c>
      <c r="V87" s="258"/>
      <c r="W87" s="61"/>
      <c r="X87" s="61"/>
      <c r="Y87" s="61"/>
      <c r="Z87" s="61"/>
      <c r="AA87" s="61"/>
      <c r="AB87" s="61"/>
      <c r="AC87" s="136"/>
    </row>
    <row r="88" spans="1:29" s="12" customFormat="1" ht="16.5" customHeight="1" thickBot="1" x14ac:dyDescent="0.3">
      <c r="A88" s="17"/>
      <c r="B88" s="55">
        <v>2021</v>
      </c>
      <c r="C88" s="309"/>
      <c r="D88" s="164"/>
      <c r="E88" s="164"/>
      <c r="F88" s="164"/>
      <c r="G88" s="164"/>
      <c r="H88" s="164"/>
      <c r="I88" s="164"/>
      <c r="J88" s="164"/>
      <c r="K88" s="310"/>
      <c r="L88" s="310"/>
      <c r="M88" s="164"/>
      <c r="N88" s="164"/>
      <c r="O88" s="164"/>
      <c r="P88" s="164"/>
      <c r="Q88" s="164"/>
      <c r="R88" s="164"/>
      <c r="S88" s="164"/>
      <c r="T88" s="304"/>
      <c r="U88" s="257">
        <f t="shared" si="1"/>
        <v>0</v>
      </c>
      <c r="V88" s="258"/>
      <c r="W88" s="61"/>
      <c r="X88" s="61"/>
      <c r="Y88" s="61"/>
      <c r="Z88" s="61"/>
      <c r="AA88" s="61"/>
      <c r="AB88" s="61"/>
      <c r="AC88" s="136"/>
    </row>
    <row r="89" spans="1:29" s="12" customFormat="1" ht="16.5" customHeight="1" thickBot="1" x14ac:dyDescent="0.3">
      <c r="A89" s="17"/>
      <c r="B89" s="55">
        <v>2022</v>
      </c>
      <c r="C89" s="309"/>
      <c r="D89" s="164"/>
      <c r="E89" s="164"/>
      <c r="F89" s="164"/>
      <c r="G89" s="164"/>
      <c r="H89" s="164"/>
      <c r="I89" s="164"/>
      <c r="J89" s="164"/>
      <c r="K89" s="310"/>
      <c r="L89" s="310"/>
      <c r="M89" s="164"/>
      <c r="N89" s="164"/>
      <c r="O89" s="164"/>
      <c r="P89" s="164"/>
      <c r="Q89" s="164"/>
      <c r="R89" s="164"/>
      <c r="S89" s="164"/>
      <c r="T89" s="304"/>
      <c r="U89" s="257">
        <f t="shared" si="1"/>
        <v>0</v>
      </c>
      <c r="V89" s="258"/>
      <c r="W89" s="61"/>
      <c r="X89" s="61"/>
      <c r="Y89" s="61"/>
      <c r="Z89" s="61"/>
      <c r="AA89" s="61"/>
      <c r="AB89" s="61"/>
      <c r="AC89" s="136"/>
    </row>
    <row r="90" spans="1:29" s="12" customFormat="1" ht="16.5" customHeight="1" thickBot="1" x14ac:dyDescent="0.3">
      <c r="A90" s="17"/>
      <c r="B90" s="55">
        <v>2023</v>
      </c>
      <c r="C90" s="309"/>
      <c r="D90" s="164"/>
      <c r="E90" s="164"/>
      <c r="F90" s="164"/>
      <c r="G90" s="164"/>
      <c r="H90" s="164"/>
      <c r="I90" s="164"/>
      <c r="J90" s="164"/>
      <c r="K90" s="310"/>
      <c r="L90" s="310"/>
      <c r="M90" s="164"/>
      <c r="N90" s="164"/>
      <c r="O90" s="164"/>
      <c r="P90" s="164"/>
      <c r="Q90" s="164"/>
      <c r="R90" s="164"/>
      <c r="S90" s="164"/>
      <c r="T90" s="304"/>
      <c r="U90" s="257">
        <f t="shared" si="1"/>
        <v>0</v>
      </c>
      <c r="V90" s="258"/>
      <c r="W90" s="61"/>
      <c r="X90" s="61"/>
      <c r="Y90" s="61"/>
      <c r="Z90" s="61"/>
      <c r="AA90" s="61"/>
      <c r="AB90" s="61"/>
      <c r="AC90" s="136"/>
    </row>
    <row r="91" spans="1:29" s="12" customFormat="1" ht="16.5" customHeight="1" thickBot="1" x14ac:dyDescent="0.3">
      <c r="A91" s="17"/>
      <c r="B91" s="55">
        <v>2024</v>
      </c>
      <c r="C91" s="309"/>
      <c r="D91" s="164"/>
      <c r="E91" s="164"/>
      <c r="F91" s="164"/>
      <c r="G91" s="164"/>
      <c r="H91" s="164"/>
      <c r="I91" s="164"/>
      <c r="J91" s="164"/>
      <c r="K91" s="310"/>
      <c r="L91" s="310"/>
      <c r="M91" s="164"/>
      <c r="N91" s="164"/>
      <c r="O91" s="164"/>
      <c r="P91" s="164"/>
      <c r="Q91" s="164"/>
      <c r="R91" s="164"/>
      <c r="S91" s="164"/>
      <c r="T91" s="304"/>
      <c r="U91" s="257">
        <f t="shared" si="1"/>
        <v>0</v>
      </c>
      <c r="V91" s="258"/>
      <c r="W91" s="61"/>
      <c r="X91" s="61"/>
      <c r="Y91" s="61"/>
      <c r="Z91" s="61"/>
      <c r="AA91" s="61"/>
      <c r="AB91" s="61"/>
      <c r="AC91" s="136"/>
    </row>
    <row r="92" spans="1:29" s="12" customFormat="1" ht="16.5" customHeight="1" thickBot="1" x14ac:dyDescent="0.3">
      <c r="A92" s="17"/>
      <c r="B92" s="55">
        <v>2025</v>
      </c>
      <c r="C92" s="309"/>
      <c r="D92" s="164"/>
      <c r="E92" s="164"/>
      <c r="F92" s="164"/>
      <c r="G92" s="164"/>
      <c r="H92" s="164"/>
      <c r="I92" s="164"/>
      <c r="J92" s="164"/>
      <c r="K92" s="310"/>
      <c r="L92" s="310"/>
      <c r="M92" s="164"/>
      <c r="N92" s="164"/>
      <c r="O92" s="164"/>
      <c r="P92" s="164"/>
      <c r="Q92" s="164"/>
      <c r="R92" s="164"/>
      <c r="S92" s="164"/>
      <c r="T92" s="304"/>
      <c r="U92" s="257">
        <f t="shared" si="1"/>
        <v>0</v>
      </c>
      <c r="V92" s="258"/>
      <c r="W92" s="61"/>
      <c r="X92" s="61"/>
      <c r="Y92" s="61"/>
      <c r="Z92" s="61"/>
      <c r="AA92" s="61"/>
      <c r="AB92" s="61"/>
      <c r="AC92" s="136"/>
    </row>
    <row r="93" spans="1:29" s="12" customFormat="1" ht="16.5" customHeight="1" thickBot="1" x14ac:dyDescent="0.3">
      <c r="A93" s="17"/>
      <c r="B93" s="55">
        <v>2026</v>
      </c>
      <c r="C93" s="309"/>
      <c r="D93" s="164"/>
      <c r="E93" s="164"/>
      <c r="F93" s="164"/>
      <c r="G93" s="164"/>
      <c r="H93" s="164"/>
      <c r="I93" s="164"/>
      <c r="J93" s="164"/>
      <c r="K93" s="310"/>
      <c r="L93" s="310"/>
      <c r="M93" s="164"/>
      <c r="N93" s="164"/>
      <c r="O93" s="164"/>
      <c r="P93" s="164"/>
      <c r="Q93" s="164"/>
      <c r="R93" s="164"/>
      <c r="S93" s="164"/>
      <c r="T93" s="304"/>
      <c r="U93" s="257">
        <f t="shared" si="1"/>
        <v>0</v>
      </c>
      <c r="V93" s="258"/>
      <c r="W93" s="61"/>
      <c r="X93" s="61"/>
      <c r="Y93" s="61"/>
      <c r="Z93" s="61"/>
      <c r="AA93" s="61"/>
      <c r="AB93" s="61"/>
      <c r="AC93" s="136"/>
    </row>
    <row r="94" spans="1:29" s="12" customFormat="1" ht="16.5" customHeight="1" thickBot="1" x14ac:dyDescent="0.3">
      <c r="A94" s="17"/>
      <c r="B94" s="55">
        <v>2027</v>
      </c>
      <c r="C94" s="309"/>
      <c r="D94" s="164"/>
      <c r="E94" s="164"/>
      <c r="F94" s="164"/>
      <c r="G94" s="164"/>
      <c r="H94" s="164"/>
      <c r="I94" s="164"/>
      <c r="J94" s="164"/>
      <c r="K94" s="310"/>
      <c r="L94" s="310"/>
      <c r="M94" s="164"/>
      <c r="N94" s="164"/>
      <c r="O94" s="164"/>
      <c r="P94" s="164"/>
      <c r="Q94" s="164"/>
      <c r="R94" s="164"/>
      <c r="S94" s="164"/>
      <c r="T94" s="304"/>
      <c r="U94" s="257">
        <f t="shared" si="1"/>
        <v>0</v>
      </c>
      <c r="V94" s="258"/>
      <c r="W94" s="61"/>
      <c r="X94" s="61"/>
      <c r="Y94" s="61"/>
      <c r="Z94" s="61"/>
      <c r="AA94" s="61"/>
      <c r="AB94" s="61"/>
      <c r="AC94" s="136"/>
    </row>
    <row r="95" spans="1:29" s="12" customFormat="1" ht="16.5" customHeight="1" thickBot="1" x14ac:dyDescent="0.3">
      <c r="A95" s="17"/>
      <c r="B95" s="55">
        <v>2028</v>
      </c>
      <c r="C95" s="309"/>
      <c r="D95" s="164"/>
      <c r="E95" s="164"/>
      <c r="F95" s="164"/>
      <c r="G95" s="164"/>
      <c r="H95" s="164"/>
      <c r="I95" s="164"/>
      <c r="J95" s="164"/>
      <c r="K95" s="310"/>
      <c r="L95" s="310"/>
      <c r="M95" s="164"/>
      <c r="N95" s="164"/>
      <c r="O95" s="164"/>
      <c r="P95" s="164"/>
      <c r="Q95" s="164"/>
      <c r="R95" s="164"/>
      <c r="S95" s="164"/>
      <c r="T95" s="304"/>
      <c r="U95" s="257">
        <f t="shared" si="1"/>
        <v>0</v>
      </c>
      <c r="V95" s="258"/>
      <c r="W95" s="61"/>
      <c r="X95" s="61"/>
      <c r="Y95" s="61"/>
      <c r="Z95" s="61"/>
      <c r="AA95" s="61"/>
      <c r="AB95" s="61"/>
      <c r="AC95" s="136"/>
    </row>
    <row r="96" spans="1:29" s="12" customFormat="1" ht="16.5" customHeight="1" thickBot="1" x14ac:dyDescent="0.3">
      <c r="A96" s="17"/>
      <c r="B96" s="55">
        <v>2029</v>
      </c>
      <c r="C96" s="309"/>
      <c r="D96" s="164"/>
      <c r="E96" s="164"/>
      <c r="F96" s="164"/>
      <c r="G96" s="164"/>
      <c r="H96" s="164"/>
      <c r="I96" s="164"/>
      <c r="J96" s="164"/>
      <c r="K96" s="310"/>
      <c r="L96" s="310"/>
      <c r="M96" s="164"/>
      <c r="N96" s="164"/>
      <c r="O96" s="164"/>
      <c r="P96" s="164"/>
      <c r="Q96" s="164"/>
      <c r="R96" s="164"/>
      <c r="S96" s="164"/>
      <c r="T96" s="304"/>
      <c r="U96" s="257">
        <f t="shared" si="1"/>
        <v>0</v>
      </c>
      <c r="V96" s="258"/>
      <c r="W96" s="61"/>
      <c r="X96" s="61"/>
      <c r="Y96" s="61"/>
      <c r="Z96" s="61"/>
      <c r="AA96" s="61"/>
      <c r="AB96" s="61"/>
      <c r="AC96" s="136"/>
    </row>
    <row r="97" spans="1:29" s="12" customFormat="1" ht="16.5" customHeight="1" thickBot="1" x14ac:dyDescent="0.3">
      <c r="A97" s="17"/>
      <c r="B97" s="55">
        <v>2030</v>
      </c>
      <c r="C97" s="309"/>
      <c r="D97" s="164"/>
      <c r="E97" s="164"/>
      <c r="F97" s="164"/>
      <c r="G97" s="164"/>
      <c r="H97" s="164"/>
      <c r="I97" s="164"/>
      <c r="J97" s="164"/>
      <c r="K97" s="310"/>
      <c r="L97" s="310"/>
      <c r="M97" s="164"/>
      <c r="N97" s="164"/>
      <c r="O97" s="164"/>
      <c r="P97" s="164"/>
      <c r="Q97" s="164"/>
      <c r="R97" s="164"/>
      <c r="S97" s="164"/>
      <c r="T97" s="304"/>
      <c r="U97" s="257">
        <f t="shared" si="1"/>
        <v>0</v>
      </c>
      <c r="V97" s="258"/>
      <c r="W97" s="61"/>
      <c r="X97" s="61"/>
      <c r="Y97" s="61"/>
      <c r="Z97" s="61"/>
      <c r="AA97" s="61"/>
      <c r="AB97" s="61"/>
      <c r="AC97" s="136"/>
    </row>
    <row r="98" spans="1:29" s="12" customFormat="1" ht="16.5" customHeight="1" thickBot="1" x14ac:dyDescent="0.3">
      <c r="A98" s="17"/>
      <c r="B98" s="55">
        <v>2031</v>
      </c>
      <c r="C98" s="309"/>
      <c r="D98" s="164"/>
      <c r="E98" s="164"/>
      <c r="F98" s="164"/>
      <c r="G98" s="164"/>
      <c r="H98" s="164"/>
      <c r="I98" s="164"/>
      <c r="J98" s="164"/>
      <c r="K98" s="310"/>
      <c r="L98" s="310"/>
      <c r="M98" s="164"/>
      <c r="N98" s="164"/>
      <c r="O98" s="164"/>
      <c r="P98" s="164"/>
      <c r="Q98" s="164"/>
      <c r="R98" s="164"/>
      <c r="S98" s="164"/>
      <c r="T98" s="304"/>
      <c r="U98" s="257">
        <f t="shared" si="1"/>
        <v>0</v>
      </c>
      <c r="V98" s="258"/>
      <c r="W98" s="61"/>
      <c r="X98" s="61"/>
      <c r="Y98" s="61"/>
      <c r="Z98" s="61"/>
      <c r="AA98" s="61"/>
      <c r="AB98" s="61"/>
      <c r="AC98" s="136"/>
    </row>
    <row r="99" spans="1:29" s="12" customFormat="1" ht="16.5" customHeight="1" thickBot="1" x14ac:dyDescent="0.3">
      <c r="A99" s="17"/>
      <c r="B99" s="55">
        <v>2032</v>
      </c>
      <c r="C99" s="309"/>
      <c r="D99" s="164"/>
      <c r="E99" s="164"/>
      <c r="F99" s="164"/>
      <c r="G99" s="164"/>
      <c r="H99" s="164"/>
      <c r="I99" s="164"/>
      <c r="J99" s="164"/>
      <c r="K99" s="310"/>
      <c r="L99" s="310"/>
      <c r="M99" s="164"/>
      <c r="N99" s="164"/>
      <c r="O99" s="164"/>
      <c r="P99" s="164"/>
      <c r="Q99" s="164"/>
      <c r="R99" s="164"/>
      <c r="S99" s="164"/>
      <c r="T99" s="304"/>
      <c r="U99" s="257">
        <f t="shared" si="1"/>
        <v>0</v>
      </c>
      <c r="V99" s="258"/>
      <c r="W99" s="61"/>
      <c r="X99" s="61"/>
      <c r="Y99" s="61"/>
      <c r="Z99" s="61"/>
      <c r="AA99" s="61"/>
      <c r="AB99" s="61"/>
      <c r="AC99" s="136"/>
    </row>
    <row r="100" spans="1:29" s="12" customFormat="1" ht="16.5" customHeight="1" thickBot="1" x14ac:dyDescent="0.3">
      <c r="A100" s="17"/>
      <c r="B100" s="55">
        <v>2033</v>
      </c>
      <c r="C100" s="309"/>
      <c r="D100" s="164"/>
      <c r="E100" s="164"/>
      <c r="F100" s="164"/>
      <c r="G100" s="164"/>
      <c r="H100" s="164"/>
      <c r="I100" s="164"/>
      <c r="J100" s="164"/>
      <c r="K100" s="310"/>
      <c r="L100" s="310"/>
      <c r="M100" s="164"/>
      <c r="N100" s="164"/>
      <c r="O100" s="164"/>
      <c r="P100" s="164"/>
      <c r="Q100" s="164"/>
      <c r="R100" s="164"/>
      <c r="S100" s="164"/>
      <c r="T100" s="304"/>
      <c r="U100" s="257">
        <f t="shared" si="1"/>
        <v>0</v>
      </c>
      <c r="V100" s="258"/>
      <c r="W100" s="61"/>
      <c r="X100" s="61"/>
      <c r="Y100" s="61"/>
      <c r="Z100" s="61"/>
      <c r="AA100" s="61"/>
      <c r="AB100" s="61"/>
      <c r="AC100" s="136"/>
    </row>
    <row r="101" spans="1:29" s="12" customFormat="1" ht="16.5" customHeight="1" thickBot="1" x14ac:dyDescent="0.3">
      <c r="A101" s="17"/>
      <c r="B101" s="55">
        <v>2034</v>
      </c>
      <c r="C101" s="309"/>
      <c r="D101" s="164"/>
      <c r="E101" s="164"/>
      <c r="F101" s="164"/>
      <c r="G101" s="164"/>
      <c r="H101" s="164"/>
      <c r="I101" s="164"/>
      <c r="J101" s="164"/>
      <c r="K101" s="310"/>
      <c r="L101" s="310"/>
      <c r="M101" s="164"/>
      <c r="N101" s="164"/>
      <c r="O101" s="164"/>
      <c r="P101" s="164"/>
      <c r="Q101" s="164"/>
      <c r="R101" s="164"/>
      <c r="S101" s="164"/>
      <c r="T101" s="304"/>
      <c r="U101" s="257">
        <f t="shared" si="1"/>
        <v>0</v>
      </c>
      <c r="V101" s="258"/>
      <c r="W101" s="61"/>
      <c r="X101" s="61"/>
      <c r="Y101" s="61"/>
      <c r="Z101" s="61"/>
      <c r="AA101" s="61"/>
      <c r="AB101" s="61"/>
      <c r="AC101" s="136"/>
    </row>
    <row r="102" spans="1:29" s="12" customFormat="1" ht="16.5" customHeight="1" thickBot="1" x14ac:dyDescent="0.3">
      <c r="A102" s="17"/>
      <c r="B102" s="55">
        <v>2035</v>
      </c>
      <c r="C102" s="309"/>
      <c r="D102" s="164"/>
      <c r="E102" s="164"/>
      <c r="F102" s="164"/>
      <c r="G102" s="164"/>
      <c r="H102" s="164"/>
      <c r="I102" s="164"/>
      <c r="J102" s="164"/>
      <c r="K102" s="310"/>
      <c r="L102" s="310"/>
      <c r="M102" s="164"/>
      <c r="N102" s="164"/>
      <c r="O102" s="164"/>
      <c r="P102" s="164"/>
      <c r="Q102" s="164"/>
      <c r="R102" s="164"/>
      <c r="S102" s="164"/>
      <c r="T102" s="304"/>
      <c r="U102" s="257">
        <f t="shared" si="1"/>
        <v>0</v>
      </c>
      <c r="V102" s="258"/>
      <c r="W102" s="61"/>
      <c r="X102" s="61"/>
      <c r="Y102" s="61"/>
      <c r="Z102" s="61"/>
      <c r="AA102" s="61"/>
      <c r="AB102" s="61"/>
      <c r="AC102" s="136"/>
    </row>
    <row r="103" spans="1:29" s="12" customFormat="1" ht="16.5" customHeight="1" thickBot="1" x14ac:dyDescent="0.3">
      <c r="A103" s="17"/>
      <c r="B103" s="55">
        <v>2036</v>
      </c>
      <c r="C103" s="309"/>
      <c r="D103" s="164"/>
      <c r="E103" s="164"/>
      <c r="F103" s="164"/>
      <c r="G103" s="164"/>
      <c r="H103" s="164"/>
      <c r="I103" s="164"/>
      <c r="J103" s="164"/>
      <c r="K103" s="310"/>
      <c r="L103" s="310"/>
      <c r="M103" s="164"/>
      <c r="N103" s="164"/>
      <c r="O103" s="164"/>
      <c r="P103" s="164"/>
      <c r="Q103" s="164"/>
      <c r="R103" s="164"/>
      <c r="S103" s="164"/>
      <c r="T103" s="304"/>
      <c r="U103" s="257">
        <f t="shared" si="1"/>
        <v>0</v>
      </c>
      <c r="V103" s="258"/>
      <c r="W103" s="61"/>
      <c r="X103" s="61"/>
      <c r="Y103" s="61"/>
      <c r="Z103" s="61"/>
      <c r="AA103" s="61"/>
      <c r="AB103" s="61"/>
      <c r="AC103" s="136"/>
    </row>
    <row r="104" spans="1:29" s="12" customFormat="1" ht="16.5" customHeight="1" thickBot="1" x14ac:dyDescent="0.3">
      <c r="A104" s="17"/>
      <c r="B104" s="55">
        <v>2037</v>
      </c>
      <c r="C104" s="309"/>
      <c r="D104" s="164"/>
      <c r="E104" s="164"/>
      <c r="F104" s="164"/>
      <c r="G104" s="164"/>
      <c r="H104" s="164"/>
      <c r="I104" s="164"/>
      <c r="J104" s="164"/>
      <c r="K104" s="310"/>
      <c r="L104" s="310"/>
      <c r="M104" s="164"/>
      <c r="N104" s="164"/>
      <c r="O104" s="164"/>
      <c r="P104" s="164"/>
      <c r="Q104" s="164"/>
      <c r="R104" s="164"/>
      <c r="S104" s="164"/>
      <c r="T104" s="304"/>
      <c r="U104" s="257">
        <f t="shared" si="1"/>
        <v>0</v>
      </c>
      <c r="V104" s="258"/>
      <c r="W104" s="61"/>
      <c r="X104" s="61"/>
      <c r="Y104" s="61"/>
      <c r="Z104" s="61"/>
      <c r="AA104" s="61"/>
      <c r="AB104" s="61"/>
      <c r="AC104" s="136"/>
    </row>
    <row r="105" spans="1:29" s="12" customFormat="1" ht="16.5" customHeight="1" thickBot="1" x14ac:dyDescent="0.3">
      <c r="A105" s="17"/>
      <c r="B105" s="55">
        <v>2038</v>
      </c>
      <c r="C105" s="309"/>
      <c r="D105" s="164"/>
      <c r="E105" s="164"/>
      <c r="F105" s="164"/>
      <c r="G105" s="164"/>
      <c r="H105" s="164"/>
      <c r="I105" s="164"/>
      <c r="J105" s="164"/>
      <c r="K105" s="310"/>
      <c r="L105" s="310"/>
      <c r="M105" s="164"/>
      <c r="N105" s="164"/>
      <c r="O105" s="164"/>
      <c r="P105" s="164"/>
      <c r="Q105" s="164"/>
      <c r="R105" s="164"/>
      <c r="S105" s="164"/>
      <c r="T105" s="304"/>
      <c r="U105" s="257">
        <f t="shared" si="1"/>
        <v>0</v>
      </c>
      <c r="V105" s="258"/>
      <c r="W105" s="61"/>
      <c r="X105" s="61"/>
      <c r="Y105" s="61"/>
      <c r="Z105" s="61"/>
      <c r="AA105" s="61"/>
      <c r="AB105" s="61"/>
      <c r="AC105" s="136"/>
    </row>
    <row r="106" spans="1:29" s="12" customFormat="1" ht="16.5" customHeight="1" thickBot="1" x14ac:dyDescent="0.3">
      <c r="A106" s="17"/>
      <c r="B106" s="55">
        <v>2039</v>
      </c>
      <c r="C106" s="309"/>
      <c r="D106" s="164"/>
      <c r="E106" s="164"/>
      <c r="F106" s="164"/>
      <c r="G106" s="164"/>
      <c r="H106" s="164"/>
      <c r="I106" s="164"/>
      <c r="J106" s="164"/>
      <c r="K106" s="310"/>
      <c r="L106" s="310"/>
      <c r="M106" s="164"/>
      <c r="N106" s="164"/>
      <c r="O106" s="164"/>
      <c r="P106" s="164"/>
      <c r="Q106" s="164"/>
      <c r="R106" s="164"/>
      <c r="S106" s="164"/>
      <c r="T106" s="304"/>
      <c r="U106" s="257">
        <f t="shared" si="1"/>
        <v>0</v>
      </c>
      <c r="V106" s="258"/>
      <c r="W106" s="61"/>
      <c r="X106" s="61"/>
      <c r="Y106" s="61"/>
      <c r="Z106" s="61"/>
      <c r="AA106" s="61"/>
      <c r="AB106" s="61"/>
      <c r="AC106" s="136"/>
    </row>
    <row r="107" spans="1:29" s="12" customFormat="1" ht="16.5" customHeight="1" thickBot="1" x14ac:dyDescent="0.3">
      <c r="A107" s="17"/>
      <c r="B107" s="55">
        <v>2040</v>
      </c>
      <c r="C107" s="309"/>
      <c r="D107" s="164"/>
      <c r="E107" s="164"/>
      <c r="F107" s="164"/>
      <c r="G107" s="164"/>
      <c r="H107" s="164"/>
      <c r="I107" s="164"/>
      <c r="J107" s="164"/>
      <c r="K107" s="310"/>
      <c r="L107" s="310"/>
      <c r="M107" s="164"/>
      <c r="N107" s="164"/>
      <c r="O107" s="164"/>
      <c r="P107" s="164"/>
      <c r="Q107" s="164"/>
      <c r="R107" s="164"/>
      <c r="S107" s="164"/>
      <c r="T107" s="304"/>
      <c r="U107" s="257">
        <f t="shared" si="1"/>
        <v>0</v>
      </c>
      <c r="V107" s="258"/>
      <c r="W107" s="61"/>
      <c r="X107" s="61"/>
      <c r="Y107" s="61"/>
      <c r="Z107" s="61"/>
      <c r="AA107" s="61"/>
      <c r="AB107" s="61"/>
      <c r="AC107" s="136"/>
    </row>
    <row r="108" spans="1:29" s="12" customFormat="1" ht="16.5" customHeight="1" thickBot="1" x14ac:dyDescent="0.3">
      <c r="A108" s="17"/>
      <c r="B108" s="55">
        <v>2041</v>
      </c>
      <c r="C108" s="309"/>
      <c r="D108" s="164"/>
      <c r="E108" s="164"/>
      <c r="F108" s="164"/>
      <c r="G108" s="164"/>
      <c r="H108" s="164"/>
      <c r="I108" s="164"/>
      <c r="J108" s="164"/>
      <c r="K108" s="310"/>
      <c r="L108" s="310"/>
      <c r="M108" s="164"/>
      <c r="N108" s="164"/>
      <c r="O108" s="164"/>
      <c r="P108" s="164"/>
      <c r="Q108" s="164"/>
      <c r="R108" s="164"/>
      <c r="S108" s="164"/>
      <c r="T108" s="304"/>
      <c r="U108" s="257">
        <f t="shared" si="1"/>
        <v>0</v>
      </c>
      <c r="V108" s="258"/>
      <c r="W108" s="61"/>
      <c r="X108" s="61"/>
      <c r="Y108" s="61"/>
      <c r="Z108" s="61"/>
      <c r="AA108" s="61"/>
      <c r="AB108" s="61"/>
      <c r="AC108" s="136"/>
    </row>
    <row r="109" spans="1:29" s="12" customFormat="1" ht="16.5" customHeight="1" thickBot="1" x14ac:dyDescent="0.3">
      <c r="A109" s="17"/>
      <c r="B109" s="55">
        <v>2042</v>
      </c>
      <c r="C109" s="309"/>
      <c r="D109" s="164"/>
      <c r="E109" s="164"/>
      <c r="F109" s="164"/>
      <c r="G109" s="164"/>
      <c r="H109" s="164"/>
      <c r="I109" s="164"/>
      <c r="J109" s="164"/>
      <c r="K109" s="310"/>
      <c r="L109" s="310"/>
      <c r="M109" s="164"/>
      <c r="N109" s="164"/>
      <c r="O109" s="164"/>
      <c r="P109" s="164"/>
      <c r="Q109" s="164"/>
      <c r="R109" s="164"/>
      <c r="S109" s="164"/>
      <c r="T109" s="304"/>
      <c r="U109" s="257">
        <f t="shared" si="1"/>
        <v>0</v>
      </c>
      <c r="V109" s="258"/>
      <c r="W109" s="61"/>
      <c r="X109" s="61"/>
      <c r="Y109" s="61"/>
      <c r="Z109" s="61"/>
      <c r="AA109" s="61"/>
      <c r="AB109" s="61"/>
      <c r="AC109" s="136"/>
    </row>
    <row r="110" spans="1:29" s="12" customFormat="1" ht="16.5" customHeight="1" thickBot="1" x14ac:dyDescent="0.3">
      <c r="A110" s="17"/>
      <c r="B110" s="55">
        <v>2043</v>
      </c>
      <c r="C110" s="309"/>
      <c r="D110" s="164"/>
      <c r="E110" s="164"/>
      <c r="F110" s="164"/>
      <c r="G110" s="164"/>
      <c r="H110" s="164"/>
      <c r="I110" s="164"/>
      <c r="J110" s="164"/>
      <c r="K110" s="310"/>
      <c r="L110" s="310"/>
      <c r="M110" s="164"/>
      <c r="N110" s="164"/>
      <c r="O110" s="164"/>
      <c r="P110" s="164"/>
      <c r="Q110" s="164"/>
      <c r="R110" s="164"/>
      <c r="S110" s="164"/>
      <c r="T110" s="304"/>
      <c r="U110" s="257">
        <f t="shared" si="1"/>
        <v>0</v>
      </c>
      <c r="V110" s="258"/>
      <c r="W110" s="61"/>
      <c r="X110" s="61"/>
      <c r="Y110" s="61"/>
      <c r="Z110" s="61"/>
      <c r="AA110" s="61"/>
      <c r="AB110" s="61"/>
      <c r="AC110" s="136"/>
    </row>
    <row r="111" spans="1:29" s="12" customFormat="1" ht="16.5" customHeight="1" thickBot="1" x14ac:dyDescent="0.3">
      <c r="A111" s="17"/>
      <c r="B111" s="55">
        <v>2044</v>
      </c>
      <c r="C111" s="309"/>
      <c r="D111" s="164"/>
      <c r="E111" s="164"/>
      <c r="F111" s="164"/>
      <c r="G111" s="164"/>
      <c r="H111" s="164"/>
      <c r="I111" s="164"/>
      <c r="J111" s="164"/>
      <c r="K111" s="310"/>
      <c r="L111" s="310"/>
      <c r="M111" s="164"/>
      <c r="N111" s="164"/>
      <c r="O111" s="164"/>
      <c r="P111" s="164"/>
      <c r="Q111" s="164"/>
      <c r="R111" s="164"/>
      <c r="S111" s="164"/>
      <c r="T111" s="304"/>
      <c r="U111" s="257">
        <f t="shared" si="1"/>
        <v>0</v>
      </c>
      <c r="V111" s="258"/>
      <c r="W111" s="61"/>
      <c r="X111" s="61"/>
      <c r="Y111" s="61"/>
      <c r="Z111" s="61"/>
      <c r="AA111" s="61"/>
      <c r="AB111" s="61"/>
      <c r="AC111" s="136"/>
    </row>
    <row r="112" spans="1:29" s="12" customFormat="1" ht="16.5" customHeight="1" thickBot="1" x14ac:dyDescent="0.3">
      <c r="A112" s="17"/>
      <c r="B112" s="55">
        <v>2045</v>
      </c>
      <c r="C112" s="309"/>
      <c r="D112" s="164"/>
      <c r="E112" s="164"/>
      <c r="F112" s="164"/>
      <c r="G112" s="164"/>
      <c r="H112" s="164"/>
      <c r="I112" s="164"/>
      <c r="J112" s="164"/>
      <c r="K112" s="310"/>
      <c r="L112" s="310"/>
      <c r="M112" s="164"/>
      <c r="N112" s="164"/>
      <c r="O112" s="164"/>
      <c r="P112" s="164"/>
      <c r="Q112" s="164"/>
      <c r="R112" s="164"/>
      <c r="S112" s="164"/>
      <c r="T112" s="304"/>
      <c r="U112" s="257">
        <f t="shared" si="1"/>
        <v>0</v>
      </c>
      <c r="V112" s="258"/>
      <c r="W112" s="61"/>
      <c r="X112" s="61"/>
      <c r="Y112" s="61"/>
      <c r="Z112" s="61"/>
      <c r="AA112" s="61"/>
      <c r="AB112" s="61"/>
      <c r="AC112" s="136"/>
    </row>
    <row r="113" spans="1:29" s="12" customFormat="1" ht="16.5" customHeight="1" thickBot="1" x14ac:dyDescent="0.3">
      <c r="A113" s="17"/>
      <c r="B113" s="55">
        <v>2046</v>
      </c>
      <c r="C113" s="309"/>
      <c r="D113" s="164"/>
      <c r="E113" s="164"/>
      <c r="F113" s="164"/>
      <c r="G113" s="164"/>
      <c r="H113" s="164"/>
      <c r="I113" s="164"/>
      <c r="J113" s="164"/>
      <c r="K113" s="310"/>
      <c r="L113" s="310"/>
      <c r="M113" s="164"/>
      <c r="N113" s="164"/>
      <c r="O113" s="164"/>
      <c r="P113" s="164"/>
      <c r="Q113" s="164"/>
      <c r="R113" s="164"/>
      <c r="S113" s="164"/>
      <c r="T113" s="304"/>
      <c r="U113" s="257">
        <f t="shared" si="1"/>
        <v>0</v>
      </c>
      <c r="V113" s="258"/>
      <c r="W113" s="61"/>
      <c r="X113" s="61"/>
      <c r="Y113" s="61"/>
      <c r="Z113" s="61"/>
      <c r="AA113" s="61"/>
      <c r="AB113" s="61"/>
      <c r="AC113" s="136"/>
    </row>
    <row r="114" spans="1:29" s="12" customFormat="1" ht="16.5" customHeight="1" thickBot="1" x14ac:dyDescent="0.3">
      <c r="A114" s="17"/>
      <c r="B114" s="55">
        <v>2047</v>
      </c>
      <c r="C114" s="309"/>
      <c r="D114" s="164"/>
      <c r="E114" s="164"/>
      <c r="F114" s="164"/>
      <c r="G114" s="164"/>
      <c r="H114" s="164"/>
      <c r="I114" s="164"/>
      <c r="J114" s="164"/>
      <c r="K114" s="310"/>
      <c r="L114" s="310"/>
      <c r="M114" s="164"/>
      <c r="N114" s="164"/>
      <c r="O114" s="164"/>
      <c r="P114" s="164"/>
      <c r="Q114" s="164"/>
      <c r="R114" s="164"/>
      <c r="S114" s="164"/>
      <c r="T114" s="304"/>
      <c r="U114" s="257">
        <f t="shared" si="1"/>
        <v>0</v>
      </c>
      <c r="V114" s="258"/>
      <c r="W114" s="61"/>
      <c r="X114" s="61"/>
      <c r="Y114" s="61"/>
      <c r="Z114" s="61"/>
      <c r="AA114" s="61"/>
      <c r="AB114" s="61"/>
      <c r="AC114" s="136"/>
    </row>
    <row r="115" spans="1:29" s="12" customFormat="1" ht="16.5" customHeight="1" thickBot="1" x14ac:dyDescent="0.3">
      <c r="A115" s="17"/>
      <c r="B115" s="55">
        <v>2048</v>
      </c>
      <c r="C115" s="309"/>
      <c r="D115" s="164"/>
      <c r="E115" s="164"/>
      <c r="F115" s="164"/>
      <c r="G115" s="164"/>
      <c r="H115" s="164"/>
      <c r="I115" s="164"/>
      <c r="J115" s="164"/>
      <c r="K115" s="310"/>
      <c r="L115" s="310"/>
      <c r="M115" s="164"/>
      <c r="N115" s="164"/>
      <c r="O115" s="164"/>
      <c r="P115" s="164"/>
      <c r="Q115" s="164"/>
      <c r="R115" s="164"/>
      <c r="S115" s="164"/>
      <c r="T115" s="304"/>
      <c r="U115" s="257">
        <f t="shared" si="1"/>
        <v>0</v>
      </c>
      <c r="V115" s="258"/>
      <c r="W115" s="61"/>
      <c r="X115" s="61"/>
      <c r="Y115" s="61"/>
      <c r="Z115" s="61"/>
      <c r="AA115" s="61"/>
      <c r="AB115" s="61"/>
      <c r="AC115" s="136"/>
    </row>
    <row r="116" spans="1:29" s="12" customFormat="1" ht="16.5" customHeight="1" thickBot="1" x14ac:dyDescent="0.3">
      <c r="A116" s="17"/>
      <c r="B116" s="55">
        <v>2049</v>
      </c>
      <c r="C116" s="309"/>
      <c r="D116" s="164"/>
      <c r="E116" s="164"/>
      <c r="F116" s="164"/>
      <c r="G116" s="164"/>
      <c r="H116" s="164"/>
      <c r="I116" s="164"/>
      <c r="J116" s="164"/>
      <c r="K116" s="310"/>
      <c r="L116" s="310"/>
      <c r="M116" s="164"/>
      <c r="N116" s="164"/>
      <c r="O116" s="164"/>
      <c r="P116" s="164"/>
      <c r="Q116" s="164"/>
      <c r="R116" s="164"/>
      <c r="S116" s="164"/>
      <c r="T116" s="304"/>
      <c r="U116" s="257">
        <f t="shared" si="1"/>
        <v>0</v>
      </c>
      <c r="V116" s="258"/>
      <c r="W116" s="61"/>
      <c r="X116" s="61"/>
      <c r="Y116" s="61"/>
      <c r="Z116" s="61"/>
      <c r="AA116" s="61"/>
      <c r="AB116" s="61"/>
      <c r="AC116" s="136"/>
    </row>
    <row r="117" spans="1:29" s="12" customFormat="1" ht="16.5" customHeight="1" thickBot="1" x14ac:dyDescent="0.3">
      <c r="A117" s="17"/>
      <c r="B117" s="55">
        <v>2050</v>
      </c>
      <c r="C117" s="305"/>
      <c r="D117" s="170"/>
      <c r="E117" s="170"/>
      <c r="F117" s="170"/>
      <c r="G117" s="170"/>
      <c r="H117" s="170"/>
      <c r="I117" s="170"/>
      <c r="J117" s="170"/>
      <c r="K117" s="306"/>
      <c r="L117" s="306"/>
      <c r="M117" s="170"/>
      <c r="N117" s="170"/>
      <c r="O117" s="170"/>
      <c r="P117" s="170"/>
      <c r="Q117" s="170"/>
      <c r="R117" s="170"/>
      <c r="S117" s="170"/>
      <c r="T117" s="308"/>
      <c r="U117" s="257">
        <f t="shared" si="1"/>
        <v>0</v>
      </c>
      <c r="V117" s="258"/>
      <c r="W117" s="61"/>
      <c r="X117" s="61"/>
      <c r="Y117" s="61"/>
      <c r="Z117" s="61"/>
      <c r="AA117" s="61"/>
      <c r="AB117" s="61"/>
      <c r="AC117" s="136"/>
    </row>
    <row r="118" spans="1:29" s="12" customFormat="1" ht="16.5" customHeight="1" x14ac:dyDescent="0.25">
      <c r="A118" s="17"/>
      <c r="B118" s="18"/>
      <c r="C118" s="39"/>
      <c r="D118" s="39"/>
      <c r="E118" s="39"/>
      <c r="F118" s="39"/>
      <c r="G118" s="39"/>
      <c r="H118" s="39"/>
      <c r="I118" s="39"/>
      <c r="J118" s="39"/>
      <c r="K118" s="62"/>
      <c r="L118" s="62"/>
      <c r="M118" s="39"/>
      <c r="N118" s="39"/>
      <c r="O118" s="39"/>
      <c r="P118" s="39"/>
      <c r="Q118" s="39"/>
      <c r="R118" s="39"/>
      <c r="S118" s="39"/>
      <c r="T118" s="39"/>
      <c r="U118" s="46"/>
      <c r="V118" s="46"/>
      <c r="W118" s="46"/>
      <c r="X118" s="46"/>
      <c r="Y118" s="46"/>
      <c r="Z118" s="46"/>
      <c r="AA118" s="46"/>
      <c r="AB118" s="46"/>
      <c r="AC118" s="136"/>
    </row>
  </sheetData>
  <mergeCells count="904">
    <mergeCell ref="A7:M7"/>
    <mergeCell ref="B9:V9"/>
    <mergeCell ref="B13:V13"/>
    <mergeCell ref="B15:B17"/>
    <mergeCell ref="C15:Z15"/>
    <mergeCell ref="C17:D17"/>
    <mergeCell ref="M17:N17"/>
    <mergeCell ref="O17:P17"/>
    <mergeCell ref="Q17:R17"/>
    <mergeCell ref="S17:T17"/>
    <mergeCell ref="AA15:AB17"/>
    <mergeCell ref="C16:D16"/>
    <mergeCell ref="E16:F16"/>
    <mergeCell ref="G16:H16"/>
    <mergeCell ref="I16:J16"/>
    <mergeCell ref="K16:L16"/>
    <mergeCell ref="K18:L18"/>
    <mergeCell ref="M18:N18"/>
    <mergeCell ref="O18:P18"/>
    <mergeCell ref="Q18:R18"/>
    <mergeCell ref="C18:D18"/>
    <mergeCell ref="E18:F18"/>
    <mergeCell ref="G18:H18"/>
    <mergeCell ref="I18:J18"/>
    <mergeCell ref="S18:T18"/>
    <mergeCell ref="AA18:AB18"/>
    <mergeCell ref="E17:F17"/>
    <mergeCell ref="G17:H17"/>
    <mergeCell ref="I17:J17"/>
    <mergeCell ref="K17:L17"/>
    <mergeCell ref="M16:N16"/>
    <mergeCell ref="O16:P16"/>
    <mergeCell ref="Q16:R16"/>
    <mergeCell ref="S16:T16"/>
    <mergeCell ref="AA19:AB19"/>
    <mergeCell ref="C20:D20"/>
    <mergeCell ref="E20:F20"/>
    <mergeCell ref="G20:H20"/>
    <mergeCell ref="I20:J20"/>
    <mergeCell ref="K20:L20"/>
    <mergeCell ref="M20:N20"/>
    <mergeCell ref="O20:P20"/>
    <mergeCell ref="Q20:R20"/>
    <mergeCell ref="S20:T20"/>
    <mergeCell ref="AA20:AB20"/>
    <mergeCell ref="C19:D19"/>
    <mergeCell ref="E19:F19"/>
    <mergeCell ref="G19:H19"/>
    <mergeCell ref="I19:J19"/>
    <mergeCell ref="K19:L19"/>
    <mergeCell ref="M19:N19"/>
    <mergeCell ref="O19:P19"/>
    <mergeCell ref="Q19:R19"/>
    <mergeCell ref="S19:T19"/>
    <mergeCell ref="AA21:AB21"/>
    <mergeCell ref="C22:D22"/>
    <mergeCell ref="E22:F22"/>
    <mergeCell ref="G22:H22"/>
    <mergeCell ref="I22:J22"/>
    <mergeCell ref="K22:L22"/>
    <mergeCell ref="M22:N22"/>
    <mergeCell ref="O22:P22"/>
    <mergeCell ref="Q22:R22"/>
    <mergeCell ref="S22:T22"/>
    <mergeCell ref="AA22:AB22"/>
    <mergeCell ref="C21:D21"/>
    <mergeCell ref="E21:F21"/>
    <mergeCell ref="G21:H21"/>
    <mergeCell ref="I21:J21"/>
    <mergeCell ref="K21:L21"/>
    <mergeCell ref="M21:N21"/>
    <mergeCell ref="O21:P21"/>
    <mergeCell ref="Q21:R21"/>
    <mergeCell ref="S21:T21"/>
    <mergeCell ref="AA23:AB23"/>
    <mergeCell ref="C24:D24"/>
    <mergeCell ref="E24:F24"/>
    <mergeCell ref="G24:H24"/>
    <mergeCell ref="I24:J24"/>
    <mergeCell ref="K24:L24"/>
    <mergeCell ref="M24:N24"/>
    <mergeCell ref="O24:P24"/>
    <mergeCell ref="Q24:R24"/>
    <mergeCell ref="S24:T24"/>
    <mergeCell ref="AA24:AB24"/>
    <mergeCell ref="C23:D23"/>
    <mergeCell ref="E23:F23"/>
    <mergeCell ref="G23:H23"/>
    <mergeCell ref="I23:J23"/>
    <mergeCell ref="K23:L23"/>
    <mergeCell ref="M23:N23"/>
    <mergeCell ref="O23:P23"/>
    <mergeCell ref="Q23:R23"/>
    <mergeCell ref="S23:T23"/>
    <mergeCell ref="AA25:AB25"/>
    <mergeCell ref="C26:D26"/>
    <mergeCell ref="E26:F26"/>
    <mergeCell ref="G26:H26"/>
    <mergeCell ref="I26:J26"/>
    <mergeCell ref="K26:L26"/>
    <mergeCell ref="M26:N26"/>
    <mergeCell ref="O26:P26"/>
    <mergeCell ref="Q26:R26"/>
    <mergeCell ref="S26:T26"/>
    <mergeCell ref="AA26:AB26"/>
    <mergeCell ref="C25:D25"/>
    <mergeCell ref="E25:F25"/>
    <mergeCell ref="G25:H25"/>
    <mergeCell ref="I25:J25"/>
    <mergeCell ref="K25:L25"/>
    <mergeCell ref="M25:N25"/>
    <mergeCell ref="O25:P25"/>
    <mergeCell ref="Q25:R25"/>
    <mergeCell ref="S25:T25"/>
    <mergeCell ref="AA27:AB27"/>
    <mergeCell ref="C28:D28"/>
    <mergeCell ref="E28:F28"/>
    <mergeCell ref="G28:H28"/>
    <mergeCell ref="I28:J28"/>
    <mergeCell ref="K28:L28"/>
    <mergeCell ref="M28:N28"/>
    <mergeCell ref="O28:P28"/>
    <mergeCell ref="Q28:R28"/>
    <mergeCell ref="S28:T28"/>
    <mergeCell ref="AA28:AB28"/>
    <mergeCell ref="C27:D27"/>
    <mergeCell ref="E27:F27"/>
    <mergeCell ref="G27:H27"/>
    <mergeCell ref="I27:J27"/>
    <mergeCell ref="K27:L27"/>
    <mergeCell ref="M27:N27"/>
    <mergeCell ref="O27:P27"/>
    <mergeCell ref="Q27:R27"/>
    <mergeCell ref="S27:T27"/>
    <mergeCell ref="AA29:AB29"/>
    <mergeCell ref="C30:D30"/>
    <mergeCell ref="E30:F30"/>
    <mergeCell ref="G30:H30"/>
    <mergeCell ref="I30:J30"/>
    <mergeCell ref="K30:L30"/>
    <mergeCell ref="M30:N30"/>
    <mergeCell ref="O30:P30"/>
    <mergeCell ref="Q30:R30"/>
    <mergeCell ref="S30:T30"/>
    <mergeCell ref="AA30:AB30"/>
    <mergeCell ref="C29:D29"/>
    <mergeCell ref="E29:F29"/>
    <mergeCell ref="G29:H29"/>
    <mergeCell ref="I29:J29"/>
    <mergeCell ref="K29:L29"/>
    <mergeCell ref="M29:N29"/>
    <mergeCell ref="O29:P29"/>
    <mergeCell ref="Q29:R29"/>
    <mergeCell ref="S29:T29"/>
    <mergeCell ref="AA31:AB31"/>
    <mergeCell ref="C32:D32"/>
    <mergeCell ref="E32:F32"/>
    <mergeCell ref="G32:H32"/>
    <mergeCell ref="I32:J32"/>
    <mergeCell ref="K32:L32"/>
    <mergeCell ref="M32:N32"/>
    <mergeCell ref="O32:P32"/>
    <mergeCell ref="Q32:R32"/>
    <mergeCell ref="S32:T32"/>
    <mergeCell ref="AA32:AB32"/>
    <mergeCell ref="C31:D31"/>
    <mergeCell ref="E31:F31"/>
    <mergeCell ref="G31:H31"/>
    <mergeCell ref="I31:J31"/>
    <mergeCell ref="K31:L31"/>
    <mergeCell ref="M31:N31"/>
    <mergeCell ref="O31:P31"/>
    <mergeCell ref="Q31:R31"/>
    <mergeCell ref="S31:T31"/>
    <mergeCell ref="AA33:AB33"/>
    <mergeCell ref="C34:D34"/>
    <mergeCell ref="E34:F34"/>
    <mergeCell ref="G34:H34"/>
    <mergeCell ref="I34:J34"/>
    <mergeCell ref="K34:L34"/>
    <mergeCell ref="M34:N34"/>
    <mergeCell ref="O34:P34"/>
    <mergeCell ref="Q34:R34"/>
    <mergeCell ref="S34:T34"/>
    <mergeCell ref="AA34:AB34"/>
    <mergeCell ref="C33:D33"/>
    <mergeCell ref="E33:F33"/>
    <mergeCell ref="G33:H33"/>
    <mergeCell ref="I33:J33"/>
    <mergeCell ref="K33:L33"/>
    <mergeCell ref="M33:N33"/>
    <mergeCell ref="O33:P33"/>
    <mergeCell ref="Q33:R33"/>
    <mergeCell ref="S33:T33"/>
    <mergeCell ref="AA35:AB35"/>
    <mergeCell ref="C36:D36"/>
    <mergeCell ref="E36:F36"/>
    <mergeCell ref="G36:H36"/>
    <mergeCell ref="I36:J36"/>
    <mergeCell ref="K36:L36"/>
    <mergeCell ref="M36:N36"/>
    <mergeCell ref="O36:P36"/>
    <mergeCell ref="Q36:R36"/>
    <mergeCell ref="S36:T36"/>
    <mergeCell ref="AA36:AB36"/>
    <mergeCell ref="C35:D35"/>
    <mergeCell ref="E35:F35"/>
    <mergeCell ref="G35:H35"/>
    <mergeCell ref="I35:J35"/>
    <mergeCell ref="K35:L35"/>
    <mergeCell ref="M35:N35"/>
    <mergeCell ref="O35:P35"/>
    <mergeCell ref="Q35:R35"/>
    <mergeCell ref="S35:T35"/>
    <mergeCell ref="AA37:AB37"/>
    <mergeCell ref="C38:D38"/>
    <mergeCell ref="E38:F38"/>
    <mergeCell ref="G38:H38"/>
    <mergeCell ref="I38:J38"/>
    <mergeCell ref="K38:L38"/>
    <mergeCell ref="M38:N38"/>
    <mergeCell ref="O38:P38"/>
    <mergeCell ref="Q38:R38"/>
    <mergeCell ref="S38:T38"/>
    <mergeCell ref="AA38:AB38"/>
    <mergeCell ref="C37:D37"/>
    <mergeCell ref="E37:F37"/>
    <mergeCell ref="G37:H37"/>
    <mergeCell ref="I37:J37"/>
    <mergeCell ref="K37:L37"/>
    <mergeCell ref="M37:N37"/>
    <mergeCell ref="O37:P37"/>
    <mergeCell ref="Q37:R37"/>
    <mergeCell ref="S37:T37"/>
    <mergeCell ref="AA39:AB39"/>
    <mergeCell ref="C40:D40"/>
    <mergeCell ref="E40:F40"/>
    <mergeCell ref="G40:H40"/>
    <mergeCell ref="I40:J40"/>
    <mergeCell ref="K40:L40"/>
    <mergeCell ref="M40:N40"/>
    <mergeCell ref="O40:P40"/>
    <mergeCell ref="Q40:R40"/>
    <mergeCell ref="S40:T40"/>
    <mergeCell ref="AA40:AB40"/>
    <mergeCell ref="C39:D39"/>
    <mergeCell ref="E39:F39"/>
    <mergeCell ref="G39:H39"/>
    <mergeCell ref="I39:J39"/>
    <mergeCell ref="K39:L39"/>
    <mergeCell ref="M39:N39"/>
    <mergeCell ref="O39:P39"/>
    <mergeCell ref="Q39:R39"/>
    <mergeCell ref="S39:T39"/>
    <mergeCell ref="AA41:AB41"/>
    <mergeCell ref="C42:D42"/>
    <mergeCell ref="E42:F42"/>
    <mergeCell ref="G42:H42"/>
    <mergeCell ref="I42:J42"/>
    <mergeCell ref="K42:L42"/>
    <mergeCell ref="M42:N42"/>
    <mergeCell ref="O42:P42"/>
    <mergeCell ref="Q42:R42"/>
    <mergeCell ref="S42:T42"/>
    <mergeCell ref="AA42:AB42"/>
    <mergeCell ref="C41:D41"/>
    <mergeCell ref="E41:F41"/>
    <mergeCell ref="G41:H41"/>
    <mergeCell ref="I41:J41"/>
    <mergeCell ref="K41:L41"/>
    <mergeCell ref="M41:N41"/>
    <mergeCell ref="O41:P41"/>
    <mergeCell ref="Q41:R41"/>
    <mergeCell ref="S41:T41"/>
    <mergeCell ref="AA43:AB43"/>
    <mergeCell ref="C44:D44"/>
    <mergeCell ref="E44:F44"/>
    <mergeCell ref="G44:H44"/>
    <mergeCell ref="I44:J44"/>
    <mergeCell ref="K44:L44"/>
    <mergeCell ref="M44:N44"/>
    <mergeCell ref="O44:P44"/>
    <mergeCell ref="Q44:R44"/>
    <mergeCell ref="S44:T44"/>
    <mergeCell ref="AA44:AB44"/>
    <mergeCell ref="C43:D43"/>
    <mergeCell ref="E43:F43"/>
    <mergeCell ref="G43:H43"/>
    <mergeCell ref="I43:J43"/>
    <mergeCell ref="K43:L43"/>
    <mergeCell ref="M43:N43"/>
    <mergeCell ref="O43:P43"/>
    <mergeCell ref="Q43:R43"/>
    <mergeCell ref="S43:T43"/>
    <mergeCell ref="AA45:AB45"/>
    <mergeCell ref="C46:D46"/>
    <mergeCell ref="E46:F46"/>
    <mergeCell ref="G46:H46"/>
    <mergeCell ref="I46:J46"/>
    <mergeCell ref="K46:L46"/>
    <mergeCell ref="M46:N46"/>
    <mergeCell ref="O46:P46"/>
    <mergeCell ref="Q46:R46"/>
    <mergeCell ref="S46:T46"/>
    <mergeCell ref="AA46:AB46"/>
    <mergeCell ref="C45:D45"/>
    <mergeCell ref="E45:F45"/>
    <mergeCell ref="G45:H45"/>
    <mergeCell ref="I45:J45"/>
    <mergeCell ref="K45:L45"/>
    <mergeCell ref="M45:N45"/>
    <mergeCell ref="O45:P45"/>
    <mergeCell ref="Q45:R45"/>
    <mergeCell ref="S45:T45"/>
    <mergeCell ref="AA47:AB47"/>
    <mergeCell ref="C48:D48"/>
    <mergeCell ref="E48:F48"/>
    <mergeCell ref="G48:H48"/>
    <mergeCell ref="I48:J48"/>
    <mergeCell ref="K48:L48"/>
    <mergeCell ref="M48:N48"/>
    <mergeCell ref="O48:P48"/>
    <mergeCell ref="Q48:R48"/>
    <mergeCell ref="S48:T48"/>
    <mergeCell ref="AA48:AB48"/>
    <mergeCell ref="C47:D47"/>
    <mergeCell ref="E47:F47"/>
    <mergeCell ref="G47:H47"/>
    <mergeCell ref="I47:J47"/>
    <mergeCell ref="K47:L47"/>
    <mergeCell ref="M47:N47"/>
    <mergeCell ref="O47:P47"/>
    <mergeCell ref="Q47:R47"/>
    <mergeCell ref="S47:T47"/>
    <mergeCell ref="AA49:AB49"/>
    <mergeCell ref="C50:D50"/>
    <mergeCell ref="E50:F50"/>
    <mergeCell ref="G50:H50"/>
    <mergeCell ref="I50:J50"/>
    <mergeCell ref="K50:L50"/>
    <mergeCell ref="M50:N50"/>
    <mergeCell ref="O50:P50"/>
    <mergeCell ref="Q50:R50"/>
    <mergeCell ref="S50:T50"/>
    <mergeCell ref="AA50:AB50"/>
    <mergeCell ref="C49:D49"/>
    <mergeCell ref="E49:F49"/>
    <mergeCell ref="G49:H49"/>
    <mergeCell ref="I49:J49"/>
    <mergeCell ref="K49:L49"/>
    <mergeCell ref="M49:N49"/>
    <mergeCell ref="O49:P49"/>
    <mergeCell ref="Q49:R49"/>
    <mergeCell ref="S49:T49"/>
    <mergeCell ref="AA51:AB51"/>
    <mergeCell ref="C52:D52"/>
    <mergeCell ref="E52:F52"/>
    <mergeCell ref="G52:H52"/>
    <mergeCell ref="I52:J52"/>
    <mergeCell ref="K52:L52"/>
    <mergeCell ref="M52:N52"/>
    <mergeCell ref="O52:P52"/>
    <mergeCell ref="Q52:R52"/>
    <mergeCell ref="S52:T52"/>
    <mergeCell ref="AA52:AB52"/>
    <mergeCell ref="C51:D51"/>
    <mergeCell ref="E51:F51"/>
    <mergeCell ref="G51:H51"/>
    <mergeCell ref="I51:J51"/>
    <mergeCell ref="K51:L51"/>
    <mergeCell ref="M51:N51"/>
    <mergeCell ref="O51:P51"/>
    <mergeCell ref="Q51:R51"/>
    <mergeCell ref="S51:T51"/>
    <mergeCell ref="AA53:AB53"/>
    <mergeCell ref="C54:D54"/>
    <mergeCell ref="E54:F54"/>
    <mergeCell ref="G54:H54"/>
    <mergeCell ref="I54:J54"/>
    <mergeCell ref="K54:L54"/>
    <mergeCell ref="M54:N54"/>
    <mergeCell ref="O54:P54"/>
    <mergeCell ref="Q54:R54"/>
    <mergeCell ref="S54:T54"/>
    <mergeCell ref="AA54:AB54"/>
    <mergeCell ref="C53:D53"/>
    <mergeCell ref="E53:F53"/>
    <mergeCell ref="G53:H53"/>
    <mergeCell ref="I53:J53"/>
    <mergeCell ref="K53:L53"/>
    <mergeCell ref="M53:N53"/>
    <mergeCell ref="O53:P53"/>
    <mergeCell ref="Q53:R53"/>
    <mergeCell ref="S53:T53"/>
    <mergeCell ref="AA55:AB55"/>
    <mergeCell ref="C56:D56"/>
    <mergeCell ref="E56:F56"/>
    <mergeCell ref="G56:H56"/>
    <mergeCell ref="I56:J56"/>
    <mergeCell ref="K56:L56"/>
    <mergeCell ref="M56:N56"/>
    <mergeCell ref="O56:P56"/>
    <mergeCell ref="Q56:R56"/>
    <mergeCell ref="S56:T56"/>
    <mergeCell ref="AA56:AB56"/>
    <mergeCell ref="C55:D55"/>
    <mergeCell ref="E55:F55"/>
    <mergeCell ref="G55:H55"/>
    <mergeCell ref="I55:J55"/>
    <mergeCell ref="K55:L55"/>
    <mergeCell ref="M55:N55"/>
    <mergeCell ref="O55:P55"/>
    <mergeCell ref="Q55:R55"/>
    <mergeCell ref="S55:T55"/>
    <mergeCell ref="AA57:AB57"/>
    <mergeCell ref="C58:D58"/>
    <mergeCell ref="E58:F58"/>
    <mergeCell ref="G58:H58"/>
    <mergeCell ref="I58:J58"/>
    <mergeCell ref="K58:L58"/>
    <mergeCell ref="M58:N58"/>
    <mergeCell ref="O58:P58"/>
    <mergeCell ref="Q58:R58"/>
    <mergeCell ref="AA58:AB58"/>
    <mergeCell ref="S58:T58"/>
    <mergeCell ref="C57:D57"/>
    <mergeCell ref="E57:F57"/>
    <mergeCell ref="G57:H57"/>
    <mergeCell ref="I57:J57"/>
    <mergeCell ref="K57:L57"/>
    <mergeCell ref="M57:N57"/>
    <mergeCell ref="O57:P57"/>
    <mergeCell ref="Q57:R57"/>
    <mergeCell ref="S57:T57"/>
    <mergeCell ref="S59:T59"/>
    <mergeCell ref="AA59:AB59"/>
    <mergeCell ref="C60:D60"/>
    <mergeCell ref="E60:F60"/>
    <mergeCell ref="G60:H60"/>
    <mergeCell ref="C59:D59"/>
    <mergeCell ref="E59:F59"/>
    <mergeCell ref="G59:H59"/>
    <mergeCell ref="I59:J59"/>
    <mergeCell ref="K59:L59"/>
    <mergeCell ref="M59:N59"/>
    <mergeCell ref="O59:P59"/>
    <mergeCell ref="Q59:R59"/>
    <mergeCell ref="I60:J60"/>
    <mergeCell ref="K60:L60"/>
    <mergeCell ref="M60:N60"/>
    <mergeCell ref="O60:P60"/>
    <mergeCell ref="Q60:R60"/>
    <mergeCell ref="K72:L74"/>
    <mergeCell ref="M72:N74"/>
    <mergeCell ref="O72:P74"/>
    <mergeCell ref="Q72:R74"/>
    <mergeCell ref="S72:T74"/>
    <mergeCell ref="B68:N68"/>
    <mergeCell ref="S60:T60"/>
    <mergeCell ref="AA60:AB60"/>
    <mergeCell ref="A62:M62"/>
    <mergeCell ref="B64:V64"/>
    <mergeCell ref="U75:V75"/>
    <mergeCell ref="C76:D76"/>
    <mergeCell ref="E76:F76"/>
    <mergeCell ref="G76:H76"/>
    <mergeCell ref="I76:J76"/>
    <mergeCell ref="K76:L76"/>
    <mergeCell ref="M76:N76"/>
    <mergeCell ref="O76:P76"/>
    <mergeCell ref="Q76:R76"/>
    <mergeCell ref="S76:T76"/>
    <mergeCell ref="U76:V76"/>
    <mergeCell ref="C75:D75"/>
    <mergeCell ref="E75:F75"/>
    <mergeCell ref="G75:H75"/>
    <mergeCell ref="I75:J75"/>
    <mergeCell ref="K75:L75"/>
    <mergeCell ref="M75:N75"/>
    <mergeCell ref="O75:P75"/>
    <mergeCell ref="Q75:R75"/>
    <mergeCell ref="S75:T75"/>
    <mergeCell ref="U77:V77"/>
    <mergeCell ref="C78:D78"/>
    <mergeCell ref="E78:F78"/>
    <mergeCell ref="G78:H78"/>
    <mergeCell ref="I78:J78"/>
    <mergeCell ref="K78:L78"/>
    <mergeCell ref="M78:N78"/>
    <mergeCell ref="O78:P78"/>
    <mergeCell ref="Q78:R78"/>
    <mergeCell ref="S78:T78"/>
    <mergeCell ref="U78:V78"/>
    <mergeCell ref="C77:D77"/>
    <mergeCell ref="E77:F77"/>
    <mergeCell ref="G77:H77"/>
    <mergeCell ref="I77:J77"/>
    <mergeCell ref="K77:L77"/>
    <mergeCell ref="M77:N77"/>
    <mergeCell ref="O77:P77"/>
    <mergeCell ref="Q77:R77"/>
    <mergeCell ref="S77:T77"/>
    <mergeCell ref="U79:V79"/>
    <mergeCell ref="C80:D80"/>
    <mergeCell ref="E80:F80"/>
    <mergeCell ref="G80:H80"/>
    <mergeCell ref="I80:J80"/>
    <mergeCell ref="K80:L80"/>
    <mergeCell ref="M80:N80"/>
    <mergeCell ref="O80:P80"/>
    <mergeCell ref="Q80:R80"/>
    <mergeCell ref="S80:T80"/>
    <mergeCell ref="U80:V80"/>
    <mergeCell ref="C79:D79"/>
    <mergeCell ref="E79:F79"/>
    <mergeCell ref="G79:H79"/>
    <mergeCell ref="I79:J79"/>
    <mergeCell ref="K79:L79"/>
    <mergeCell ref="M79:N79"/>
    <mergeCell ref="O79:P79"/>
    <mergeCell ref="Q79:R79"/>
    <mergeCell ref="S79:T79"/>
    <mergeCell ref="U81:V81"/>
    <mergeCell ref="C82:D82"/>
    <mergeCell ref="E82:F82"/>
    <mergeCell ref="G82:H82"/>
    <mergeCell ref="I82:J82"/>
    <mergeCell ref="K82:L82"/>
    <mergeCell ref="M82:N82"/>
    <mergeCell ref="O82:P82"/>
    <mergeCell ref="Q82:R82"/>
    <mergeCell ref="S82:T82"/>
    <mergeCell ref="U82:V82"/>
    <mergeCell ref="C81:D81"/>
    <mergeCell ref="E81:F81"/>
    <mergeCell ref="G81:H81"/>
    <mergeCell ref="I81:J81"/>
    <mergeCell ref="K81:L81"/>
    <mergeCell ref="M81:N81"/>
    <mergeCell ref="O81:P81"/>
    <mergeCell ref="Q81:R81"/>
    <mergeCell ref="S81:T81"/>
    <mergeCell ref="U83:V83"/>
    <mergeCell ref="C84:D84"/>
    <mergeCell ref="E84:F84"/>
    <mergeCell ref="G84:H84"/>
    <mergeCell ref="I84:J84"/>
    <mergeCell ref="K84:L84"/>
    <mergeCell ref="M84:N84"/>
    <mergeCell ref="O84:P84"/>
    <mergeCell ref="Q84:R84"/>
    <mergeCell ref="S84:T84"/>
    <mergeCell ref="U84:V84"/>
    <mergeCell ref="C83:D83"/>
    <mergeCell ref="E83:F83"/>
    <mergeCell ref="G83:H83"/>
    <mergeCell ref="I83:J83"/>
    <mergeCell ref="K83:L83"/>
    <mergeCell ref="M83:N83"/>
    <mergeCell ref="O83:P83"/>
    <mergeCell ref="Q83:R83"/>
    <mergeCell ref="S83:T83"/>
    <mergeCell ref="U85:V85"/>
    <mergeCell ref="C86:D86"/>
    <mergeCell ref="E86:F86"/>
    <mergeCell ref="G86:H86"/>
    <mergeCell ref="I86:J86"/>
    <mergeCell ref="K86:L86"/>
    <mergeCell ref="M86:N86"/>
    <mergeCell ref="O86:P86"/>
    <mergeCell ref="Q86:R86"/>
    <mergeCell ref="S86:T86"/>
    <mergeCell ref="U86:V86"/>
    <mergeCell ref="C85:D85"/>
    <mergeCell ref="E85:F85"/>
    <mergeCell ref="G85:H85"/>
    <mergeCell ref="I85:J85"/>
    <mergeCell ref="K85:L85"/>
    <mergeCell ref="M85:N85"/>
    <mergeCell ref="O85:P85"/>
    <mergeCell ref="Q85:R85"/>
    <mergeCell ref="S85:T85"/>
    <mergeCell ref="U87:V87"/>
    <mergeCell ref="C88:D88"/>
    <mergeCell ref="E88:F88"/>
    <mergeCell ref="G88:H88"/>
    <mergeCell ref="I88:J88"/>
    <mergeCell ref="K88:L88"/>
    <mergeCell ref="M88:N88"/>
    <mergeCell ref="O88:P88"/>
    <mergeCell ref="Q88:R88"/>
    <mergeCell ref="S88:T88"/>
    <mergeCell ref="U88:V88"/>
    <mergeCell ref="C87:D87"/>
    <mergeCell ref="E87:F87"/>
    <mergeCell ref="G87:H87"/>
    <mergeCell ref="I87:J87"/>
    <mergeCell ref="K87:L87"/>
    <mergeCell ref="M87:N87"/>
    <mergeCell ref="O87:P87"/>
    <mergeCell ref="Q87:R87"/>
    <mergeCell ref="S87:T87"/>
    <mergeCell ref="U89:V89"/>
    <mergeCell ref="C90:D90"/>
    <mergeCell ref="E90:F90"/>
    <mergeCell ref="G90:H90"/>
    <mergeCell ref="I90:J90"/>
    <mergeCell ref="K90:L90"/>
    <mergeCell ref="M90:N90"/>
    <mergeCell ref="O90:P90"/>
    <mergeCell ref="Q90:R90"/>
    <mergeCell ref="S90:T90"/>
    <mergeCell ref="U90:V90"/>
    <mergeCell ref="C89:D89"/>
    <mergeCell ref="E89:F89"/>
    <mergeCell ref="G89:H89"/>
    <mergeCell ref="I89:J89"/>
    <mergeCell ref="K89:L89"/>
    <mergeCell ref="M89:N89"/>
    <mergeCell ref="O89:P89"/>
    <mergeCell ref="Q89:R89"/>
    <mergeCell ref="S89:T89"/>
    <mergeCell ref="U91:V91"/>
    <mergeCell ref="C92:D92"/>
    <mergeCell ref="E92:F92"/>
    <mergeCell ref="G92:H92"/>
    <mergeCell ref="I92:J92"/>
    <mergeCell ref="K92:L92"/>
    <mergeCell ref="M92:N92"/>
    <mergeCell ref="O92:P92"/>
    <mergeCell ref="Q92:R92"/>
    <mergeCell ref="S92:T92"/>
    <mergeCell ref="U92:V92"/>
    <mergeCell ref="C91:D91"/>
    <mergeCell ref="E91:F91"/>
    <mergeCell ref="G91:H91"/>
    <mergeCell ref="I91:J91"/>
    <mergeCell ref="K91:L91"/>
    <mergeCell ref="M91:N91"/>
    <mergeCell ref="O91:P91"/>
    <mergeCell ref="Q91:R91"/>
    <mergeCell ref="S91:T91"/>
    <mergeCell ref="U93:V93"/>
    <mergeCell ref="C94:D94"/>
    <mergeCell ref="E94:F94"/>
    <mergeCell ref="G94:H94"/>
    <mergeCell ref="I94:J94"/>
    <mergeCell ref="K94:L94"/>
    <mergeCell ref="M94:N94"/>
    <mergeCell ref="O94:P94"/>
    <mergeCell ref="Q94:R94"/>
    <mergeCell ref="S94:T94"/>
    <mergeCell ref="U94:V94"/>
    <mergeCell ref="C93:D93"/>
    <mergeCell ref="E93:F93"/>
    <mergeCell ref="G93:H93"/>
    <mergeCell ref="I93:J93"/>
    <mergeCell ref="K93:L93"/>
    <mergeCell ref="M93:N93"/>
    <mergeCell ref="O93:P93"/>
    <mergeCell ref="Q93:R93"/>
    <mergeCell ref="S93:T93"/>
    <mergeCell ref="U95:V95"/>
    <mergeCell ref="C96:D96"/>
    <mergeCell ref="E96:F96"/>
    <mergeCell ref="G96:H96"/>
    <mergeCell ref="I96:J96"/>
    <mergeCell ref="K96:L96"/>
    <mergeCell ref="M96:N96"/>
    <mergeCell ref="O96:P96"/>
    <mergeCell ref="Q96:R96"/>
    <mergeCell ref="S96:T96"/>
    <mergeCell ref="U96:V96"/>
    <mergeCell ref="C95:D95"/>
    <mergeCell ref="E95:F95"/>
    <mergeCell ref="G95:H95"/>
    <mergeCell ref="I95:J95"/>
    <mergeCell ref="K95:L95"/>
    <mergeCell ref="M95:N95"/>
    <mergeCell ref="O95:P95"/>
    <mergeCell ref="Q95:R95"/>
    <mergeCell ref="S95:T95"/>
    <mergeCell ref="U97:V97"/>
    <mergeCell ref="C98:D98"/>
    <mergeCell ref="E98:F98"/>
    <mergeCell ref="G98:H98"/>
    <mergeCell ref="I98:J98"/>
    <mergeCell ref="K98:L98"/>
    <mergeCell ref="M98:N98"/>
    <mergeCell ref="O98:P98"/>
    <mergeCell ref="Q98:R98"/>
    <mergeCell ref="S98:T98"/>
    <mergeCell ref="U98:V98"/>
    <mergeCell ref="C97:D97"/>
    <mergeCell ref="E97:F97"/>
    <mergeCell ref="G97:H97"/>
    <mergeCell ref="I97:J97"/>
    <mergeCell ref="K97:L97"/>
    <mergeCell ref="M97:N97"/>
    <mergeCell ref="O97:P97"/>
    <mergeCell ref="Q97:R97"/>
    <mergeCell ref="S97:T97"/>
    <mergeCell ref="U99:V99"/>
    <mergeCell ref="C100:D100"/>
    <mergeCell ref="E100:F100"/>
    <mergeCell ref="G100:H100"/>
    <mergeCell ref="I100:J100"/>
    <mergeCell ref="K100:L100"/>
    <mergeCell ref="M100:N100"/>
    <mergeCell ref="O100:P100"/>
    <mergeCell ref="Q100:R100"/>
    <mergeCell ref="S100:T100"/>
    <mergeCell ref="U100:V100"/>
    <mergeCell ref="C99:D99"/>
    <mergeCell ref="E99:F99"/>
    <mergeCell ref="G99:H99"/>
    <mergeCell ref="I99:J99"/>
    <mergeCell ref="K99:L99"/>
    <mergeCell ref="M99:N99"/>
    <mergeCell ref="O99:P99"/>
    <mergeCell ref="Q99:R99"/>
    <mergeCell ref="S99:T99"/>
    <mergeCell ref="U101:V101"/>
    <mergeCell ref="C102:D102"/>
    <mergeCell ref="E102:F102"/>
    <mergeCell ref="G102:H102"/>
    <mergeCell ref="I102:J102"/>
    <mergeCell ref="K102:L102"/>
    <mergeCell ref="M102:N102"/>
    <mergeCell ref="O102:P102"/>
    <mergeCell ref="Q102:R102"/>
    <mergeCell ref="S102:T102"/>
    <mergeCell ref="U102:V102"/>
    <mergeCell ref="C101:D101"/>
    <mergeCell ref="E101:F101"/>
    <mergeCell ref="G101:H101"/>
    <mergeCell ref="I101:J101"/>
    <mergeCell ref="K101:L101"/>
    <mergeCell ref="M101:N101"/>
    <mergeCell ref="O101:P101"/>
    <mergeCell ref="Q101:R101"/>
    <mergeCell ref="S101:T101"/>
    <mergeCell ref="U103:V103"/>
    <mergeCell ref="C104:D104"/>
    <mergeCell ref="E104:F104"/>
    <mergeCell ref="G104:H104"/>
    <mergeCell ref="I104:J104"/>
    <mergeCell ref="K104:L104"/>
    <mergeCell ref="M104:N104"/>
    <mergeCell ref="O104:P104"/>
    <mergeCell ref="Q104:R104"/>
    <mergeCell ref="S104:T104"/>
    <mergeCell ref="U104:V104"/>
    <mergeCell ref="C103:D103"/>
    <mergeCell ref="E103:F103"/>
    <mergeCell ref="G103:H103"/>
    <mergeCell ref="I103:J103"/>
    <mergeCell ref="K103:L103"/>
    <mergeCell ref="M103:N103"/>
    <mergeCell ref="O103:P103"/>
    <mergeCell ref="Q103:R103"/>
    <mergeCell ref="S103:T103"/>
    <mergeCell ref="U105:V105"/>
    <mergeCell ref="C106:D106"/>
    <mergeCell ref="E106:F106"/>
    <mergeCell ref="G106:H106"/>
    <mergeCell ref="I106:J106"/>
    <mergeCell ref="K106:L106"/>
    <mergeCell ref="M106:N106"/>
    <mergeCell ref="O106:P106"/>
    <mergeCell ref="Q106:R106"/>
    <mergeCell ref="S106:T106"/>
    <mergeCell ref="U106:V106"/>
    <mergeCell ref="C105:D105"/>
    <mergeCell ref="E105:F105"/>
    <mergeCell ref="G105:H105"/>
    <mergeCell ref="I105:J105"/>
    <mergeCell ref="K105:L105"/>
    <mergeCell ref="M105:N105"/>
    <mergeCell ref="O105:P105"/>
    <mergeCell ref="Q105:R105"/>
    <mergeCell ref="S105:T105"/>
    <mergeCell ref="U107:V107"/>
    <mergeCell ref="C108:D108"/>
    <mergeCell ref="E108:F108"/>
    <mergeCell ref="G108:H108"/>
    <mergeCell ref="I108:J108"/>
    <mergeCell ref="K108:L108"/>
    <mergeCell ref="M108:N108"/>
    <mergeCell ref="O108:P108"/>
    <mergeCell ref="Q108:R108"/>
    <mergeCell ref="S108:T108"/>
    <mergeCell ref="U108:V108"/>
    <mergeCell ref="C107:D107"/>
    <mergeCell ref="E107:F107"/>
    <mergeCell ref="G107:H107"/>
    <mergeCell ref="I107:J107"/>
    <mergeCell ref="K107:L107"/>
    <mergeCell ref="M107:N107"/>
    <mergeCell ref="O107:P107"/>
    <mergeCell ref="Q107:R107"/>
    <mergeCell ref="S107:T107"/>
    <mergeCell ref="U109:V109"/>
    <mergeCell ref="C110:D110"/>
    <mergeCell ref="E110:F110"/>
    <mergeCell ref="G110:H110"/>
    <mergeCell ref="I110:J110"/>
    <mergeCell ref="K110:L110"/>
    <mergeCell ref="M110:N110"/>
    <mergeCell ref="O110:P110"/>
    <mergeCell ref="Q110:R110"/>
    <mergeCell ref="S110:T110"/>
    <mergeCell ref="U110:V110"/>
    <mergeCell ref="C109:D109"/>
    <mergeCell ref="E109:F109"/>
    <mergeCell ref="G109:H109"/>
    <mergeCell ref="I109:J109"/>
    <mergeCell ref="K109:L109"/>
    <mergeCell ref="M109:N109"/>
    <mergeCell ref="O109:P109"/>
    <mergeCell ref="Q109:R109"/>
    <mergeCell ref="S109:T109"/>
    <mergeCell ref="U112:V112"/>
    <mergeCell ref="C111:D111"/>
    <mergeCell ref="E111:F111"/>
    <mergeCell ref="G111:H111"/>
    <mergeCell ref="I111:J111"/>
    <mergeCell ref="K111:L111"/>
    <mergeCell ref="M111:N111"/>
    <mergeCell ref="O111:P111"/>
    <mergeCell ref="Q111:R111"/>
    <mergeCell ref="S111:T111"/>
    <mergeCell ref="C116:D116"/>
    <mergeCell ref="E116:F116"/>
    <mergeCell ref="G116:H116"/>
    <mergeCell ref="I116:J116"/>
    <mergeCell ref="K116:L116"/>
    <mergeCell ref="M116:N116"/>
    <mergeCell ref="O116:P116"/>
    <mergeCell ref="U113:V113"/>
    <mergeCell ref="C114:D114"/>
    <mergeCell ref="E114:F114"/>
    <mergeCell ref="G114:H114"/>
    <mergeCell ref="I114:J114"/>
    <mergeCell ref="K114:L114"/>
    <mergeCell ref="M114:N114"/>
    <mergeCell ref="O114:P114"/>
    <mergeCell ref="Q114:R114"/>
    <mergeCell ref="S114:T114"/>
    <mergeCell ref="U114:V114"/>
    <mergeCell ref="C113:D113"/>
    <mergeCell ref="E113:F113"/>
    <mergeCell ref="G113:H113"/>
    <mergeCell ref="I113:J113"/>
    <mergeCell ref="K113:L113"/>
    <mergeCell ref="M115:N115"/>
    <mergeCell ref="O115:P115"/>
    <mergeCell ref="M113:N113"/>
    <mergeCell ref="O113:P113"/>
    <mergeCell ref="Q113:R113"/>
    <mergeCell ref="S113:T113"/>
    <mergeCell ref="B69:V69"/>
    <mergeCell ref="B71:B74"/>
    <mergeCell ref="C71:T71"/>
    <mergeCell ref="U71:V74"/>
    <mergeCell ref="C72:D74"/>
    <mergeCell ref="E72:F74"/>
    <mergeCell ref="G72:H74"/>
    <mergeCell ref="I72:J74"/>
    <mergeCell ref="U115:V115"/>
    <mergeCell ref="U111:V111"/>
    <mergeCell ref="C112:D112"/>
    <mergeCell ref="E112:F112"/>
    <mergeCell ref="G112:H112"/>
    <mergeCell ref="I112:J112"/>
    <mergeCell ref="K112:L112"/>
    <mergeCell ref="M112:N112"/>
    <mergeCell ref="O112:P112"/>
    <mergeCell ref="Q112:R112"/>
    <mergeCell ref="S112:T112"/>
    <mergeCell ref="A3:S3"/>
    <mergeCell ref="A2:S2"/>
    <mergeCell ref="A1:S1"/>
    <mergeCell ref="U117:V117"/>
    <mergeCell ref="Q116:R116"/>
    <mergeCell ref="S116:T116"/>
    <mergeCell ref="U116:V116"/>
    <mergeCell ref="C117:D117"/>
    <mergeCell ref="E117:F117"/>
    <mergeCell ref="G117:H117"/>
    <mergeCell ref="I117:J117"/>
    <mergeCell ref="K117:L117"/>
    <mergeCell ref="M117:N117"/>
    <mergeCell ref="O117:P117"/>
    <mergeCell ref="Q115:R115"/>
    <mergeCell ref="S115:T115"/>
    <mergeCell ref="B5:M5"/>
    <mergeCell ref="Q117:R117"/>
    <mergeCell ref="S117:T117"/>
    <mergeCell ref="C115:D115"/>
    <mergeCell ref="E115:F115"/>
    <mergeCell ref="G115:H115"/>
    <mergeCell ref="I115:J115"/>
    <mergeCell ref="K115:L115"/>
  </mergeCells>
  <phoneticPr fontId="15" type="noConversion"/>
  <pageMargins left="0.75" right="0.75" top="1" bottom="1" header="0.5" footer="0.5"/>
  <pageSetup scale="50" fitToHeight="4" orientation="landscape" r:id="rId1"/>
  <headerFooter alignWithMargins="0"/>
  <rowBreaks count="3" manualBreakCount="3">
    <brk id="12" max="27" man="1"/>
    <brk id="61" max="27" man="1"/>
    <brk id="67" max="27" man="1"/>
  </row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12"/>
    <pageSetUpPr fitToPage="1"/>
  </sheetPr>
  <dimension ref="A1:CW45"/>
  <sheetViews>
    <sheetView zoomScaleNormal="100" workbookViewId="0">
      <selection activeCell="A2" sqref="A2:C2"/>
    </sheetView>
  </sheetViews>
  <sheetFormatPr defaultRowHeight="12.75" x14ac:dyDescent="0.2"/>
  <cols>
    <col min="1" max="1" width="6.28515625" customWidth="1"/>
    <col min="2" max="2" width="33.140625" customWidth="1"/>
    <col min="3" max="3" width="90.42578125" customWidth="1"/>
    <col min="4" max="4" width="0.140625" customWidth="1"/>
    <col min="5" max="5" width="2" hidden="1" customWidth="1"/>
    <col min="6" max="6" width="3.140625" hidden="1" customWidth="1"/>
    <col min="7" max="7" width="2.85546875" hidden="1" customWidth="1"/>
    <col min="8" max="8" width="1.140625" hidden="1" customWidth="1"/>
    <col min="9" max="9" width="1.7109375" hidden="1" customWidth="1"/>
    <col min="10" max="10" width="9.140625" hidden="1" customWidth="1"/>
    <col min="11" max="11" width="0.140625" customWidth="1"/>
    <col min="12" max="12" width="7.5703125" hidden="1" customWidth="1"/>
    <col min="14" max="14" width="57.85546875" customWidth="1"/>
  </cols>
  <sheetData>
    <row r="1" spans="1:101" s="12" customFormat="1" ht="21" customHeight="1" x14ac:dyDescent="0.35">
      <c r="A1" s="229" t="s">
        <v>18</v>
      </c>
      <c r="B1" s="229"/>
      <c r="C1" s="229"/>
      <c r="D1" s="120"/>
      <c r="E1" s="120"/>
      <c r="F1" s="120"/>
      <c r="G1" s="120"/>
      <c r="H1" s="120"/>
      <c r="I1" s="120"/>
      <c r="J1" s="120"/>
      <c r="K1" s="120"/>
      <c r="L1" s="120"/>
      <c r="M1" s="120"/>
      <c r="N1" s="122" t="s">
        <v>239</v>
      </c>
      <c r="O1" s="1"/>
      <c r="P1" s="1"/>
      <c r="Q1" s="1"/>
      <c r="R1" s="29"/>
      <c r="S1" s="30"/>
      <c r="T1" s="29"/>
      <c r="U1" s="29"/>
      <c r="V1" s="29"/>
      <c r="W1" s="29"/>
      <c r="X1" s="29"/>
      <c r="Y1" s="29"/>
      <c r="Z1" s="29"/>
      <c r="AA1" s="29"/>
      <c r="AB1" s="29"/>
      <c r="AC1" s="49" t="s">
        <v>172</v>
      </c>
      <c r="AD1" s="29"/>
      <c r="AE1" s="29"/>
      <c r="AF1" s="29"/>
      <c r="AG1" s="29"/>
      <c r="AH1" s="1"/>
      <c r="AI1" s="1"/>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row>
    <row r="2" spans="1:101" s="12" customFormat="1" ht="21.75" customHeight="1" x14ac:dyDescent="0.35">
      <c r="A2" s="229"/>
      <c r="B2" s="229"/>
      <c r="C2" s="229"/>
      <c r="D2" s="120"/>
      <c r="E2" s="120"/>
      <c r="F2" s="120"/>
      <c r="G2" s="120"/>
      <c r="H2" s="120"/>
      <c r="I2" s="120"/>
      <c r="J2" s="120"/>
      <c r="K2" s="120"/>
      <c r="L2" s="120"/>
      <c r="M2" s="120"/>
      <c r="N2" s="123"/>
      <c r="O2" s="3"/>
      <c r="P2" s="3"/>
      <c r="Q2" s="3"/>
      <c r="R2" s="3"/>
      <c r="S2" s="3"/>
      <c r="T2" s="3"/>
      <c r="U2" s="3"/>
      <c r="V2" s="3"/>
      <c r="W2" s="3"/>
      <c r="X2" s="3"/>
      <c r="Y2" s="3"/>
      <c r="Z2" s="3"/>
      <c r="AA2" s="3"/>
      <c r="AB2" s="3"/>
      <c r="AC2" s="3"/>
      <c r="AD2" s="3"/>
      <c r="AE2" s="3"/>
      <c r="AF2" s="3"/>
      <c r="AG2" s="3"/>
      <c r="AH2" s="3"/>
      <c r="AI2" s="3"/>
      <c r="AJ2" s="1"/>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row>
    <row r="3" spans="1:101" s="12" customFormat="1" ht="20.25" customHeight="1" x14ac:dyDescent="0.35">
      <c r="A3" s="229" t="s">
        <v>311</v>
      </c>
      <c r="B3" s="229"/>
      <c r="C3" s="229"/>
      <c r="D3" s="120"/>
      <c r="E3" s="120"/>
      <c r="F3" s="120"/>
      <c r="G3" s="120">
        <v>1</v>
      </c>
      <c r="H3" s="120"/>
      <c r="I3" s="120"/>
      <c r="J3" s="120"/>
      <c r="K3" s="120"/>
      <c r="L3" s="120"/>
      <c r="M3" s="120"/>
      <c r="N3" s="123"/>
      <c r="O3" s="3"/>
      <c r="P3" s="3"/>
      <c r="Q3" s="3"/>
      <c r="R3" s="3"/>
      <c r="S3" s="3"/>
      <c r="T3" s="3"/>
      <c r="U3" s="97"/>
      <c r="V3" s="96"/>
      <c r="W3" s="3"/>
      <c r="X3" s="3"/>
      <c r="Y3" s="3"/>
      <c r="Z3" s="3"/>
      <c r="AA3" s="3"/>
      <c r="AB3" s="3"/>
      <c r="AC3" s="3"/>
      <c r="AD3" s="3"/>
      <c r="AE3" s="3"/>
      <c r="AF3" s="3"/>
      <c r="AG3" s="3"/>
      <c r="AH3" s="3"/>
      <c r="AI3" s="3"/>
      <c r="AJ3" s="1"/>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row>
    <row r="4" spans="1:101" s="12" customFormat="1" ht="16.5" customHeight="1" x14ac:dyDescent="0.35">
      <c r="A4" s="120"/>
      <c r="B4" s="120"/>
      <c r="C4" s="120"/>
      <c r="D4" s="120"/>
      <c r="E4" s="120"/>
      <c r="F4" s="120"/>
      <c r="G4" s="120"/>
      <c r="H4" s="120"/>
      <c r="I4" s="120"/>
      <c r="J4" s="120"/>
      <c r="K4" s="120"/>
      <c r="L4" s="120"/>
      <c r="M4" s="120"/>
      <c r="N4" s="123"/>
      <c r="O4" s="3"/>
      <c r="P4" s="3"/>
      <c r="Q4" s="3"/>
      <c r="R4" s="3"/>
      <c r="S4" s="3"/>
      <c r="T4" s="3"/>
      <c r="U4" s="97"/>
      <c r="V4" s="96"/>
      <c r="W4" s="3"/>
      <c r="X4" s="3"/>
      <c r="Y4" s="3"/>
      <c r="Z4" s="3"/>
      <c r="AA4" s="3"/>
      <c r="AB4" s="3"/>
      <c r="AC4" s="3"/>
      <c r="AD4" s="3"/>
      <c r="AE4" s="3"/>
      <c r="AF4" s="3"/>
      <c r="AG4" s="3"/>
      <c r="AH4" s="3"/>
      <c r="AI4" s="3"/>
      <c r="AJ4" s="1"/>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row>
    <row r="5" spans="1:101" ht="409.5" customHeight="1" thickBot="1" x14ac:dyDescent="0.3">
      <c r="A5" s="314" t="s">
        <v>340</v>
      </c>
      <c r="B5" s="200"/>
      <c r="C5" s="200"/>
      <c r="D5" s="200"/>
      <c r="E5" s="200"/>
      <c r="F5" s="200"/>
      <c r="G5" s="200"/>
      <c r="H5" s="200"/>
      <c r="I5" s="200"/>
      <c r="J5" s="200"/>
      <c r="K5" s="200"/>
      <c r="L5" s="200"/>
      <c r="N5" s="124"/>
    </row>
    <row r="6" spans="1:101" ht="13.5" thickBot="1" x14ac:dyDescent="0.25">
      <c r="A6" s="66" t="s">
        <v>27</v>
      </c>
      <c r="B6" s="67" t="s">
        <v>131</v>
      </c>
      <c r="C6" s="68" t="s">
        <v>173</v>
      </c>
      <c r="N6" s="124"/>
    </row>
    <row r="7" spans="1:101" x14ac:dyDescent="0.2">
      <c r="A7" s="125">
        <v>1</v>
      </c>
      <c r="B7" s="110" t="s">
        <v>139</v>
      </c>
      <c r="C7" s="113" t="s">
        <v>201</v>
      </c>
      <c r="N7" s="124"/>
    </row>
    <row r="8" spans="1:101" x14ac:dyDescent="0.2">
      <c r="A8" s="126">
        <v>2</v>
      </c>
      <c r="B8" s="109" t="s">
        <v>312</v>
      </c>
      <c r="C8" s="114" t="s">
        <v>313</v>
      </c>
      <c r="N8" s="124"/>
    </row>
    <row r="9" spans="1:101" ht="25.5" x14ac:dyDescent="0.2">
      <c r="A9" s="126">
        <v>3</v>
      </c>
      <c r="B9" s="109" t="s">
        <v>314</v>
      </c>
      <c r="C9" s="114" t="s">
        <v>315</v>
      </c>
      <c r="N9" s="124"/>
    </row>
    <row r="10" spans="1:101" ht="38.25" x14ac:dyDescent="0.2">
      <c r="A10" s="126">
        <v>4</v>
      </c>
      <c r="B10" s="109" t="s">
        <v>202</v>
      </c>
      <c r="C10" s="114" t="s">
        <v>316</v>
      </c>
      <c r="N10" s="124"/>
    </row>
    <row r="11" spans="1:101" ht="51" x14ac:dyDescent="0.2">
      <c r="A11" s="126">
        <v>5</v>
      </c>
      <c r="B11" s="109" t="s">
        <v>317</v>
      </c>
      <c r="C11" s="114" t="s">
        <v>318</v>
      </c>
      <c r="N11" s="124"/>
    </row>
    <row r="12" spans="1:101" ht="25.5" x14ac:dyDescent="0.2">
      <c r="A12" s="127" t="s">
        <v>204</v>
      </c>
      <c r="B12" s="109" t="s">
        <v>203</v>
      </c>
      <c r="C12" s="114" t="s">
        <v>319</v>
      </c>
      <c r="N12" s="124"/>
    </row>
    <row r="13" spans="1:101" x14ac:dyDescent="0.2">
      <c r="A13" s="126">
        <v>7</v>
      </c>
      <c r="B13" s="109" t="s">
        <v>205</v>
      </c>
      <c r="C13" s="114" t="s">
        <v>320</v>
      </c>
      <c r="N13" s="124"/>
    </row>
    <row r="14" spans="1:101" x14ac:dyDescent="0.2">
      <c r="A14" s="126">
        <v>8</v>
      </c>
      <c r="B14" s="109" t="s">
        <v>206</v>
      </c>
      <c r="C14" s="114" t="s">
        <v>321</v>
      </c>
      <c r="N14" s="124"/>
    </row>
    <row r="15" spans="1:101" x14ac:dyDescent="0.2">
      <c r="A15" s="126">
        <v>9</v>
      </c>
      <c r="B15" s="109" t="s">
        <v>207</v>
      </c>
      <c r="C15" s="114" t="s">
        <v>322</v>
      </c>
      <c r="N15" s="124"/>
    </row>
    <row r="16" spans="1:101" ht="25.5" x14ac:dyDescent="0.2">
      <c r="A16" s="127" t="s">
        <v>210</v>
      </c>
      <c r="B16" s="109" t="s">
        <v>208</v>
      </c>
      <c r="C16" s="114" t="s">
        <v>209</v>
      </c>
      <c r="N16" s="124"/>
    </row>
    <row r="17" spans="1:14" ht="25.5" x14ac:dyDescent="0.2">
      <c r="A17" s="127" t="s">
        <v>211</v>
      </c>
      <c r="B17" s="109" t="s">
        <v>214</v>
      </c>
      <c r="C17" s="114" t="s">
        <v>212</v>
      </c>
      <c r="N17" s="124"/>
    </row>
    <row r="18" spans="1:14" ht="38.25" x14ac:dyDescent="0.2">
      <c r="A18" s="126">
        <v>18</v>
      </c>
      <c r="B18" s="109" t="s">
        <v>213</v>
      </c>
      <c r="C18" s="114" t="s">
        <v>323</v>
      </c>
      <c r="N18" s="124"/>
    </row>
    <row r="19" spans="1:14" x14ac:dyDescent="0.2">
      <c r="A19" s="126">
        <v>19</v>
      </c>
      <c r="B19" s="109" t="s">
        <v>215</v>
      </c>
      <c r="C19" s="114" t="s">
        <v>0</v>
      </c>
      <c r="N19" s="124"/>
    </row>
    <row r="20" spans="1:14" ht="38.25" x14ac:dyDescent="0.2">
      <c r="A20" s="126">
        <v>20</v>
      </c>
      <c r="B20" s="109" t="s">
        <v>216</v>
      </c>
      <c r="C20" s="114" t="s">
        <v>324</v>
      </c>
      <c r="N20" s="124"/>
    </row>
    <row r="21" spans="1:14" x14ac:dyDescent="0.2">
      <c r="A21" s="126">
        <v>21</v>
      </c>
      <c r="B21" s="109" t="s">
        <v>217</v>
      </c>
      <c r="C21" s="114" t="s">
        <v>146</v>
      </c>
      <c r="N21" s="124"/>
    </row>
    <row r="22" spans="1:14" ht="27.75" customHeight="1" x14ac:dyDescent="0.2">
      <c r="A22" s="126">
        <v>22</v>
      </c>
      <c r="B22" s="109" t="s">
        <v>218</v>
      </c>
      <c r="C22" s="114" t="s">
        <v>219</v>
      </c>
      <c r="N22" s="124"/>
    </row>
    <row r="23" spans="1:14" ht="25.5" x14ac:dyDescent="0.2">
      <c r="A23" s="126">
        <v>23</v>
      </c>
      <c r="B23" s="109" t="s">
        <v>220</v>
      </c>
      <c r="C23" s="114" t="s">
        <v>341</v>
      </c>
      <c r="N23" s="124"/>
    </row>
    <row r="24" spans="1:14" ht="36.75" customHeight="1" x14ac:dyDescent="0.2">
      <c r="A24" s="126">
        <v>24</v>
      </c>
      <c r="B24" s="109" t="s">
        <v>325</v>
      </c>
      <c r="C24" s="114" t="s">
        <v>145</v>
      </c>
      <c r="N24" s="124"/>
    </row>
    <row r="25" spans="1:14" ht="25.5" x14ac:dyDescent="0.2">
      <c r="A25" s="126">
        <v>25</v>
      </c>
      <c r="B25" s="109" t="s">
        <v>326</v>
      </c>
      <c r="C25" s="114" t="s">
        <v>142</v>
      </c>
      <c r="N25" s="124"/>
    </row>
    <row r="26" spans="1:14" ht="25.5" x14ac:dyDescent="0.2">
      <c r="A26" s="126">
        <v>26</v>
      </c>
      <c r="B26" s="109" t="s">
        <v>327</v>
      </c>
      <c r="C26" s="114" t="s">
        <v>143</v>
      </c>
      <c r="N26" s="124"/>
    </row>
    <row r="27" spans="1:14" ht="25.5" x14ac:dyDescent="0.2">
      <c r="A27" s="126">
        <v>27</v>
      </c>
      <c r="B27" s="109" t="s">
        <v>328</v>
      </c>
      <c r="C27" s="114" t="s">
        <v>144</v>
      </c>
      <c r="N27" s="124"/>
    </row>
    <row r="28" spans="1:14" x14ac:dyDescent="0.2">
      <c r="A28" s="126">
        <v>28</v>
      </c>
      <c r="B28" s="109" t="s">
        <v>221</v>
      </c>
      <c r="C28" s="114" t="s">
        <v>329</v>
      </c>
      <c r="N28" s="124"/>
    </row>
    <row r="29" spans="1:14" x14ac:dyDescent="0.2">
      <c r="A29" s="126">
        <v>29</v>
      </c>
      <c r="B29" s="109" t="s">
        <v>222</v>
      </c>
      <c r="C29" s="114" t="s">
        <v>147</v>
      </c>
      <c r="N29" s="124"/>
    </row>
    <row r="30" spans="1:14" x14ac:dyDescent="0.2">
      <c r="A30" s="126">
        <v>30</v>
      </c>
      <c r="B30" s="109" t="s">
        <v>223</v>
      </c>
      <c r="C30" s="114" t="s">
        <v>1</v>
      </c>
      <c r="N30" s="124"/>
    </row>
    <row r="31" spans="1:14" ht="38.25" x14ac:dyDescent="0.2">
      <c r="A31" s="126">
        <v>31</v>
      </c>
      <c r="B31" s="109" t="s">
        <v>224</v>
      </c>
      <c r="C31" s="114" t="s">
        <v>17</v>
      </c>
      <c r="N31" s="124"/>
    </row>
    <row r="32" spans="1:14" x14ac:dyDescent="0.2">
      <c r="A32" s="126">
        <v>32</v>
      </c>
      <c r="B32" s="109" t="s">
        <v>225</v>
      </c>
      <c r="C32" s="114" t="s">
        <v>2</v>
      </c>
      <c r="N32" s="124"/>
    </row>
    <row r="33" spans="1:14" x14ac:dyDescent="0.2">
      <c r="A33" s="126">
        <v>33</v>
      </c>
      <c r="B33" s="109" t="s">
        <v>226</v>
      </c>
      <c r="C33" s="114" t="s">
        <v>333</v>
      </c>
      <c r="N33" s="124"/>
    </row>
    <row r="34" spans="1:14" x14ac:dyDescent="0.2">
      <c r="A34" s="126">
        <v>34</v>
      </c>
      <c r="B34" s="109" t="s">
        <v>227</v>
      </c>
      <c r="C34" s="114" t="s">
        <v>148</v>
      </c>
      <c r="N34" s="124"/>
    </row>
    <row r="35" spans="1:14" ht="25.5" x14ac:dyDescent="0.2">
      <c r="A35" s="126">
        <v>35</v>
      </c>
      <c r="B35" s="111" t="s">
        <v>228</v>
      </c>
      <c r="C35" s="115" t="s">
        <v>149</v>
      </c>
      <c r="N35" s="124"/>
    </row>
    <row r="36" spans="1:14" x14ac:dyDescent="0.2">
      <c r="A36" s="126">
        <v>36</v>
      </c>
      <c r="B36" s="109" t="s">
        <v>229</v>
      </c>
      <c r="C36" s="114" t="s">
        <v>4</v>
      </c>
      <c r="N36" s="124"/>
    </row>
    <row r="37" spans="1:14" ht="25.5" x14ac:dyDescent="0.2">
      <c r="A37" s="126">
        <v>37</v>
      </c>
      <c r="B37" s="109" t="s">
        <v>230</v>
      </c>
      <c r="C37" s="114" t="s">
        <v>303</v>
      </c>
      <c r="N37" s="124"/>
    </row>
    <row r="38" spans="1:14" x14ac:dyDescent="0.2">
      <c r="A38" s="126">
        <v>38</v>
      </c>
      <c r="B38" s="109" t="s">
        <v>231</v>
      </c>
      <c r="C38" s="114" t="s">
        <v>150</v>
      </c>
      <c r="N38" s="124"/>
    </row>
    <row r="39" spans="1:14" ht="25.5" x14ac:dyDescent="0.2">
      <c r="A39" s="126">
        <v>39</v>
      </c>
      <c r="B39" s="109" t="s">
        <v>330</v>
      </c>
      <c r="C39" s="114" t="s">
        <v>334</v>
      </c>
      <c r="N39" s="124"/>
    </row>
    <row r="40" spans="1:14" ht="38.25" x14ac:dyDescent="0.2">
      <c r="A40" s="126">
        <v>40</v>
      </c>
      <c r="B40" s="109" t="s">
        <v>331</v>
      </c>
      <c r="C40" s="114" t="s">
        <v>304</v>
      </c>
      <c r="N40" s="124"/>
    </row>
    <row r="41" spans="1:14" s="86" customFormat="1" ht="63.75" x14ac:dyDescent="0.2">
      <c r="A41" s="126" t="s">
        <v>9</v>
      </c>
      <c r="B41" s="109" t="s">
        <v>332</v>
      </c>
      <c r="C41" s="114" t="s">
        <v>305</v>
      </c>
      <c r="N41" s="124"/>
    </row>
    <row r="42" spans="1:14" ht="78" customHeight="1" x14ac:dyDescent="0.2">
      <c r="A42" s="126">
        <v>41</v>
      </c>
      <c r="B42" s="109" t="s">
        <v>306</v>
      </c>
      <c r="C42" s="114" t="s">
        <v>307</v>
      </c>
      <c r="N42" s="124"/>
    </row>
    <row r="43" spans="1:14" ht="38.25" x14ac:dyDescent="0.2">
      <c r="A43" s="126">
        <v>42</v>
      </c>
      <c r="B43" s="109" t="s">
        <v>308</v>
      </c>
      <c r="C43" s="114" t="s">
        <v>301</v>
      </c>
      <c r="N43" s="124"/>
    </row>
    <row r="44" spans="1:14" s="86" customFormat="1" ht="63.75" x14ac:dyDescent="0.2">
      <c r="A44" s="126" t="s">
        <v>199</v>
      </c>
      <c r="B44" s="109" t="s">
        <v>302</v>
      </c>
      <c r="C44" s="114" t="s">
        <v>309</v>
      </c>
      <c r="N44" s="124"/>
    </row>
    <row r="45" spans="1:14" ht="51.75" thickBot="1" x14ac:dyDescent="0.25">
      <c r="A45" s="126">
        <v>43</v>
      </c>
      <c r="B45" s="112" t="s">
        <v>233</v>
      </c>
      <c r="C45" s="116" t="s">
        <v>310</v>
      </c>
      <c r="N45" s="124"/>
    </row>
  </sheetData>
  <mergeCells count="4">
    <mergeCell ref="A5:L5"/>
    <mergeCell ref="A1:C1"/>
    <mergeCell ref="A2:C2"/>
    <mergeCell ref="A3:C3"/>
  </mergeCells>
  <phoneticPr fontId="15" type="noConversion"/>
  <pageMargins left="0.5" right="0.5" top="1" bottom="1" header="0.5" footer="0.5"/>
  <pageSetup scale="74" fitToHeight="0" orientation="portrait" r:id="rId1"/>
  <headerFooter>
    <oddFooter>&amp;L&amp;D&amp;C&amp;P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2"/>
  </sheetPr>
  <dimension ref="A1:C16"/>
  <sheetViews>
    <sheetView workbookViewId="0">
      <selection activeCell="D5" sqref="D5"/>
    </sheetView>
  </sheetViews>
  <sheetFormatPr defaultRowHeight="12.75" x14ac:dyDescent="0.2"/>
  <cols>
    <col min="1" max="1" width="32.28515625" customWidth="1"/>
    <col min="2" max="2" width="92.140625" customWidth="1"/>
  </cols>
  <sheetData>
    <row r="1" spans="1:3" x14ac:dyDescent="0.2">
      <c r="A1" s="63" t="s">
        <v>129</v>
      </c>
    </row>
    <row r="2" spans="1:3" x14ac:dyDescent="0.2">
      <c r="A2" s="63" t="s">
        <v>130</v>
      </c>
    </row>
    <row r="3" spans="1:3" x14ac:dyDescent="0.2">
      <c r="A3" t="s">
        <v>339</v>
      </c>
    </row>
    <row r="4" spans="1:3" s="86" customFormat="1" x14ac:dyDescent="0.2">
      <c r="A4" s="86" t="s">
        <v>250</v>
      </c>
    </row>
    <row r="6" spans="1:3" ht="13.5" thickBot="1" x14ac:dyDescent="0.25">
      <c r="A6" s="58" t="s">
        <v>151</v>
      </c>
      <c r="B6" s="58" t="s">
        <v>152</v>
      </c>
      <c r="C6" s="56"/>
    </row>
    <row r="7" spans="1:3" x14ac:dyDescent="0.2">
      <c r="A7" s="56"/>
      <c r="B7" s="56"/>
      <c r="C7" s="56"/>
    </row>
    <row r="8" spans="1:3" x14ac:dyDescent="0.2">
      <c r="A8" s="59" t="s">
        <v>156</v>
      </c>
    </row>
    <row r="9" spans="1:3" x14ac:dyDescent="0.2">
      <c r="A9" s="59" t="s">
        <v>157</v>
      </c>
    </row>
    <row r="10" spans="1:3" x14ac:dyDescent="0.2">
      <c r="A10" s="59" t="s">
        <v>158</v>
      </c>
    </row>
    <row r="11" spans="1:3" x14ac:dyDescent="0.2">
      <c r="A11" s="59" t="s">
        <v>159</v>
      </c>
    </row>
    <row r="12" spans="1:3" x14ac:dyDescent="0.2">
      <c r="A12" s="59" t="s">
        <v>160</v>
      </c>
    </row>
    <row r="13" spans="1:3" x14ac:dyDescent="0.2">
      <c r="A13" s="59" t="s">
        <v>161</v>
      </c>
    </row>
    <row r="14" spans="1:3" x14ac:dyDescent="0.2">
      <c r="A14" s="59" t="s">
        <v>162</v>
      </c>
    </row>
    <row r="15" spans="1:3" x14ac:dyDescent="0.2">
      <c r="A15" t="s">
        <v>163</v>
      </c>
    </row>
    <row r="16" spans="1:3" x14ac:dyDescent="0.2">
      <c r="A16" t="s">
        <v>155</v>
      </c>
    </row>
  </sheetData>
  <phoneticPr fontId="15"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5" sqref="A5"/>
    </sheetView>
  </sheetViews>
  <sheetFormatPr defaultRowHeight="12.75" x14ac:dyDescent="0.2"/>
  <cols>
    <col min="1" max="1" width="53.7109375" customWidth="1"/>
    <col min="2" max="2" width="59.5703125" customWidth="1"/>
  </cols>
  <sheetData>
    <row r="1" spans="1:4" x14ac:dyDescent="0.2">
      <c r="A1" s="63" t="s">
        <v>129</v>
      </c>
    </row>
    <row r="2" spans="1:4" x14ac:dyDescent="0.2">
      <c r="A2" s="63" t="s">
        <v>130</v>
      </c>
    </row>
    <row r="3" spans="1:4" x14ac:dyDescent="0.2">
      <c r="A3" t="s">
        <v>251</v>
      </c>
    </row>
    <row r="4" spans="1:4" s="86" customFormat="1" x14ac:dyDescent="0.2">
      <c r="A4" s="86" t="s">
        <v>252</v>
      </c>
    </row>
    <row r="6" spans="1:4" ht="13.5" thickBot="1" x14ac:dyDescent="0.25">
      <c r="A6" s="58" t="s">
        <v>115</v>
      </c>
      <c r="B6" s="58" t="s">
        <v>152</v>
      </c>
      <c r="C6" s="58"/>
      <c r="D6" s="65"/>
    </row>
    <row r="7" spans="1:4" x14ac:dyDescent="0.2">
      <c r="A7" s="56"/>
      <c r="B7" s="56"/>
      <c r="C7" s="56"/>
    </row>
    <row r="8" spans="1:4" x14ac:dyDescent="0.2">
      <c r="A8" t="s">
        <v>164</v>
      </c>
    </row>
    <row r="9" spans="1:4" x14ac:dyDescent="0.2">
      <c r="A9" t="s">
        <v>163</v>
      </c>
    </row>
    <row r="10" spans="1:4" x14ac:dyDescent="0.2">
      <c r="A10" t="s">
        <v>155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2"/>
  </sheetPr>
  <dimension ref="A1:D9"/>
  <sheetViews>
    <sheetView workbookViewId="0">
      <selection activeCell="C7" sqref="C7:C8"/>
    </sheetView>
  </sheetViews>
  <sheetFormatPr defaultRowHeight="12.75" x14ac:dyDescent="0.2"/>
  <cols>
    <col min="1" max="1" width="15.140625" customWidth="1"/>
    <col min="2" max="2" width="39.140625" customWidth="1"/>
    <col min="3" max="3" width="32.140625" customWidth="1"/>
    <col min="4" max="4" width="41.28515625" customWidth="1"/>
  </cols>
  <sheetData>
    <row r="1" spans="1:4" x14ac:dyDescent="0.2">
      <c r="A1" s="89" t="s">
        <v>129</v>
      </c>
      <c r="B1" s="86"/>
      <c r="C1" s="86"/>
      <c r="D1" s="86"/>
    </row>
    <row r="2" spans="1:4" x14ac:dyDescent="0.2">
      <c r="A2" s="89" t="s">
        <v>130</v>
      </c>
      <c r="B2" s="86"/>
      <c r="C2" s="86"/>
      <c r="D2" s="86"/>
    </row>
    <row r="3" spans="1:4" x14ac:dyDescent="0.2">
      <c r="A3" s="86" t="s">
        <v>253</v>
      </c>
      <c r="B3" s="86"/>
      <c r="C3" s="86"/>
      <c r="D3" s="86"/>
    </row>
    <row r="4" spans="1:4" s="86" customFormat="1" x14ac:dyDescent="0.2">
      <c r="A4" s="86" t="s">
        <v>254</v>
      </c>
    </row>
    <row r="5" spans="1:4" x14ac:dyDescent="0.2">
      <c r="A5" s="86"/>
      <c r="B5" s="86"/>
      <c r="C5" s="86"/>
      <c r="D5" s="86"/>
    </row>
    <row r="6" spans="1:4" ht="13.5" thickBot="1" x14ac:dyDescent="0.25">
      <c r="A6" s="88" t="s">
        <v>114</v>
      </c>
      <c r="B6" s="88" t="s">
        <v>115</v>
      </c>
      <c r="C6" s="88" t="s">
        <v>116</v>
      </c>
      <c r="D6" s="90" t="s">
        <v>152</v>
      </c>
    </row>
    <row r="7" spans="1:4" x14ac:dyDescent="0.2">
      <c r="A7" s="86" t="s">
        <v>241</v>
      </c>
      <c r="B7" s="86" t="s">
        <v>242</v>
      </c>
      <c r="C7" s="86" t="str">
        <f>A7</f>
        <v>IPP</v>
      </c>
      <c r="D7" s="86"/>
    </row>
    <row r="8" spans="1:4" x14ac:dyDescent="0.2">
      <c r="A8" s="86" t="s">
        <v>163</v>
      </c>
      <c r="B8" s="86"/>
      <c r="C8" s="86"/>
      <c r="D8" s="86"/>
    </row>
    <row r="9" spans="1:4" x14ac:dyDescent="0.2">
      <c r="A9" s="86" t="s">
        <v>155</v>
      </c>
      <c r="B9" s="86"/>
      <c r="C9" s="86"/>
      <c r="D9" s="8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indexed="22"/>
  </sheetPr>
  <dimension ref="A1:D14"/>
  <sheetViews>
    <sheetView workbookViewId="0">
      <selection activeCell="A15" sqref="A15:XFD15"/>
    </sheetView>
  </sheetViews>
  <sheetFormatPr defaultRowHeight="12.75" x14ac:dyDescent="0.2"/>
  <cols>
    <col min="1" max="1" width="11.28515625" customWidth="1"/>
    <col min="2" max="2" width="28.5703125" customWidth="1"/>
    <col min="3" max="3" width="31" customWidth="1"/>
    <col min="4" max="4" width="54.140625" customWidth="1"/>
  </cols>
  <sheetData>
    <row r="1" spans="1:4" x14ac:dyDescent="0.2">
      <c r="A1" s="63" t="s">
        <v>129</v>
      </c>
    </row>
    <row r="2" spans="1:4" x14ac:dyDescent="0.2">
      <c r="A2" s="63" t="s">
        <v>130</v>
      </c>
    </row>
    <row r="3" spans="1:4" x14ac:dyDescent="0.2">
      <c r="A3" t="s">
        <v>248</v>
      </c>
    </row>
    <row r="4" spans="1:4" s="86" customFormat="1" x14ac:dyDescent="0.2">
      <c r="A4" s="86" t="s">
        <v>249</v>
      </c>
    </row>
    <row r="6" spans="1:4" ht="13.5" thickBot="1" x14ac:dyDescent="0.25">
      <c r="A6" s="58" t="s">
        <v>114</v>
      </c>
      <c r="B6" s="58" t="s">
        <v>115</v>
      </c>
      <c r="C6" s="58" t="s">
        <v>116</v>
      </c>
      <c r="D6" s="65" t="s">
        <v>152</v>
      </c>
    </row>
    <row r="7" spans="1:4" x14ac:dyDescent="0.2">
      <c r="A7" s="56"/>
      <c r="B7" s="56"/>
      <c r="C7" s="56"/>
    </row>
    <row r="8" spans="1:4" x14ac:dyDescent="0.2">
      <c r="A8" t="s">
        <v>117</v>
      </c>
      <c r="B8" t="s">
        <v>118</v>
      </c>
      <c r="C8" t="str">
        <f t="shared" ref="C8:C13" si="0">CONCATENATE(A8," - ",B8)</f>
        <v>AWS - Agricultural Water Supply</v>
      </c>
    </row>
    <row r="9" spans="1:4" x14ac:dyDescent="0.2">
      <c r="A9" t="s">
        <v>119</v>
      </c>
      <c r="B9" t="s">
        <v>120</v>
      </c>
      <c r="C9" t="str">
        <f>CONCATENATE(A9," - ",B9)</f>
        <v>CA - Compact Administration</v>
      </c>
    </row>
    <row r="10" spans="1:4" x14ac:dyDescent="0.2">
      <c r="A10" t="s">
        <v>136</v>
      </c>
      <c r="B10" t="s">
        <v>137</v>
      </c>
      <c r="C10" t="str">
        <f t="shared" si="0"/>
        <v>DR - Drought Reserve</v>
      </c>
    </row>
    <row r="11" spans="1:4" x14ac:dyDescent="0.2">
      <c r="A11" t="s">
        <v>121</v>
      </c>
      <c r="B11" t="s">
        <v>122</v>
      </c>
      <c r="C11" t="str">
        <f t="shared" si="0"/>
        <v>EF - Environmental Flows</v>
      </c>
    </row>
    <row r="12" spans="1:4" x14ac:dyDescent="0.2">
      <c r="A12" t="s">
        <v>123</v>
      </c>
      <c r="B12" t="s">
        <v>124</v>
      </c>
      <c r="C12" t="str">
        <f t="shared" si="0"/>
        <v>MRP - Minimum Reservoir Pool</v>
      </c>
    </row>
    <row r="13" spans="1:4" x14ac:dyDescent="0.2">
      <c r="A13" t="s">
        <v>125</v>
      </c>
      <c r="B13" t="s">
        <v>126</v>
      </c>
      <c r="C13" t="str">
        <f t="shared" si="0"/>
        <v>RF - Recreational Flows</v>
      </c>
    </row>
    <row r="14" spans="1:4" x14ac:dyDescent="0.2">
      <c r="A14" t="s">
        <v>163</v>
      </c>
    </row>
  </sheetData>
  <phoneticPr fontId="15"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22"/>
  </sheetPr>
  <dimension ref="A1:D13"/>
  <sheetViews>
    <sheetView workbookViewId="0">
      <selection activeCell="A12" sqref="A12"/>
    </sheetView>
  </sheetViews>
  <sheetFormatPr defaultRowHeight="12.75" x14ac:dyDescent="0.2"/>
  <cols>
    <col min="1" max="1" width="12.85546875" customWidth="1"/>
    <col min="2" max="2" width="29" customWidth="1"/>
    <col min="3" max="3" width="40.5703125" customWidth="1"/>
    <col min="4" max="4" width="81.42578125" customWidth="1"/>
  </cols>
  <sheetData>
    <row r="1" spans="1:4" x14ac:dyDescent="0.2">
      <c r="A1" s="63" t="s">
        <v>129</v>
      </c>
    </row>
    <row r="2" spans="1:4" x14ac:dyDescent="0.2">
      <c r="A2" s="63" t="s">
        <v>130</v>
      </c>
    </row>
    <row r="3" spans="1:4" x14ac:dyDescent="0.2">
      <c r="A3" t="s">
        <v>247</v>
      </c>
    </row>
    <row r="4" spans="1:4" s="86" customFormat="1" x14ac:dyDescent="0.2">
      <c r="A4" s="86" t="s">
        <v>255</v>
      </c>
    </row>
    <row r="6" spans="1:4" ht="13.5" thickBot="1" x14ac:dyDescent="0.25">
      <c r="A6" s="58" t="s">
        <v>114</v>
      </c>
      <c r="B6" s="58" t="s">
        <v>115</v>
      </c>
      <c r="C6" s="58" t="s">
        <v>116</v>
      </c>
      <c r="D6" s="65" t="s">
        <v>152</v>
      </c>
    </row>
    <row r="7" spans="1:4" x14ac:dyDescent="0.2">
      <c r="A7" s="56"/>
      <c r="B7" s="56"/>
      <c r="C7" s="56"/>
    </row>
    <row r="8" spans="1:4" x14ac:dyDescent="0.2">
      <c r="A8" t="s">
        <v>12</v>
      </c>
      <c r="B8" t="s">
        <v>11</v>
      </c>
      <c r="C8" t="str">
        <f>CONCATENATE(A8," - ",B8)</f>
        <v>CW - Contract Water</v>
      </c>
    </row>
    <row r="9" spans="1:4" x14ac:dyDescent="0.2">
      <c r="A9" t="s">
        <v>14</v>
      </c>
      <c r="B9" t="s">
        <v>13</v>
      </c>
      <c r="C9" t="str">
        <f>CONCATENATE(A9," - ",B9)</f>
        <v>MDIB - Municipal Decrees (In-Basin)</v>
      </c>
    </row>
    <row r="10" spans="1:4" x14ac:dyDescent="0.2">
      <c r="A10" s="86" t="s">
        <v>15</v>
      </c>
      <c r="B10" t="s">
        <v>10</v>
      </c>
      <c r="C10" t="str">
        <f>CONCATENATE(A10," - ",B10)</f>
        <v>TAR - Transferred Agricultural Rights</v>
      </c>
    </row>
    <row r="11" spans="1:4" x14ac:dyDescent="0.2">
      <c r="A11" t="s">
        <v>163</v>
      </c>
    </row>
    <row r="13" spans="1:4" x14ac:dyDescent="0.2">
      <c r="D13" s="64"/>
    </row>
  </sheetData>
  <phoneticPr fontId="15" type="noConversion"/>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5" sqref="B5"/>
    </sheetView>
  </sheetViews>
  <sheetFormatPr defaultRowHeight="12.75" x14ac:dyDescent="0.2"/>
  <cols>
    <col min="1" max="1" width="34.140625" customWidth="1"/>
    <col min="2" max="2" width="81.85546875" customWidth="1"/>
  </cols>
  <sheetData>
    <row r="1" spans="1:4" x14ac:dyDescent="0.2">
      <c r="A1" s="89" t="s">
        <v>129</v>
      </c>
      <c r="B1" s="86"/>
      <c r="C1" s="86"/>
      <c r="D1" s="86"/>
    </row>
    <row r="2" spans="1:4" x14ac:dyDescent="0.2">
      <c r="A2" s="89" t="s">
        <v>130</v>
      </c>
      <c r="B2" s="86"/>
      <c r="C2" s="86"/>
      <c r="D2" s="86"/>
    </row>
    <row r="3" spans="1:4" x14ac:dyDescent="0.2">
      <c r="A3" s="86" t="s">
        <v>257</v>
      </c>
      <c r="B3" s="86"/>
      <c r="C3" s="86"/>
      <c r="D3" s="86"/>
    </row>
    <row r="4" spans="1:4" s="86" customFormat="1" x14ac:dyDescent="0.2">
      <c r="A4" s="86" t="s">
        <v>256</v>
      </c>
    </row>
    <row r="6" spans="1:4" ht="13.5" thickBot="1" x14ac:dyDescent="0.25">
      <c r="A6" s="88" t="s">
        <v>115</v>
      </c>
      <c r="B6" s="88" t="s">
        <v>152</v>
      </c>
      <c r="C6" s="88"/>
      <c r="D6" s="90"/>
    </row>
    <row r="7" spans="1:4" x14ac:dyDescent="0.2">
      <c r="A7" s="87"/>
      <c r="B7" s="87"/>
      <c r="C7" s="87"/>
      <c r="D7" s="86"/>
    </row>
    <row r="8" spans="1:4" x14ac:dyDescent="0.2">
      <c r="A8" s="86" t="s">
        <v>168</v>
      </c>
      <c r="B8" s="86"/>
      <c r="C8" s="86"/>
      <c r="D8" s="86"/>
    </row>
    <row r="9" spans="1:4" x14ac:dyDescent="0.2">
      <c r="A9" s="86" t="s">
        <v>163</v>
      </c>
      <c r="B9" s="86"/>
      <c r="C9" s="86"/>
      <c r="D9" s="86"/>
    </row>
    <row r="10" spans="1:4" x14ac:dyDescent="0.2">
      <c r="A10" s="86" t="s">
        <v>155</v>
      </c>
      <c r="B10" s="86"/>
      <c r="C10" s="86"/>
      <c r="D10" s="8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125</vt:i4>
      </vt:variant>
    </vt:vector>
  </HeadingPairs>
  <TitlesOfParts>
    <vt:vector size="137" baseType="lpstr">
      <vt:lpstr>IPP Data Sheet</vt:lpstr>
      <vt:lpstr>IPP Data Sheet-Detailed</vt:lpstr>
      <vt:lpstr>Instructions</vt:lpstr>
      <vt:lpstr>Basins</vt:lpstr>
      <vt:lpstr>CWCB Assistance Types</vt:lpstr>
      <vt:lpstr>IPP Category Types</vt:lpstr>
      <vt:lpstr>IPP Purpose Types</vt:lpstr>
      <vt:lpstr>IPP Types</vt:lpstr>
      <vt:lpstr>Permit Types</vt:lpstr>
      <vt:lpstr>Providers</vt:lpstr>
      <vt:lpstr>Species Concern Types</vt:lpstr>
      <vt:lpstr>Water Court Needed Types</vt:lpstr>
      <vt:lpstr>BasinChoices</vt:lpstr>
      <vt:lpstr>CwcbAssistanceChoices</vt:lpstr>
      <vt:lpstr>EndangeredSpeciesConcernChoices</vt:lpstr>
      <vt:lpstr>IppAnnualYieldAF</vt:lpstr>
      <vt:lpstr>IppAnticipatedFinalPermitDate</vt:lpstr>
      <vt:lpstr>IppAnticipatedWaterCourtFinal</vt:lpstr>
      <vt:lpstr>IppBasin</vt:lpstr>
      <vt:lpstr>IppBndssId</vt:lpstr>
      <vt:lpstr>IppCategoryType</vt:lpstr>
      <vt:lpstr>IppCategoryTypeChoices</vt:lpstr>
      <vt:lpstr>IppCompleteYearCurrentEstimate</vt:lpstr>
      <vt:lpstr>IppCompleteYearOriginalEstimate</vt:lpstr>
      <vt:lpstr>IppContact1Email</vt:lpstr>
      <vt:lpstr>IppContact1Name</vt:lpstr>
      <vt:lpstr>IppContact1Phone</vt:lpstr>
      <vt:lpstr>IppContact1Title</vt:lpstr>
      <vt:lpstr>IppContact2Email</vt:lpstr>
      <vt:lpstr>IppContact2Name</vt:lpstr>
      <vt:lpstr>IppContact2Phone</vt:lpstr>
      <vt:lpstr>IppContact2Title</vt:lpstr>
      <vt:lpstr>IppCurrentPermittingStatus</vt:lpstr>
      <vt:lpstr>IppCwcbAssistance</vt:lpstr>
      <vt:lpstr>IppCwcbAssistanceSummary</vt:lpstr>
      <vt:lpstr>IppDeliveryStartYearCurrentEstimate</vt:lpstr>
      <vt:lpstr>IppDeliveryStartYearOriginalEstimate</vt:lpstr>
      <vt:lpstr>IppEndangeredSpeciesConcern</vt:lpstr>
      <vt:lpstr>IppFirmYieldAnnualYear</vt:lpstr>
      <vt:lpstr>IppFirmYieldAT</vt:lpstr>
      <vt:lpstr>IppFirmYieldATAnnual</vt:lpstr>
      <vt:lpstr>IppFirmYieldGEIS</vt:lpstr>
      <vt:lpstr>IppFirmYieldGEISAnnual</vt:lpstr>
      <vt:lpstr>IppFirmYieldNTB</vt:lpstr>
      <vt:lpstr>IppFirmYieldNTBAnnual</vt:lpstr>
      <vt:lpstr>IppFirmYieldR</vt:lpstr>
      <vt:lpstr>IppFirmYieldRAnnual</vt:lpstr>
      <vt:lpstr>IppFirmYieldRIB</vt:lpstr>
      <vt:lpstr>IppFirmYieldRIBAnnual</vt:lpstr>
      <vt:lpstr>IppFirmYieldYear</vt:lpstr>
      <vt:lpstr>IppName</vt:lpstr>
      <vt:lpstr>IppNewStorageAF</vt:lpstr>
      <vt:lpstr>IppOtherPermittingRequirements</vt:lpstr>
      <vt:lpstr>IppParticipant01Allocation</vt:lpstr>
      <vt:lpstr>IppParticipant01AnnualAllocation</vt:lpstr>
      <vt:lpstr>IppParticipant01IdAndName</vt:lpstr>
      <vt:lpstr>IppParticipant02Allocation</vt:lpstr>
      <vt:lpstr>IppParticipant02AnnualAllocation</vt:lpstr>
      <vt:lpstr>IppParticipant02IdAndName</vt:lpstr>
      <vt:lpstr>IppParticipant03Allocation</vt:lpstr>
      <vt:lpstr>IppParticipant03AnnualAllocation</vt:lpstr>
      <vt:lpstr>IppParticipant03IdAndName</vt:lpstr>
      <vt:lpstr>IppParticipant04Allocation</vt:lpstr>
      <vt:lpstr>IppParticipant04AnnualAllocation</vt:lpstr>
      <vt:lpstr>IppParticipant04IdAndName</vt:lpstr>
      <vt:lpstr>IppParticipant05Allocation</vt:lpstr>
      <vt:lpstr>IppParticipant05AnnualAllocation</vt:lpstr>
      <vt:lpstr>IppParticipant05IdAndName</vt:lpstr>
      <vt:lpstr>IppParticipant06Allocation</vt:lpstr>
      <vt:lpstr>IppParticipant06AnnualAllocation</vt:lpstr>
      <vt:lpstr>IppParticipant06IdAndName</vt:lpstr>
      <vt:lpstr>IppParticipant07Allocation</vt:lpstr>
      <vt:lpstr>IppParticipant07AnnualAllocation</vt:lpstr>
      <vt:lpstr>IppParticipant07IdAndName</vt:lpstr>
      <vt:lpstr>IppParticipant08Allocation</vt:lpstr>
      <vt:lpstr>IppParticipant08AnnualAllocation</vt:lpstr>
      <vt:lpstr>IppParticipant08IdAndName</vt:lpstr>
      <vt:lpstr>IppParticipant09Allocation</vt:lpstr>
      <vt:lpstr>IppParticipant09AnnualAllocation</vt:lpstr>
      <vt:lpstr>IppParticipant09IdAndName</vt:lpstr>
      <vt:lpstr>IppParticipant10Allocation</vt:lpstr>
      <vt:lpstr>IppParticipant10AnnualAllocation</vt:lpstr>
      <vt:lpstr>IppParticipant10IdAndName</vt:lpstr>
      <vt:lpstr>IppParticipant11Allocation</vt:lpstr>
      <vt:lpstr>IppParticipant11AnnualAllocation</vt:lpstr>
      <vt:lpstr>IppParticipant11IdAndName</vt:lpstr>
      <vt:lpstr>IppParticipant12Allocation</vt:lpstr>
      <vt:lpstr>IppParticipant12AnnualAllocation</vt:lpstr>
      <vt:lpstr>IppParticipant12IdAndName</vt:lpstr>
      <vt:lpstr>IppParticipant13Allocation</vt:lpstr>
      <vt:lpstr>IppParticipant13AnnualAllocation</vt:lpstr>
      <vt:lpstr>IppParticipant13IdAndName</vt:lpstr>
      <vt:lpstr>IppParticipant14Allocation</vt:lpstr>
      <vt:lpstr>IppParticipant14AnnualAllocation</vt:lpstr>
      <vt:lpstr>IppParticipant14IdAndName</vt:lpstr>
      <vt:lpstr>IppParticipant15Allocation</vt:lpstr>
      <vt:lpstr>IppParticipant15AnnualAllocation</vt:lpstr>
      <vt:lpstr>IppParticipant15IdAndName</vt:lpstr>
      <vt:lpstr>IppParticipantAllocationYear</vt:lpstr>
      <vt:lpstr>IppParticipantAnnualYear</vt:lpstr>
      <vt:lpstr>IppParticipantComment</vt:lpstr>
      <vt:lpstr>IppParticipantIdAndName</vt:lpstr>
      <vt:lpstr>IppPermits</vt:lpstr>
      <vt:lpstr>IppPurpose</vt:lpstr>
      <vt:lpstr>IppPurposeComment</vt:lpstr>
      <vt:lpstr>IppPurposeTypeChoices</vt:lpstr>
      <vt:lpstr>IppPurposeWaterBody</vt:lpstr>
      <vt:lpstr>IppSheetDate</vt:lpstr>
      <vt:lpstr>IppSheetExportDate</vt:lpstr>
      <vt:lpstr>IppSheetVersion</vt:lpstr>
      <vt:lpstr>IppSponsorAddress1</vt:lpstr>
      <vt:lpstr>IppSponsorAddress2</vt:lpstr>
      <vt:lpstr>IppSponsorAddress3</vt:lpstr>
      <vt:lpstr>IppSponsorBndssIdAndName</vt:lpstr>
      <vt:lpstr>IppSponsorEmail</vt:lpstr>
      <vt:lpstr>IppSponsorPhone</vt:lpstr>
      <vt:lpstr>IppSponsorWebsite</vt:lpstr>
      <vt:lpstr>IppSummary</vt:lpstr>
      <vt:lpstr>IppTotalCost</vt:lpstr>
      <vt:lpstr>IppType</vt:lpstr>
      <vt:lpstr>IppTypeChoices</vt:lpstr>
      <vt:lpstr>IppWaterCourtNeeded</vt:lpstr>
      <vt:lpstr>IppWaterCourtStatus</vt:lpstr>
      <vt:lpstr>IppWaterCourtSummary</vt:lpstr>
      <vt:lpstr>IppWaterSource</vt:lpstr>
      <vt:lpstr>IppWaterSourceComment</vt:lpstr>
      <vt:lpstr>IppWaterSourceLatitude</vt:lpstr>
      <vt:lpstr>IppWaterSourceLongitude</vt:lpstr>
      <vt:lpstr>IppWebsite</vt:lpstr>
      <vt:lpstr>PermitTypeChoices</vt:lpstr>
      <vt:lpstr>Instructions!Print_Area</vt:lpstr>
      <vt:lpstr>'IPP Data Sheet'!Print_Area</vt:lpstr>
      <vt:lpstr>'IPP Data Sheet-Detailed'!Print_Area</vt:lpstr>
      <vt:lpstr>Instructions!Print_Titles</vt:lpstr>
      <vt:lpstr>'IPP Data Sheet-Detailed'!Print_Titles</vt:lpstr>
      <vt:lpstr>ProviderChoices</vt:lpstr>
      <vt:lpstr>WaterCourtNeededChoices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IP&amp;P Data Sheet</dc:title>
  <dc:creator>KD, CG, SAM</dc:creator>
  <dc:description>Kelly DiNatale, Craig Godbout, and Steve Malers prepared for BNDSS.</dc:description>
  <cp:lastModifiedBy>Steve Malers</cp:lastModifiedBy>
  <cp:lastPrinted>2011-08-21T20:31:48Z</cp:lastPrinted>
  <dcterms:created xsi:type="dcterms:W3CDTF">2009-11-30T23:01:42Z</dcterms:created>
  <dcterms:modified xsi:type="dcterms:W3CDTF">2014-02-06T08:28:09Z</dcterms:modified>
</cp:coreProperties>
</file>