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25755" windowHeight="138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" i="1"/>
  <c r="D9"/>
  <c r="D8"/>
  <c r="D7"/>
  <c r="D6"/>
</calcChain>
</file>

<file path=xl/comments1.xml><?xml version="1.0" encoding="utf-8"?>
<comments xmlns="http://schemas.openxmlformats.org/spreadsheetml/2006/main">
  <authors>
    <author>Steve Malers</author>
  </authors>
  <commentList>
    <comment ref="B5" authorId="0">
      <text>
        <r>
          <rPr>
            <b/>
            <sz val="8"/>
            <color indexed="81"/>
            <rFont val="Tahoma"/>
            <charset val="1"/>
          </rPr>
          <t>Steve Malers:</t>
        </r>
        <r>
          <rPr>
            <sz val="8"/>
            <color indexed="81"/>
            <rFont val="Tahoma"/>
            <charset val="1"/>
          </rPr>
          <t xml:space="preserve">
Karen's sheet had 2011 but when I format as a date I get 1905, which is not even in the CS file.  This should be the single 6Hour timestep from which the below values were taken from each year.</t>
        </r>
      </text>
    </comment>
    <comment ref="A6" authorId="0">
      <text>
        <r>
          <rPr>
            <b/>
            <sz val="8"/>
            <color indexed="81"/>
            <rFont val="Tahoma"/>
            <charset val="1"/>
          </rPr>
          <t>Steve Malers:</t>
        </r>
        <r>
          <rPr>
            <sz val="8"/>
            <color indexed="81"/>
            <rFont val="Tahoma"/>
            <charset val="1"/>
          </rPr>
          <t xml:space="preserve">
Column A could have the hear of the data, right?</t>
        </r>
      </text>
    </comment>
    <comment ref="B6" authorId="0">
      <text>
        <r>
          <rPr>
            <b/>
            <sz val="8"/>
            <color indexed="81"/>
            <rFont val="Tahoma"/>
            <charset val="1"/>
          </rPr>
          <t>Steve Malers:</t>
        </r>
        <r>
          <rPr>
            <sz val="8"/>
            <color indexed="81"/>
            <rFont val="Tahoma"/>
            <charset val="1"/>
          </rPr>
          <t xml:space="preserve">
Formatting Karen's values with 2 digits shows these as integers.  This could explain the round-off of the numbers to the right since TSTool will use full precision
</t>
        </r>
      </text>
    </comment>
  </commentList>
</comments>
</file>

<file path=xl/sharedStrings.xml><?xml version="1.0" encoding="utf-8"?>
<sst xmlns="http://schemas.openxmlformats.org/spreadsheetml/2006/main" count="5" uniqueCount="5">
  <si>
    <t>TSTool Results</t>
  </si>
  <si>
    <t>Percentile</t>
  </si>
  <si>
    <t>Excel Percentile() Output</t>
  </si>
  <si>
    <t>Comparison of TSTool exceedance probability statistic with Excel PERCENTILE() formula</t>
  </si>
  <si>
    <t>The WCDC2.NCWCD.SQIN.06.CS time series is used as input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</si>
</sst>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>
      <selection activeCell="A2" sqref="A2"/>
    </sheetView>
  </sheetViews>
  <sheetFormatPr defaultRowHeight="15"/>
  <cols>
    <col min="2" max="2" width="11.7109375" customWidth="1"/>
    <col min="3" max="3" width="20" customWidth="1"/>
    <col min="4" max="4" width="18.28515625" customWidth="1"/>
    <col min="5" max="5" width="19.85546875" customWidth="1"/>
  </cols>
  <sheetData>
    <row r="1" spans="1:5">
      <c r="A1" t="s">
        <v>3</v>
      </c>
    </row>
    <row r="2" spans="1:5">
      <c r="A2" t="s">
        <v>4</v>
      </c>
    </row>
    <row r="5" spans="1:5" ht="30">
      <c r="B5" s="2">
        <v>2011</v>
      </c>
      <c r="C5" s="3" t="s">
        <v>1</v>
      </c>
      <c r="D5" s="4" t="s">
        <v>2</v>
      </c>
      <c r="E5" s="3" t="s">
        <v>0</v>
      </c>
    </row>
    <row r="6" spans="1:5">
      <c r="B6" s="1">
        <v>159</v>
      </c>
      <c r="C6">
        <v>0.1</v>
      </c>
      <c r="D6" s="1">
        <f>PERCENTILE($B$6:$B$35,0.1)</f>
        <v>132</v>
      </c>
      <c r="E6" s="1">
        <v>132</v>
      </c>
    </row>
    <row r="7" spans="1:5">
      <c r="B7" s="1">
        <v>132</v>
      </c>
      <c r="C7">
        <v>0.3</v>
      </c>
      <c r="D7" s="1">
        <f>PERCENTILE($B$6:$B$35,0.3)</f>
        <v>142.4</v>
      </c>
      <c r="E7" s="1">
        <v>141.6</v>
      </c>
    </row>
    <row r="8" spans="1:5">
      <c r="B8" s="1">
        <v>150</v>
      </c>
      <c r="C8">
        <v>0.5</v>
      </c>
      <c r="D8" s="1">
        <f>PERCENTILE($B$6:$B$35,0.5)</f>
        <v>148</v>
      </c>
      <c r="E8" s="1">
        <v>148</v>
      </c>
    </row>
    <row r="9" spans="1:5">
      <c r="B9" s="1">
        <v>145</v>
      </c>
      <c r="C9">
        <v>0.7</v>
      </c>
      <c r="D9" s="1">
        <f>PERCENTILE($B$6:$B$35,0.7)</f>
        <v>155.6</v>
      </c>
      <c r="E9" s="1">
        <v>156.4</v>
      </c>
    </row>
    <row r="10" spans="1:5">
      <c r="B10" s="1">
        <v>178</v>
      </c>
      <c r="C10">
        <v>0.9</v>
      </c>
      <c r="D10" s="1">
        <f>PERCENTILE($B$6:$B$35,0.9)</f>
        <v>164.3</v>
      </c>
      <c r="E10" s="1">
        <v>166.7</v>
      </c>
    </row>
    <row r="11" spans="1:5">
      <c r="B11" s="1">
        <v>157</v>
      </c>
    </row>
    <row r="12" spans="1:5">
      <c r="B12" s="1">
        <v>132</v>
      </c>
    </row>
    <row r="13" spans="1:5">
      <c r="B13" s="1">
        <v>136</v>
      </c>
    </row>
    <row r="14" spans="1:5">
      <c r="B14" s="1">
        <v>141</v>
      </c>
    </row>
    <row r="15" spans="1:5">
      <c r="B15" s="1">
        <v>140</v>
      </c>
    </row>
    <row r="16" spans="1:5">
      <c r="B16" s="1">
        <v>131</v>
      </c>
    </row>
    <row r="17" spans="2:2">
      <c r="B17" s="1">
        <v>164</v>
      </c>
    </row>
    <row r="18" spans="2:2">
      <c r="B18" s="1">
        <v>154</v>
      </c>
    </row>
    <row r="19" spans="2:2">
      <c r="B19" s="1">
        <v>147</v>
      </c>
    </row>
    <row r="20" spans="2:2">
      <c r="B20" s="1">
        <v>168</v>
      </c>
    </row>
    <row r="21" spans="2:2">
      <c r="B21" s="1">
        <v>149</v>
      </c>
    </row>
    <row r="22" spans="2:2">
      <c r="B22" s="1">
        <v>160</v>
      </c>
    </row>
    <row r="23" spans="2:2">
      <c r="B23" s="1">
        <v>147</v>
      </c>
    </row>
    <row r="24" spans="2:2">
      <c r="B24" s="1">
        <v>143</v>
      </c>
    </row>
    <row r="25" spans="2:2">
      <c r="B25" s="1">
        <v>157</v>
      </c>
    </row>
    <row r="26" spans="2:2">
      <c r="B26" s="1">
        <v>167</v>
      </c>
    </row>
    <row r="27" spans="2:2">
      <c r="B27" s="1">
        <v>129</v>
      </c>
    </row>
    <row r="28" spans="2:2">
      <c r="B28" s="1">
        <v>140</v>
      </c>
    </row>
    <row r="29" spans="2:2">
      <c r="B29" s="1">
        <v>145</v>
      </c>
    </row>
    <row r="30" spans="2:2">
      <c r="B30" s="1">
        <v>152</v>
      </c>
    </row>
    <row r="31" spans="2:2">
      <c r="B31" s="1">
        <v>132</v>
      </c>
    </row>
    <row r="32" spans="2:2">
      <c r="B32" s="1">
        <v>155</v>
      </c>
    </row>
    <row r="33" spans="2:2">
      <c r="B33" s="1">
        <v>145</v>
      </c>
    </row>
    <row r="34" spans="2:2">
      <c r="B34" s="1">
        <v>150</v>
      </c>
    </row>
    <row r="35" spans="2:2">
      <c r="B35" s="1">
        <v>157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krademacher</dc:creator>
  <cp:lastModifiedBy>Steve Malers</cp:lastModifiedBy>
  <dcterms:created xsi:type="dcterms:W3CDTF">2011-12-19T18:11:33Z</dcterms:created>
  <dcterms:modified xsi:type="dcterms:W3CDTF">2012-03-23T20:15:06Z</dcterms:modified>
</cp:coreProperties>
</file>