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</sheets>
  <definedNames/>
  <calcPr/>
</workbook>
</file>

<file path=xl/sharedStrings.xml><?xml version="1.0" encoding="utf-8"?>
<sst xmlns="http://schemas.openxmlformats.org/spreadsheetml/2006/main" count="184" uniqueCount="145">
  <si>
    <t>name</t>
  </si>
  <si>
    <t>addgene_id</t>
  </si>
  <si>
    <t>category</t>
  </si>
  <si>
    <t>resistance</t>
  </si>
  <si>
    <t>well</t>
  </si>
  <si>
    <t>description</t>
  </si>
  <si>
    <t>pPOM001_P1_ConL6</t>
  </si>
  <si>
    <t>Connector L6</t>
  </si>
  <si>
    <t>pPOM002_P1_ConL7</t>
  </si>
  <si>
    <t>Connector L7</t>
  </si>
  <si>
    <t>pPOM003_P1_ConL8</t>
  </si>
  <si>
    <t>Connector L8</t>
  </si>
  <si>
    <t>pPOM004_P1_ConL9</t>
  </si>
  <si>
    <t>Connector L9</t>
  </si>
  <si>
    <t>pPOM005_P1_ConL10</t>
  </si>
  <si>
    <t>Connector L10</t>
  </si>
  <si>
    <t>pPOM006_P1_ConL11</t>
  </si>
  <si>
    <t>Connector L11</t>
  </si>
  <si>
    <t>pPOM007_P5_ConR6</t>
  </si>
  <si>
    <t>Connector R6</t>
  </si>
  <si>
    <t>pPOM008_P5_ConR7</t>
  </si>
  <si>
    <t>Connector R7</t>
  </si>
  <si>
    <t>pPOM009_P5_ConR8</t>
  </si>
  <si>
    <t>Connector R8</t>
  </si>
  <si>
    <t>pPOM010_P5_ConR9</t>
  </si>
  <si>
    <t>Connector R9</t>
  </si>
  <si>
    <t>pPOM011_P5_ConR10</t>
  </si>
  <si>
    <t>Connector R10</t>
  </si>
  <si>
    <t>pPOM012_P5_ConR11</t>
  </si>
  <si>
    <t>Connector R11</t>
  </si>
  <si>
    <t>pPOM013_P2_pENO101</t>
  </si>
  <si>
    <t>Promoter eno101</t>
  </si>
  <si>
    <t>pPOM014_P2_pGPM1</t>
  </si>
  <si>
    <t>Promoter gpm1</t>
  </si>
  <si>
    <t>pPOM015_P2_pADH1</t>
  </si>
  <si>
    <t>Promoter adh1</t>
  </si>
  <si>
    <t>pPOM016_P2_pRPL2501</t>
  </si>
  <si>
    <t>Promoter rpl2501</t>
  </si>
  <si>
    <t>pPOM017_P2_pTIF51</t>
  </si>
  <si>
    <t>Promoter tif51</t>
  </si>
  <si>
    <t>pPOM018_P2_pRPL701</t>
  </si>
  <si>
    <t>Promoter rpl701</t>
  </si>
  <si>
    <t>pPOM019_P2_pRPL2102</t>
  </si>
  <si>
    <t>Promoter rpl2102</t>
  </si>
  <si>
    <t>pPOM020_P2_pTRS1</t>
  </si>
  <si>
    <t>Promoter trs1</t>
  </si>
  <si>
    <t>pPOM021_P2_pTUB1</t>
  </si>
  <si>
    <t>Promoter tub1</t>
  </si>
  <si>
    <t>pPOM022_P2_pRPS1002</t>
  </si>
  <si>
    <t>Promoter rps1002</t>
  </si>
  <si>
    <t>pPOM023_P2_pAPL4</t>
  </si>
  <si>
    <t>Promoter apl4</t>
  </si>
  <si>
    <t>pPOM024_P2_pMPA1</t>
  </si>
  <si>
    <t>Promoter mpa1</t>
  </si>
  <si>
    <t>pPOM025_P2_pTUP11</t>
  </si>
  <si>
    <t>Promoter tup11</t>
  </si>
  <si>
    <t>pPOM026_P2_pNMT1</t>
  </si>
  <si>
    <t>Promoter nmt1</t>
  </si>
  <si>
    <t>pPOM027_P4_tSynthGuo</t>
  </si>
  <si>
    <t>Terminator guo</t>
  </si>
  <si>
    <t>pPOM028_P4_tSynth3</t>
  </si>
  <si>
    <t>Terminator synth3</t>
  </si>
  <si>
    <t>pPOM029_P4_tSynth25</t>
  </si>
  <si>
    <t>Terminator synth25</t>
  </si>
  <si>
    <t>pPOM030_P4_tSynth27</t>
  </si>
  <si>
    <t>Terminator synth27</t>
  </si>
  <si>
    <t>pPOM031_P4_tSynth29</t>
  </si>
  <si>
    <t>Terminator synth29</t>
  </si>
  <si>
    <t>pPOM032_P4_tSynth30</t>
  </si>
  <si>
    <t>Terminator synth30</t>
  </si>
  <si>
    <t>pPOM033_P7_3"His5</t>
  </si>
  <si>
    <t>7h</t>
  </si>
  <si>
    <t>3''his5</t>
  </si>
  <si>
    <t>pPOM040_P8b_5'Ura4</t>
  </si>
  <si>
    <t>8b</t>
  </si>
  <si>
    <t>5'ura4</t>
  </si>
  <si>
    <t>pPOM036_P7_3"Ura4</t>
  </si>
  <si>
    <t>3''ura4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</si>
  <si>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</si>
  <si>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</si>
  <si>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</si>
  <si>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</si>
  <si>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</si>
  <si>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</si>
  <si>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</si>
  <si>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</si>
  <si>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</si>
  <si>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</si>
  <si>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3a</t>
  </si>
  <si>
    <t>N-term part</t>
  </si>
  <si>
    <t>You can use the ATG from the fusion site as translation start. Omit STOP codon and make your protein in frame with the Ser for fusion.</t>
  </si>
  <si>
    <t>glyph_3a.png</t>
  </si>
  <si>
    <t>3b</t>
  </si>
  <si>
    <t>C-term part</t>
  </si>
  <si>
    <t>Left Ser should be in frame with previous CDS. If possible omit STOP codon and make your protein in frame with the right Ser for fusion.</t>
  </si>
  <si>
    <t>glyph_3b.png</t>
  </si>
  <si>
    <t>234r</t>
  </si>
  <si>
    <t>Assembled something</t>
  </si>
  <si>
    <t>Assembled something 2</t>
  </si>
  <si>
    <t>Terminator</t>
  </si>
  <si>
    <t>glyph_4.png</t>
  </si>
  <si>
    <t>4a</t>
  </si>
  <si>
    <t>C-term (extra)</t>
  </si>
  <si>
    <t>Left Ser should be in frame with previous CDS. Warning: You must include a STOP in your CDS!</t>
  </si>
  <si>
    <t>glyph_4a.png</t>
  </si>
  <si>
    <t>4b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</si>
  <si>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</si>
  <si>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</si>
  <si>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</si>
  <si>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</si>
  <si>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</si>
  <si>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</si>
  <si>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</si>
  <si>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</si>
  <si>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8a</t>
  </si>
  <si>
    <t>Yeast 3' homology arm</t>
  </si>
  <si>
    <t>Something-else3</t>
  </si>
  <si>
    <t>pmid</t>
  </si>
  <si>
    <t>addgene_url</t>
  </si>
  <si>
    <t>PMID:37991801</t>
  </si>
  <si>
    <t>https://www.addgene.org/browse/article/28244182/</t>
  </si>
  <si>
    <t>POMBOX</t>
  </si>
  <si>
    <t>YTK-based Fission Yeast Cloning Toolkit for Molecular and Synthetic Biology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</si>
  <si>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</si>
  <si>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</si>
  <si>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</si>
  <si>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</si>
  <si>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</si>
  <si>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</si>
  <si>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</si>
  <si>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</si>
  <si>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</si>
  <si>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</si>
  <si>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</si>
  <si>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</si>
  <si>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</si>
  <si>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</si>
  <si>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</si>
  <si>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</si>
  <si>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</si>
  <si>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</si>
  <si>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</si>
  <si>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sequence</t>
  </si>
  <si>
    <t>forward_oligo</t>
  </si>
  <si>
    <t>reverse_oligo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</si>
</sst>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2" fontId="4" numFmtId="49" xfId="0" applyFill="1" applyFont="1" applyNumberFormat="1"/>
    <xf borderId="0" fillId="0" fontId="5" numFmtId="49" xfId="0" applyAlignment="1" applyFont="1" applyNumberFormat="1">
      <alignment readingOrder="0"/>
    </xf>
    <xf borderId="0" fillId="2" fontId="2" numFmtId="49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browse/article/2824418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0.25"/>
    <col customWidth="1" min="3" max="3" width="26.88"/>
    <col customWidth="1" min="4" max="4" width="13.5"/>
    <col customWidth="1" min="5" max="5" width="5.5"/>
    <col customWidth="1" min="6" max="6" width="21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216426.0</v>
      </c>
      <c r="C2" s="3">
        <v>1.0</v>
      </c>
      <c r="D2" s="4"/>
      <c r="E2" s="4"/>
      <c r="F2" s="3" t="s">
        <v>7</v>
      </c>
    </row>
    <row r="3">
      <c r="A3" s="3" t="s">
        <v>8</v>
      </c>
      <c r="B3" s="3">
        <v>216427.0</v>
      </c>
      <c r="C3" s="3">
        <v>1.0</v>
      </c>
      <c r="D3" s="4"/>
      <c r="E3" s="4"/>
      <c r="F3" s="3" t="s">
        <v>9</v>
      </c>
    </row>
    <row r="4">
      <c r="A4" s="3" t="s">
        <v>10</v>
      </c>
      <c r="B4" s="3">
        <v>216428.0</v>
      </c>
      <c r="C4" s="3">
        <v>1.0</v>
      </c>
      <c r="D4" s="4"/>
      <c r="E4" s="4"/>
      <c r="F4" s="3" t="s">
        <v>11</v>
      </c>
    </row>
    <row r="5">
      <c r="A5" s="3" t="s">
        <v>12</v>
      </c>
      <c r="B5" s="3">
        <v>216429.0</v>
      </c>
      <c r="C5" s="3">
        <v>1.0</v>
      </c>
      <c r="D5" s="4"/>
      <c r="E5" s="4"/>
      <c r="F5" s="3" t="s">
        <v>13</v>
      </c>
    </row>
    <row r="6">
      <c r="A6" s="3" t="s">
        <v>14</v>
      </c>
      <c r="B6" s="3">
        <v>216430.0</v>
      </c>
      <c r="C6" s="3">
        <v>1.0</v>
      </c>
      <c r="D6" s="4"/>
      <c r="E6" s="4"/>
      <c r="F6" s="3" t="s">
        <v>15</v>
      </c>
    </row>
    <row r="7">
      <c r="A7" s="3" t="s">
        <v>16</v>
      </c>
      <c r="B7" s="3">
        <v>216431.0</v>
      </c>
      <c r="C7" s="3">
        <v>1.0</v>
      </c>
      <c r="D7" s="4"/>
      <c r="E7" s="4"/>
      <c r="F7" s="3" t="s">
        <v>17</v>
      </c>
    </row>
    <row r="8">
      <c r="A8" s="3" t="s">
        <v>18</v>
      </c>
      <c r="B8" s="3">
        <v>216432.0</v>
      </c>
      <c r="C8" s="3">
        <v>5.0</v>
      </c>
      <c r="D8" s="4"/>
      <c r="E8" s="4"/>
      <c r="F8" s="3" t="s">
        <v>19</v>
      </c>
    </row>
    <row r="9">
      <c r="A9" s="3" t="s">
        <v>20</v>
      </c>
      <c r="B9" s="3">
        <v>216433.0</v>
      </c>
      <c r="C9" s="3">
        <v>5.0</v>
      </c>
      <c r="D9" s="4"/>
      <c r="E9" s="4"/>
      <c r="F9" s="3" t="s">
        <v>21</v>
      </c>
    </row>
    <row r="10">
      <c r="A10" s="3" t="s">
        <v>22</v>
      </c>
      <c r="B10" s="3">
        <v>216434.0</v>
      </c>
      <c r="C10" s="3">
        <v>5.0</v>
      </c>
      <c r="D10" s="4"/>
      <c r="E10" s="4"/>
      <c r="F10" s="3" t="s">
        <v>23</v>
      </c>
    </row>
    <row r="11">
      <c r="A11" s="3" t="s">
        <v>24</v>
      </c>
      <c r="B11" s="3">
        <v>216435.0</v>
      </c>
      <c r="C11" s="3">
        <v>5.0</v>
      </c>
      <c r="D11" s="4"/>
      <c r="E11" s="4"/>
      <c r="F11" s="3" t="s">
        <v>25</v>
      </c>
    </row>
    <row r="12">
      <c r="A12" s="3" t="s">
        <v>26</v>
      </c>
      <c r="B12" s="3">
        <v>216436.0</v>
      </c>
      <c r="C12" s="3">
        <v>5.0</v>
      </c>
      <c r="D12" s="4"/>
      <c r="E12" s="4"/>
      <c r="F12" s="3" t="s">
        <v>27</v>
      </c>
    </row>
    <row r="13">
      <c r="A13" s="3" t="s">
        <v>28</v>
      </c>
      <c r="B13" s="3">
        <v>216437.0</v>
      </c>
      <c r="C13" s="3">
        <v>5.0</v>
      </c>
      <c r="D13" s="4"/>
      <c r="E13" s="4"/>
      <c r="F13" s="3" t="s">
        <v>29</v>
      </c>
    </row>
    <row r="14">
      <c r="A14" s="3" t="s">
        <v>30</v>
      </c>
      <c r="B14" s="3">
        <v>216438.0</v>
      </c>
      <c r="C14" s="3">
        <v>2.0</v>
      </c>
      <c r="D14" s="4"/>
      <c r="E14" s="4"/>
      <c r="F14" s="3" t="s">
        <v>31</v>
      </c>
    </row>
    <row r="15">
      <c r="A15" s="3" t="s">
        <v>32</v>
      </c>
      <c r="B15" s="3">
        <v>216439.0</v>
      </c>
      <c r="C15" s="3">
        <v>2.0</v>
      </c>
      <c r="D15" s="4"/>
      <c r="E15" s="4"/>
      <c r="F15" s="3" t="s">
        <v>33</v>
      </c>
    </row>
    <row r="16">
      <c r="A16" s="3" t="s">
        <v>34</v>
      </c>
      <c r="B16" s="3">
        <v>216440.0</v>
      </c>
      <c r="C16" s="3">
        <v>2.0</v>
      </c>
      <c r="D16" s="4"/>
      <c r="E16" s="4"/>
      <c r="F16" s="3" t="s">
        <v>35</v>
      </c>
    </row>
    <row r="17">
      <c r="A17" s="3" t="s">
        <v>36</v>
      </c>
      <c r="B17" s="3">
        <v>216441.0</v>
      </c>
      <c r="C17" s="3">
        <v>2.0</v>
      </c>
      <c r="D17" s="4"/>
      <c r="E17" s="4"/>
      <c r="F17" s="3" t="s">
        <v>37</v>
      </c>
    </row>
    <row r="18">
      <c r="A18" s="3" t="s">
        <v>38</v>
      </c>
      <c r="B18" s="3">
        <v>216442.0</v>
      </c>
      <c r="C18" s="3">
        <v>2.0</v>
      </c>
      <c r="D18" s="4"/>
      <c r="E18" s="4"/>
      <c r="F18" s="3" t="s">
        <v>39</v>
      </c>
    </row>
    <row r="19">
      <c r="A19" s="3" t="s">
        <v>40</v>
      </c>
      <c r="B19" s="3">
        <v>216443.0</v>
      </c>
      <c r="C19" s="3">
        <v>2.0</v>
      </c>
      <c r="D19" s="4"/>
      <c r="E19" s="4"/>
      <c r="F19" s="3" t="s">
        <v>41</v>
      </c>
    </row>
    <row r="20">
      <c r="A20" s="3" t="s">
        <v>42</v>
      </c>
      <c r="B20" s="3">
        <v>216444.0</v>
      </c>
      <c r="C20" s="3">
        <v>2.0</v>
      </c>
      <c r="D20" s="4"/>
      <c r="E20" s="4"/>
      <c r="F20" s="3" t="s">
        <v>43</v>
      </c>
    </row>
    <row r="21">
      <c r="A21" s="3" t="s">
        <v>44</v>
      </c>
      <c r="B21" s="3">
        <v>216445.0</v>
      </c>
      <c r="C21" s="3">
        <v>2.0</v>
      </c>
      <c r="D21" s="4"/>
      <c r="E21" s="4"/>
      <c r="F21" s="3" t="s">
        <v>45</v>
      </c>
    </row>
    <row r="22">
      <c r="A22" s="3" t="s">
        <v>46</v>
      </c>
      <c r="B22" s="3">
        <v>216446.0</v>
      </c>
      <c r="C22" s="3">
        <v>2.0</v>
      </c>
      <c r="D22" s="4"/>
      <c r="E22" s="4"/>
      <c r="F22" s="3" t="s">
        <v>47</v>
      </c>
    </row>
    <row r="23">
      <c r="A23" s="3" t="s">
        <v>48</v>
      </c>
      <c r="B23" s="3">
        <v>216447.0</v>
      </c>
      <c r="C23" s="3">
        <v>2.0</v>
      </c>
      <c r="D23" s="4"/>
      <c r="E23" s="4"/>
      <c r="F23" s="3" t="s">
        <v>49</v>
      </c>
    </row>
    <row r="24">
      <c r="A24" s="3" t="s">
        <v>50</v>
      </c>
      <c r="B24" s="3">
        <v>216448.0</v>
      </c>
      <c r="C24" s="3">
        <v>2.0</v>
      </c>
      <c r="D24" s="4"/>
      <c r="E24" s="4"/>
      <c r="F24" s="3" t="s">
        <v>51</v>
      </c>
    </row>
    <row r="25">
      <c r="A25" s="3" t="s">
        <v>52</v>
      </c>
      <c r="B25" s="3">
        <v>216449.0</v>
      </c>
      <c r="C25" s="3">
        <v>2.0</v>
      </c>
      <c r="D25" s="4"/>
      <c r="E25" s="4"/>
      <c r="F25" s="3" t="s">
        <v>53</v>
      </c>
    </row>
    <row r="26">
      <c r="A26" s="3" t="s">
        <v>54</v>
      </c>
      <c r="B26" s="3">
        <v>216450.0</v>
      </c>
      <c r="C26" s="3">
        <v>2.0</v>
      </c>
      <c r="D26" s="4"/>
      <c r="E26" s="4"/>
      <c r="F26" s="3" t="s">
        <v>55</v>
      </c>
    </row>
    <row r="27">
      <c r="A27" s="3" t="s">
        <v>56</v>
      </c>
      <c r="B27" s="3">
        <v>216451.0</v>
      </c>
      <c r="C27" s="3">
        <v>2.0</v>
      </c>
      <c r="D27" s="4"/>
      <c r="E27" s="4"/>
      <c r="F27" s="3" t="s">
        <v>57</v>
      </c>
    </row>
    <row r="28">
      <c r="A28" s="3" t="s">
        <v>58</v>
      </c>
      <c r="B28" s="3">
        <v>216452.0</v>
      </c>
      <c r="C28" s="3">
        <v>4.0</v>
      </c>
      <c r="D28" s="4"/>
      <c r="E28" s="4"/>
      <c r="F28" s="3" t="s">
        <v>59</v>
      </c>
    </row>
    <row r="29">
      <c r="A29" s="3" t="s">
        <v>60</v>
      </c>
      <c r="B29" s="3">
        <v>216453.0</v>
      </c>
      <c r="C29" s="3">
        <v>4.0</v>
      </c>
      <c r="D29" s="4"/>
      <c r="E29" s="4"/>
      <c r="F29" s="3" t="s">
        <v>61</v>
      </c>
    </row>
    <row r="30">
      <c r="A30" s="3" t="s">
        <v>62</v>
      </c>
      <c r="B30" s="3">
        <v>216454.0</v>
      </c>
      <c r="C30" s="3">
        <v>4.0</v>
      </c>
      <c r="D30" s="4"/>
      <c r="E30" s="4"/>
      <c r="F30" s="3" t="s">
        <v>63</v>
      </c>
    </row>
    <row r="31">
      <c r="A31" s="3" t="s">
        <v>64</v>
      </c>
      <c r="B31" s="3">
        <v>216455.0</v>
      </c>
      <c r="C31" s="3">
        <v>4.0</v>
      </c>
      <c r="D31" s="4"/>
      <c r="E31" s="4"/>
      <c r="F31" s="3" t="s">
        <v>65</v>
      </c>
    </row>
    <row r="32">
      <c r="A32" s="3" t="s">
        <v>66</v>
      </c>
      <c r="B32" s="3">
        <v>216456.0</v>
      </c>
      <c r="C32" s="3">
        <v>4.0</v>
      </c>
      <c r="D32" s="4"/>
      <c r="E32" s="4"/>
      <c r="F32" s="3" t="s">
        <v>67</v>
      </c>
    </row>
    <row r="33">
      <c r="A33" s="3" t="s">
        <v>68</v>
      </c>
      <c r="B33" s="3">
        <v>216457.0</v>
      </c>
      <c r="C33" s="3">
        <v>4.0</v>
      </c>
      <c r="D33" s="4"/>
      <c r="E33" s="4"/>
      <c r="F33" s="3" t="s">
        <v>69</v>
      </c>
    </row>
    <row r="34">
      <c r="A34" s="3" t="s">
        <v>70</v>
      </c>
      <c r="B34" s="3">
        <v>216458.0</v>
      </c>
      <c r="C34" s="3" t="s">
        <v>71</v>
      </c>
      <c r="D34" s="4"/>
      <c r="E34" s="4"/>
      <c r="F34" s="3" t="s">
        <v>72</v>
      </c>
    </row>
    <row r="35">
      <c r="A35" s="3" t="s">
        <v>73</v>
      </c>
      <c r="B35" s="3">
        <v>216461.0</v>
      </c>
      <c r="C35" s="3" t="s">
        <v>74</v>
      </c>
      <c r="D35" s="4"/>
      <c r="E35" s="4"/>
      <c r="F35" s="3" t="s">
        <v>75</v>
      </c>
    </row>
    <row r="36">
      <c r="A36" s="3" t="s">
        <v>76</v>
      </c>
      <c r="B36" s="3">
        <v>216465.0</v>
      </c>
      <c r="C36" s="3" t="s">
        <v>74</v>
      </c>
      <c r="D36" s="4"/>
      <c r="E36" s="4"/>
      <c r="F36" s="3" t="s">
        <v>77</v>
      </c>
    </row>
    <row r="37">
      <c r="C37" s="5"/>
      <c r="D37" s="4"/>
      <c r="E37" s="4"/>
      <c r="F37" s="6"/>
    </row>
    <row r="38">
      <c r="C38" s="5"/>
      <c r="D38" s="4"/>
      <c r="E38" s="4"/>
      <c r="F38" s="6"/>
    </row>
    <row r="39">
      <c r="A39" s="4"/>
      <c r="B39" s="4"/>
      <c r="C39" s="5"/>
      <c r="D39" s="4"/>
      <c r="E39" s="4"/>
      <c r="F39" s="6"/>
    </row>
    <row r="40">
      <c r="A40" s="4"/>
      <c r="B40" s="4"/>
      <c r="C40" s="5"/>
      <c r="D40" s="4"/>
      <c r="E40" s="4"/>
      <c r="F40" s="6"/>
    </row>
    <row r="41">
      <c r="A41" s="4"/>
      <c r="B41" s="4"/>
      <c r="C41" s="5"/>
      <c r="D41" s="4"/>
      <c r="E41" s="4"/>
      <c r="F41" s="6"/>
    </row>
    <row r="42">
      <c r="A42" s="4"/>
      <c r="B42" s="4"/>
      <c r="C42" s="5"/>
      <c r="D42" s="4"/>
      <c r="E42" s="4"/>
      <c r="F42" s="6"/>
    </row>
    <row r="43">
      <c r="A43" s="4"/>
      <c r="B43" s="4"/>
      <c r="C43" s="5"/>
      <c r="D43" s="4"/>
      <c r="E43" s="4"/>
      <c r="F43" s="6"/>
    </row>
    <row r="44">
      <c r="A44" s="4"/>
      <c r="B44" s="4"/>
      <c r="C44" s="5"/>
      <c r="D44" s="4"/>
      <c r="E44" s="4"/>
      <c r="F44" s="6"/>
    </row>
    <row r="45">
      <c r="A45" s="4"/>
      <c r="B45" s="4"/>
      <c r="C45" s="5"/>
      <c r="D45" s="4"/>
      <c r="E45" s="4"/>
      <c r="F45" s="6"/>
    </row>
    <row r="46">
      <c r="A46" s="4"/>
      <c r="B46" s="4"/>
      <c r="C46" s="5"/>
      <c r="D46" s="4"/>
      <c r="E46" s="4"/>
      <c r="F46" s="6"/>
    </row>
    <row r="47">
      <c r="A47" s="4"/>
      <c r="B47" s="4"/>
      <c r="C47" s="5"/>
      <c r="D47" s="4"/>
      <c r="E47" s="4"/>
      <c r="F47" s="6"/>
    </row>
    <row r="48">
      <c r="A48" s="4"/>
      <c r="B48" s="4"/>
      <c r="C48" s="5"/>
      <c r="D48" s="4"/>
      <c r="E48" s="4"/>
      <c r="F48" s="6"/>
    </row>
    <row r="49">
      <c r="A49" s="4"/>
      <c r="B49" s="4"/>
      <c r="C49" s="5"/>
      <c r="D49" s="4"/>
      <c r="E49" s="4"/>
      <c r="F49" s="6"/>
    </row>
    <row r="50">
      <c r="A50" s="4"/>
      <c r="B50" s="4"/>
      <c r="C50" s="5"/>
      <c r="D50" s="4"/>
      <c r="E50" s="4"/>
      <c r="F50" s="6"/>
    </row>
    <row r="51">
      <c r="A51" s="4"/>
      <c r="B51" s="4"/>
      <c r="C51" s="5"/>
      <c r="D51" s="4"/>
      <c r="E51" s="4"/>
      <c r="F51" s="6"/>
    </row>
    <row r="52">
      <c r="A52" s="4"/>
      <c r="B52" s="4"/>
      <c r="C52" s="5"/>
      <c r="D52" s="4"/>
      <c r="E52" s="4"/>
      <c r="F52" s="6"/>
    </row>
    <row r="53">
      <c r="A53" s="4"/>
      <c r="B53" s="4"/>
      <c r="C53" s="5"/>
      <c r="D53" s="4"/>
      <c r="E53" s="4"/>
      <c r="F53" s="6"/>
    </row>
    <row r="54">
      <c r="A54" s="4"/>
      <c r="B54" s="4"/>
      <c r="C54" s="5"/>
      <c r="D54" s="4"/>
      <c r="E54" s="4"/>
      <c r="F54" s="6"/>
    </row>
    <row r="55">
      <c r="A55" s="4"/>
      <c r="B55" s="4"/>
      <c r="C55" s="5"/>
      <c r="D55" s="4"/>
      <c r="E55" s="4"/>
      <c r="F55" s="6"/>
    </row>
    <row r="56">
      <c r="A56" s="4"/>
      <c r="B56" s="4"/>
      <c r="C56" s="5"/>
      <c r="D56" s="4"/>
      <c r="E56" s="4"/>
      <c r="F56" s="6"/>
    </row>
    <row r="57">
      <c r="A57" s="4"/>
      <c r="B57" s="4"/>
      <c r="C57" s="5"/>
      <c r="D57" s="4"/>
      <c r="E57" s="4"/>
      <c r="F57" s="6"/>
    </row>
    <row r="58">
      <c r="A58" s="4"/>
      <c r="B58" s="4"/>
      <c r="C58" s="5"/>
      <c r="D58" s="4"/>
      <c r="E58" s="4"/>
      <c r="F58" s="6"/>
    </row>
    <row r="59">
      <c r="A59" s="4"/>
      <c r="B59" s="4"/>
      <c r="C59" s="5"/>
      <c r="D59" s="4"/>
      <c r="E59" s="4"/>
      <c r="F59" s="6"/>
    </row>
    <row r="60">
      <c r="A60" s="4"/>
      <c r="B60" s="4"/>
      <c r="C60" s="5"/>
      <c r="D60" s="4"/>
      <c r="E60" s="4"/>
      <c r="F60" s="6"/>
    </row>
    <row r="61">
      <c r="A61" s="4"/>
      <c r="B61" s="4"/>
      <c r="C61" s="5"/>
      <c r="D61" s="4"/>
      <c r="E61" s="4"/>
      <c r="F61" s="6"/>
    </row>
    <row r="62">
      <c r="A62" s="4"/>
      <c r="B62" s="4"/>
      <c r="C62" s="5"/>
      <c r="D62" s="4"/>
      <c r="E62" s="4"/>
      <c r="F62" s="6"/>
    </row>
    <row r="63">
      <c r="A63" s="4"/>
      <c r="B63" s="4"/>
      <c r="C63" s="5"/>
      <c r="D63" s="4"/>
      <c r="E63" s="4"/>
      <c r="F63" s="6"/>
    </row>
    <row r="64">
      <c r="A64" s="4"/>
      <c r="B64" s="4"/>
      <c r="C64" s="5"/>
      <c r="D64" s="4"/>
      <c r="E64" s="4"/>
      <c r="F64" s="6"/>
    </row>
    <row r="65">
      <c r="A65" s="4"/>
      <c r="B65" s="4"/>
      <c r="C65" s="5"/>
      <c r="D65" s="4"/>
      <c r="E65" s="4"/>
      <c r="F65" s="6"/>
    </row>
    <row r="66">
      <c r="A66" s="4"/>
      <c r="B66" s="4"/>
      <c r="C66" s="5"/>
      <c r="D66" s="4"/>
      <c r="E66" s="4"/>
      <c r="F66" s="6"/>
    </row>
    <row r="67">
      <c r="A67" s="4"/>
      <c r="B67" s="4"/>
      <c r="C67" s="5"/>
      <c r="D67" s="4"/>
      <c r="E67" s="4"/>
      <c r="F67" s="6"/>
    </row>
    <row r="68">
      <c r="A68" s="4"/>
      <c r="B68" s="4"/>
      <c r="C68" s="5"/>
      <c r="D68" s="4"/>
      <c r="E68" s="4"/>
      <c r="F68" s="6"/>
    </row>
    <row r="69">
      <c r="A69" s="4"/>
      <c r="B69" s="4"/>
      <c r="C69" s="5"/>
      <c r="D69" s="4"/>
      <c r="E69" s="4"/>
      <c r="F69" s="6"/>
    </row>
    <row r="70">
      <c r="A70" s="4"/>
      <c r="B70" s="4"/>
      <c r="C70" s="5"/>
      <c r="D70" s="4"/>
      <c r="E70" s="4"/>
      <c r="F70" s="6"/>
    </row>
    <row r="71">
      <c r="A71" s="4"/>
      <c r="B71" s="4"/>
      <c r="C71" s="5"/>
      <c r="D71" s="4"/>
      <c r="E71" s="4"/>
      <c r="F71" s="6"/>
    </row>
    <row r="72">
      <c r="A72" s="4"/>
      <c r="B72" s="4"/>
      <c r="C72" s="5"/>
      <c r="D72" s="4"/>
      <c r="E72" s="4"/>
      <c r="F72" s="6"/>
    </row>
    <row r="73">
      <c r="A73" s="4"/>
      <c r="B73" s="4"/>
      <c r="C73" s="5"/>
      <c r="D73" s="4"/>
      <c r="E73" s="4"/>
      <c r="F73" s="6"/>
    </row>
    <row r="74">
      <c r="A74" s="4"/>
      <c r="B74" s="4"/>
      <c r="C74" s="5"/>
      <c r="D74" s="4"/>
      <c r="E74" s="4"/>
      <c r="F74" s="6"/>
    </row>
    <row r="75">
      <c r="A75" s="4"/>
      <c r="B75" s="4"/>
      <c r="C75" s="5"/>
      <c r="D75" s="4"/>
      <c r="E75" s="4"/>
      <c r="F75" s="6"/>
    </row>
    <row r="76">
      <c r="A76" s="4"/>
      <c r="B76" s="4"/>
      <c r="C76" s="5"/>
      <c r="D76" s="4"/>
      <c r="E76" s="4"/>
      <c r="F76" s="6"/>
    </row>
    <row r="77">
      <c r="A77" s="4"/>
      <c r="B77" s="4"/>
      <c r="C77" s="5"/>
      <c r="D77" s="4"/>
      <c r="E77" s="4"/>
      <c r="F77" s="6"/>
    </row>
    <row r="78">
      <c r="A78" s="4"/>
      <c r="B78" s="4"/>
      <c r="C78" s="5"/>
      <c r="D78" s="4"/>
      <c r="E78" s="4"/>
      <c r="F78" s="6"/>
    </row>
    <row r="79">
      <c r="A79" s="4"/>
      <c r="B79" s="4"/>
      <c r="C79" s="5"/>
      <c r="D79" s="4"/>
      <c r="E79" s="4"/>
      <c r="F79" s="6"/>
    </row>
    <row r="80">
      <c r="A80" s="4"/>
      <c r="B80" s="4"/>
      <c r="C80" s="5"/>
      <c r="D80" s="4"/>
      <c r="E80" s="4"/>
      <c r="F80" s="6"/>
    </row>
    <row r="81">
      <c r="A81" s="4"/>
      <c r="B81" s="4"/>
      <c r="C81" s="5"/>
      <c r="D81" s="4"/>
      <c r="E81" s="4"/>
      <c r="F81" s="6"/>
    </row>
    <row r="82">
      <c r="A82" s="4"/>
      <c r="B82" s="4"/>
      <c r="C82" s="5"/>
      <c r="D82" s="4"/>
      <c r="E82" s="4"/>
      <c r="F82" s="6"/>
    </row>
    <row r="83">
      <c r="A83" s="4"/>
      <c r="B83" s="4"/>
      <c r="C83" s="5"/>
      <c r="D83" s="4"/>
      <c r="E83" s="4"/>
      <c r="F83" s="6"/>
    </row>
    <row r="84">
      <c r="A84" s="4"/>
      <c r="B84" s="4"/>
      <c r="C84" s="5"/>
      <c r="D84" s="4"/>
      <c r="E84" s="4"/>
      <c r="F84" s="6"/>
    </row>
    <row r="85">
      <c r="A85" s="4"/>
      <c r="B85" s="4"/>
      <c r="C85" s="5"/>
      <c r="D85" s="4"/>
      <c r="E85" s="4"/>
      <c r="F85" s="6"/>
    </row>
    <row r="86">
      <c r="A86" s="4"/>
      <c r="B86" s="4"/>
      <c r="C86" s="5"/>
      <c r="D86" s="4"/>
      <c r="E86" s="4"/>
      <c r="F86" s="6"/>
    </row>
    <row r="87">
      <c r="A87" s="4"/>
      <c r="B87" s="4"/>
      <c r="C87" s="5"/>
      <c r="D87" s="4"/>
      <c r="E87" s="4"/>
      <c r="F87" s="6"/>
    </row>
    <row r="88">
      <c r="A88" s="4"/>
      <c r="B88" s="4"/>
      <c r="C88" s="5"/>
      <c r="D88" s="4"/>
      <c r="E88" s="4"/>
      <c r="F88" s="6"/>
    </row>
    <row r="89">
      <c r="A89" s="4"/>
      <c r="B89" s="4"/>
      <c r="C89" s="5"/>
      <c r="D89" s="4"/>
      <c r="E89" s="4"/>
      <c r="F89" s="6"/>
    </row>
    <row r="90">
      <c r="A90" s="4"/>
      <c r="B90" s="4"/>
      <c r="C90" s="5"/>
      <c r="D90" s="4"/>
      <c r="E90" s="4"/>
      <c r="F90" s="6"/>
    </row>
    <row r="91">
      <c r="A91" s="4"/>
      <c r="B91" s="4"/>
      <c r="C91" s="5"/>
      <c r="D91" s="4"/>
      <c r="E91" s="4"/>
      <c r="F91" s="6"/>
    </row>
    <row r="92">
      <c r="A92" s="4"/>
      <c r="B92" s="4"/>
      <c r="C92" s="5"/>
      <c r="D92" s="4"/>
      <c r="E92" s="4"/>
      <c r="F92" s="6"/>
    </row>
    <row r="93">
      <c r="A93" s="4"/>
      <c r="B93" s="4"/>
      <c r="C93" s="5"/>
      <c r="D93" s="4"/>
      <c r="E93" s="4"/>
      <c r="F93" s="6"/>
    </row>
    <row r="94">
      <c r="A94" s="4"/>
      <c r="B94" s="4"/>
      <c r="C94" s="5"/>
      <c r="D94" s="4"/>
      <c r="E94" s="4"/>
      <c r="F94" s="6"/>
    </row>
    <row r="95">
      <c r="A95" s="4"/>
      <c r="B95" s="4"/>
      <c r="C95" s="5"/>
      <c r="D95" s="4"/>
      <c r="E95" s="4"/>
      <c r="F9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0.0"/>
  </cols>
  <sheetData>
    <row r="1">
      <c r="A1" s="7" t="s">
        <v>78</v>
      </c>
      <c r="B1" s="7" t="s">
        <v>79</v>
      </c>
      <c r="C1" s="4" t="s">
        <v>5</v>
      </c>
      <c r="D1" s="4" t="s">
        <v>80</v>
      </c>
      <c r="E1" s="5"/>
      <c r="F1" s="5"/>
      <c r="G1" s="7"/>
      <c r="H1" s="7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>
        <v>1.0</v>
      </c>
      <c r="B2" s="2" t="s">
        <v>81</v>
      </c>
      <c r="C2" s="2"/>
      <c r="D2" s="2" t="s">
        <v>82</v>
      </c>
      <c r="E2" s="5"/>
      <c r="F2" s="5"/>
      <c r="G2" s="5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>
        <v>2.0</v>
      </c>
      <c r="B3" s="2" t="s">
        <v>83</v>
      </c>
      <c r="C3" s="2"/>
      <c r="D3" s="2" t="s">
        <v>84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>
        <v>3.0</v>
      </c>
      <c r="B4" s="2" t="s">
        <v>85</v>
      </c>
      <c r="C4" s="2" t="s">
        <v>86</v>
      </c>
      <c r="D4" s="2" t="s">
        <v>87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 t="s">
        <v>88</v>
      </c>
      <c r="B5" s="2" t="s">
        <v>89</v>
      </c>
      <c r="C5" s="2" t="s">
        <v>90</v>
      </c>
      <c r="D5" s="2" t="s">
        <v>91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" t="s">
        <v>92</v>
      </c>
      <c r="B6" s="2" t="s">
        <v>93</v>
      </c>
      <c r="C6" s="2" t="s">
        <v>94</v>
      </c>
      <c r="D6" s="2" t="s">
        <v>95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96</v>
      </c>
      <c r="B7" s="2" t="s">
        <v>97</v>
      </c>
      <c r="C7" s="2"/>
      <c r="D7" s="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>
        <v>234.0</v>
      </c>
      <c r="B8" s="2" t="s">
        <v>98</v>
      </c>
      <c r="C8" s="2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">
        <v>4.0</v>
      </c>
      <c r="B9" s="2" t="s">
        <v>99</v>
      </c>
      <c r="C9" s="2"/>
      <c r="D9" s="2" t="s">
        <v>100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" t="s">
        <v>101</v>
      </c>
      <c r="B10" s="2" t="s">
        <v>102</v>
      </c>
      <c r="C10" s="8" t="s">
        <v>103</v>
      </c>
      <c r="D10" s="2" t="s">
        <v>104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" t="s">
        <v>105</v>
      </c>
      <c r="B11" s="2" t="s">
        <v>99</v>
      </c>
      <c r="C11" s="2"/>
      <c r="D11" s="2" t="s">
        <v>100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">
        <v>5.0</v>
      </c>
      <c r="B12" s="2" t="s">
        <v>81</v>
      </c>
      <c r="C12" s="2"/>
      <c r="D12" s="2" t="s">
        <v>106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">
        <v>6.0</v>
      </c>
      <c r="B13" s="2" t="s">
        <v>107</v>
      </c>
      <c r="C13" s="2"/>
      <c r="D13" s="2" t="s">
        <v>108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">
        <v>7.0</v>
      </c>
      <c r="B14" s="2" t="s">
        <v>109</v>
      </c>
      <c r="C14" s="2"/>
      <c r="D14" s="2" t="s">
        <v>110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" t="s">
        <v>71</v>
      </c>
      <c r="B15" s="2" t="s">
        <v>111</v>
      </c>
      <c r="C15" s="2"/>
      <c r="D15" s="2" t="s">
        <v>110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">
        <v>8.0</v>
      </c>
      <c r="B16" s="2" t="s">
        <v>112</v>
      </c>
      <c r="C16" s="2"/>
      <c r="D16" s="2" t="s">
        <v>113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" t="s">
        <v>114</v>
      </c>
      <c r="B17" s="2" t="s">
        <v>112</v>
      </c>
      <c r="C17" s="2"/>
      <c r="D17" s="2" t="s">
        <v>113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" t="s">
        <v>74</v>
      </c>
      <c r="B18" s="2" t="s">
        <v>115</v>
      </c>
      <c r="C18" s="2"/>
      <c r="D18" s="2" t="s">
        <v>113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">
        <v>678.0</v>
      </c>
      <c r="B19" s="2" t="s">
        <v>116</v>
      </c>
      <c r="C19" s="2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2"/>
      <c r="E27" s="2"/>
      <c r="F27" s="8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8.38"/>
    <col customWidth="1" min="3" max="3" width="23.13"/>
    <col customWidth="1" min="4" max="4" width="36.88"/>
  </cols>
  <sheetData>
    <row r="1">
      <c r="A1" s="3" t="s">
        <v>117</v>
      </c>
      <c r="B1" s="9" t="s">
        <v>118</v>
      </c>
      <c r="C1" s="10" t="s">
        <v>79</v>
      </c>
      <c r="D1" s="10" t="s">
        <v>5</v>
      </c>
    </row>
    <row r="2">
      <c r="A2" s="11" t="s">
        <v>119</v>
      </c>
      <c r="B2" s="12" t="s">
        <v>120</v>
      </c>
      <c r="C2" s="13" t="s">
        <v>121</v>
      </c>
      <c r="D2" s="13" t="s">
        <v>122</v>
      </c>
    </row>
    <row r="3">
      <c r="C3" s="14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9" t="s">
        <v>123</v>
      </c>
      <c r="B1" s="3" t="s">
        <v>124</v>
      </c>
      <c r="C1" s="3" t="s">
        <v>125</v>
      </c>
    </row>
    <row r="2">
      <c r="A2" s="15" t="s">
        <v>126</v>
      </c>
      <c r="B2" s="15" t="s">
        <v>127</v>
      </c>
      <c r="C2" s="15" t="s">
        <v>128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8.63"/>
    <col customWidth="1" min="3" max="3" width="75.13"/>
  </cols>
  <sheetData>
    <row r="1">
      <c r="A1" s="9" t="s">
        <v>129</v>
      </c>
      <c r="B1" s="9" t="s">
        <v>79</v>
      </c>
      <c r="C1" s="9" t="s">
        <v>5</v>
      </c>
    </row>
    <row r="2">
      <c r="A2" s="16" t="str">
        <f>IFERROR(__xludf.DUMMYFUNCTION("TRIM(REGEXREPLACE(TEXTJOIN(""|"", FALSE, assembly_grid!1:1), ""\|+$"", """"))"),"1|2|3|4|5|6|7|8")</f>
        <v>1|2|3|4|5|6|7|8</v>
      </c>
      <c r="B2" s="15" t="s">
        <v>130</v>
      </c>
      <c r="C2" s="15" t="s">
        <v>131</v>
      </c>
    </row>
    <row r="3">
      <c r="A3" s="16" t="str">
        <f>IFERROR(__xludf.DUMMYFUNCTION("TRIM(REGEXREPLACE(TEXTJOIN(""|"", FALSE, assembly_grid!2:2), ""\|+$"", """"))"),"1|2|3a|3b|4|5|6|7|8")</f>
        <v>1|2|3a|3b|4|5|6|7|8</v>
      </c>
      <c r="B3" s="15" t="s">
        <v>132</v>
      </c>
      <c r="C3" s="15" t="s">
        <v>133</v>
      </c>
    </row>
    <row r="4">
      <c r="A4" s="16" t="str">
        <f>IFERROR(__xludf.DUMMYFUNCTION("TRIM(REGEXREPLACE(TEXTJOIN(""|"", FALSE, assembly_grid!3:3), ""\|+$"", """"))"),"1|2|3a|3b|4a|4b|5|6|7|8")</f>
        <v>1|2|3a|3b|4a|4b|5|6|7|8</v>
      </c>
      <c r="B4" s="15" t="s">
        <v>134</v>
      </c>
      <c r="C4" s="15" t="s">
        <v>135</v>
      </c>
    </row>
    <row r="5">
      <c r="A5" s="16" t="str">
        <f>IFERROR(__xludf.DUMMYFUNCTION("TRIM(REGEXREPLACE(TEXTJOIN(""|"", FALSE, assembly_grid!4:4), ""\|+$"", """"))"),"1|2|3|4|5|6|7h|8a|8b")</f>
        <v>1|2|3|4|5|6|7h|8a|8b</v>
      </c>
      <c r="B5" s="15" t="s">
        <v>136</v>
      </c>
      <c r="C5" s="15" t="s">
        <v>137</v>
      </c>
    </row>
    <row r="6">
      <c r="A6" s="16" t="str">
        <f>IFERROR(__xludf.DUMMYFUNCTION("TRIM(REGEXREPLACE(TEXTJOIN(""|"", FALSE, assembly_grid!5:5), ""\|+$"", """"))"),"1|2|3a|3b|4|5|6|7h|8a|8b")</f>
        <v>1|2|3a|3b|4|5|6|7h|8a|8b</v>
      </c>
      <c r="B6" s="15" t="s">
        <v>138</v>
      </c>
      <c r="C6" s="15" t="s">
        <v>139</v>
      </c>
    </row>
    <row r="7">
      <c r="A7" s="16" t="str">
        <f>IFERROR(__xludf.DUMMYFUNCTION("TRIM(REGEXREPLACE(TEXTJOIN(""|"", FALSE, assembly_grid!6:6), ""\|+$"", """"))"),"1|2|3a|3b|4a|4b|5|6|7h|8a|8b")</f>
        <v>1|2|3a|3b|4a|4b|5|6|7h|8a|8b</v>
      </c>
      <c r="B7" s="15" t="s">
        <v>140</v>
      </c>
      <c r="C7" s="15" t="s">
        <v>141</v>
      </c>
    </row>
    <row r="8">
      <c r="A8" s="16" t="str">
        <f>IFERROR(__xludf.DUMMYFUNCTION("TRIM(REGEXREPLACE(TEXTJOIN(""|"", FALSE, assembly_grid!7:7), ""\|+$"", """"))"),"")</f>
        <v/>
      </c>
    </row>
    <row r="9">
      <c r="A9" s="16" t="str">
        <f>IFERROR(__xludf.DUMMYFUNCTION("TRIM(REGEXREPLACE(TEXTJOIN(""|"", FALSE, assembly_grid!8:8), ""\|+$"", """"))"),"")</f>
        <v/>
      </c>
    </row>
    <row r="10">
      <c r="A10" s="16" t="str">
        <f>IFERROR(__xludf.DUMMYFUNCTION("TRIM(REGEXREPLACE(TEXTJOIN(""|"", FALSE, assembly_grid!9:9), ""\|+$"", """"))"),"")</f>
        <v/>
      </c>
    </row>
    <row r="11">
      <c r="A11" s="16" t="str">
        <f>IFERROR(__xludf.DUMMYFUNCTION("TRIM(REGEXREPLACE(TEXTJOIN(""|"", FALSE, assembly_grid!10:10), ""\|+$"", """"))"),"")</f>
        <v/>
      </c>
    </row>
    <row r="12">
      <c r="A12" s="16" t="str">
        <f>IFERROR(__xludf.DUMMYFUNCTION("TRIM(REGEXREPLACE(TEXTJOIN(""|"", FALSE, assembly_grid!11:11), ""\|+$"", """"))"),"")</f>
        <v/>
      </c>
    </row>
    <row r="13">
      <c r="A13" s="16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>
        <v>1.0</v>
      </c>
      <c r="B1" s="17">
        <v>2.0</v>
      </c>
      <c r="C1" s="17">
        <v>3.0</v>
      </c>
      <c r="D1" s="17">
        <v>4.0</v>
      </c>
      <c r="E1" s="17">
        <v>5.0</v>
      </c>
      <c r="F1" s="17">
        <v>6.0</v>
      </c>
      <c r="G1" s="17">
        <v>7.0</v>
      </c>
      <c r="H1" s="17">
        <v>8.0</v>
      </c>
      <c r="I1" s="15"/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>
        <v>1.0</v>
      </c>
      <c r="B2" s="17">
        <v>2.0</v>
      </c>
      <c r="C2" s="15" t="s">
        <v>88</v>
      </c>
      <c r="D2" s="15" t="s">
        <v>92</v>
      </c>
      <c r="E2" s="17">
        <v>4.0</v>
      </c>
      <c r="F2" s="17">
        <v>5.0</v>
      </c>
      <c r="G2" s="17">
        <v>6.0</v>
      </c>
      <c r="H2" s="17">
        <v>7.0</v>
      </c>
      <c r="I2" s="17">
        <v>8.0</v>
      </c>
      <c r="J2" s="15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>
        <v>1.0</v>
      </c>
      <c r="B3" s="17">
        <v>2.0</v>
      </c>
      <c r="C3" s="15" t="s">
        <v>88</v>
      </c>
      <c r="D3" s="15" t="s">
        <v>92</v>
      </c>
      <c r="E3" s="15" t="s">
        <v>101</v>
      </c>
      <c r="F3" s="15" t="s">
        <v>105</v>
      </c>
      <c r="G3" s="17">
        <v>5.0</v>
      </c>
      <c r="H3" s="17">
        <v>6.0</v>
      </c>
      <c r="I3" s="17">
        <v>7.0</v>
      </c>
      <c r="J3" s="17">
        <v>8.0</v>
      </c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>
        <v>1.0</v>
      </c>
      <c r="B4" s="17">
        <v>2.0</v>
      </c>
      <c r="C4" s="17">
        <v>3.0</v>
      </c>
      <c r="D4" s="17">
        <v>4.0</v>
      </c>
      <c r="E4" s="17">
        <v>5.0</v>
      </c>
      <c r="F4" s="17">
        <v>6.0</v>
      </c>
      <c r="G4" s="15" t="s">
        <v>71</v>
      </c>
      <c r="H4" s="15" t="s">
        <v>114</v>
      </c>
      <c r="I4" s="15" t="s">
        <v>74</v>
      </c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>
        <v>1.0</v>
      </c>
      <c r="B5" s="17">
        <v>2.0</v>
      </c>
      <c r="C5" s="15" t="s">
        <v>88</v>
      </c>
      <c r="D5" s="15" t="s">
        <v>92</v>
      </c>
      <c r="E5" s="17">
        <v>4.0</v>
      </c>
      <c r="F5" s="17">
        <v>5.0</v>
      </c>
      <c r="G5" s="17">
        <v>6.0</v>
      </c>
      <c r="H5" s="15" t="s">
        <v>71</v>
      </c>
      <c r="I5" s="15" t="s">
        <v>114</v>
      </c>
      <c r="J5" s="15" t="s">
        <v>74</v>
      </c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>
        <v>1.0</v>
      </c>
      <c r="B6" s="17">
        <v>2.0</v>
      </c>
      <c r="C6" s="15" t="s">
        <v>88</v>
      </c>
      <c r="D6" s="15" t="s">
        <v>92</v>
      </c>
      <c r="E6" s="15" t="s">
        <v>101</v>
      </c>
      <c r="F6" s="15" t="s">
        <v>105</v>
      </c>
      <c r="G6" s="17">
        <v>5.0</v>
      </c>
      <c r="H6" s="17">
        <v>6.0</v>
      </c>
      <c r="I6" s="15" t="s">
        <v>71</v>
      </c>
      <c r="J6" s="15" t="s">
        <v>114</v>
      </c>
      <c r="K6" s="15" t="s">
        <v>74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8" t="s">
        <v>142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18" t="s">
        <v>143</v>
      </c>
      <c r="C1" s="18" t="s">
        <v>144</v>
      </c>
      <c r="D1" s="18" t="s">
        <v>2</v>
      </c>
    </row>
  </sheetData>
  <drawing r:id="rId1"/>
</worksheet>
</file>