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onathanpayne/Dropbox/dev/ocl_import/EthiopiaMoh/"/>
    </mc:Choice>
  </mc:AlternateContent>
  <bookViews>
    <workbookView xWindow="640" yWindow="460" windowWidth="24960" windowHeight="14740" tabRatio="500"/>
  </bookViews>
  <sheets>
    <sheet name="NCoD-Sampl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1" l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O67" i="1"/>
  <c r="O68" i="1"/>
  <c r="O69" i="1"/>
  <c r="O70" i="1"/>
  <c r="O71" i="1"/>
  <c r="O72" i="1"/>
  <c r="O73" i="1"/>
  <c r="O74" i="1"/>
  <c r="O75" i="1"/>
  <c r="O76" i="1"/>
  <c r="O77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3" i="1"/>
  <c r="N3" i="1"/>
  <c r="O3" i="1"/>
  <c r="M4" i="1"/>
  <c r="N4" i="1"/>
  <c r="O4" i="1"/>
  <c r="M5" i="1"/>
  <c r="N5" i="1"/>
  <c r="O5" i="1"/>
  <c r="O2" i="1"/>
  <c r="M2" i="1"/>
  <c r="N2" i="1"/>
</calcChain>
</file>

<file path=xl/sharedStrings.xml><?xml version="1.0" encoding="utf-8"?>
<sst xmlns="http://schemas.openxmlformats.org/spreadsheetml/2006/main" count="407" uniqueCount="218">
  <si>
    <t>Mn_ID</t>
  </si>
  <si>
    <t>Cpt_ID</t>
  </si>
  <si>
    <t>Ext_ID</t>
  </si>
  <si>
    <t>concept_id</t>
  </si>
  <si>
    <t>extra_icd10_block</t>
  </si>
  <si>
    <t>extra_icd10_chapter</t>
  </si>
  <si>
    <t>name</t>
  </si>
  <si>
    <t>D50</t>
  </si>
  <si>
    <t>Blood, Immune System</t>
  </si>
  <si>
    <t>Anaemia (Iron deficiency anaemia)</t>
  </si>
  <si>
    <t>Same as</t>
  </si>
  <si>
    <t>D50.9</t>
  </si>
  <si>
    <t>Iron deficiency anaemia, unspecified</t>
  </si>
  <si>
    <t>D60</t>
  </si>
  <si>
    <t>Anaemia (Idiopathic aplastic anaemia)</t>
  </si>
  <si>
    <t>D61.3</t>
  </si>
  <si>
    <t>Idiopathic aplastic anaemia</t>
  </si>
  <si>
    <t>Pancytopenia (Other specified aplastic anaemias)</t>
  </si>
  <si>
    <t>Narrower than</t>
  </si>
  <si>
    <t>D61.8</t>
  </si>
  <si>
    <t>Other specified aplastic anaemias</t>
  </si>
  <si>
    <t>Anaemia (Acute posthaemorrhagic anaemia)</t>
  </si>
  <si>
    <t>D62</t>
  </si>
  <si>
    <t>Acute posthaemorrhagic anaemia</t>
  </si>
  <si>
    <t>Other specified anaemias</t>
  </si>
  <si>
    <t>D64.8</t>
  </si>
  <si>
    <t>Anaemia (Anaemia, unspecified)</t>
  </si>
  <si>
    <t>D64.9</t>
  </si>
  <si>
    <t>Anaemia, unspecified</t>
  </si>
  <si>
    <t>D65</t>
  </si>
  <si>
    <t>Papulosquamous Diseases (Acquired coagulation factor deficiency)</t>
  </si>
  <si>
    <t>D68.4</t>
  </si>
  <si>
    <t>Acquired coagulation factor deficiency</t>
  </si>
  <si>
    <t>Purpura (Allergic purpura)</t>
  </si>
  <si>
    <t>D69.0</t>
  </si>
  <si>
    <t>Allergic purpura</t>
  </si>
  <si>
    <t>Thrombocytopenia (Thrombocytopenia, unspecified)</t>
  </si>
  <si>
    <t>D69.6</t>
  </si>
  <si>
    <t>Thrombocytopenia, unspecified</t>
  </si>
  <si>
    <t>D70</t>
  </si>
  <si>
    <t>Hyposplenism</t>
  </si>
  <si>
    <t>D73.0</t>
  </si>
  <si>
    <t>Hypersplenism</t>
  </si>
  <si>
    <t>D73.1</t>
  </si>
  <si>
    <t>Secondary polycythaemia</t>
  </si>
  <si>
    <t>D75.1</t>
  </si>
  <si>
    <t>Blood And Blood-Forming Organs (Other)</t>
  </si>
  <si>
    <t>D77</t>
  </si>
  <si>
    <t>Other disorders of blood and blood-forming organs in diseases classified elsewhere</t>
  </si>
  <si>
    <t>D80</t>
  </si>
  <si>
    <t>Leg Ulcers (Adenosine deaminase [ADA] deficiency)</t>
  </si>
  <si>
    <t>D81.3</t>
  </si>
  <si>
    <t>Adenosine deaminase [ADA] deficiency</t>
  </si>
  <si>
    <t>Immunodeficiency (Immunodeficiency, unspecified)</t>
  </si>
  <si>
    <t>D84.9</t>
  </si>
  <si>
    <t>Immunodeficiency, unspecified</t>
  </si>
  <si>
    <t>F00</t>
  </si>
  <si>
    <t>Mental &amp; Behavioral Disease</t>
  </si>
  <si>
    <t>Dimentia (Unspecified dementia)</t>
  </si>
  <si>
    <t>F03</t>
  </si>
  <si>
    <t>Unspecified dementia</t>
  </si>
  <si>
    <t>Delirium (Delirium, not induced by alcohol and other psychoactive substances)</t>
  </si>
  <si>
    <t>F05.9</t>
  </si>
  <si>
    <t>Delirium, not induced by alcohol and other psychoactive substances</t>
  </si>
  <si>
    <t>Delirium (Other delirium)</t>
  </si>
  <si>
    <t>F05.8</t>
  </si>
  <si>
    <t>Other delirium</t>
  </si>
  <si>
    <t>Mild cognitive disorder</t>
  </si>
  <si>
    <t>F06.7</t>
  </si>
  <si>
    <t>F10</t>
  </si>
  <si>
    <t>Alcohol Dependence (Mental and behavioural disorders due to use of alcohol)</t>
  </si>
  <si>
    <t>F10.9</t>
  </si>
  <si>
    <t>Mental and behavioural disorders due to use of alcohol : unspecified mental and behavioural disorder</t>
  </si>
  <si>
    <t>Alcohol (Mental and behavioural disorders due to use of alcohol: Dependence syndrome)</t>
  </si>
  <si>
    <t>F10.2</t>
  </si>
  <si>
    <t>Mental and behavioural disorders due to use of alcohol: Dependence syndrome</t>
  </si>
  <si>
    <t>Mental And Behavioural Disorders (due to use of alcohol: Other mental and behavioural disorders)</t>
  </si>
  <si>
    <t>F10.8</t>
  </si>
  <si>
    <t>Mental and behavioural disorders due to use of alcohol: Other mental and behavioural disorders</t>
  </si>
  <si>
    <t>Drugs (Mental and behavioural disorders due to use of cannabinoids: Withdrawal state)</t>
  </si>
  <si>
    <t>F12.3</t>
  </si>
  <si>
    <t>Mental and behavioural disorders due to use of cannabinoids: Withdrawal state</t>
  </si>
  <si>
    <t>F20</t>
  </si>
  <si>
    <t>Schizophrenia (Paranoid schizophrenia)</t>
  </si>
  <si>
    <t>F20.0</t>
  </si>
  <si>
    <t>Paranoid schizophrenia</t>
  </si>
  <si>
    <t>Schizophrenia (Catatonic schizophrenia)</t>
  </si>
  <si>
    <t>F20.2</t>
  </si>
  <si>
    <t>Catatonic schizophrenia</t>
  </si>
  <si>
    <t>Schizophrenia (Undifferentiated schizophrenia)</t>
  </si>
  <si>
    <t>F20.3</t>
  </si>
  <si>
    <t>Undifferentiated schizophrenia</t>
  </si>
  <si>
    <t>Schizophrenia (Residual schizophrenia)</t>
  </si>
  <si>
    <t>F20.5</t>
  </si>
  <si>
    <t>Residual schizophrenia</t>
  </si>
  <si>
    <t>Schizophrenia (Other schizophrenia)</t>
  </si>
  <si>
    <t>F20.8</t>
  </si>
  <si>
    <t>Other schizophrenia</t>
  </si>
  <si>
    <t>Schizophrenia (Schizophrenia, unspecified)</t>
  </si>
  <si>
    <t>F20.9</t>
  </si>
  <si>
    <t>Schizophrenia, unspecified</t>
  </si>
  <si>
    <t>Schizotypal disorder</t>
  </si>
  <si>
    <t>F21</t>
  </si>
  <si>
    <t>Delusional Disorder (Persistent delusional disorders)</t>
  </si>
  <si>
    <t>F22.9</t>
  </si>
  <si>
    <t>Persistent delusional disorders, unspecified</t>
  </si>
  <si>
    <t>Delusion (Delusional disorder)</t>
  </si>
  <si>
    <t>F22.0</t>
  </si>
  <si>
    <t>Delusional disorder</t>
  </si>
  <si>
    <t>Psychotic Disorder (Acute and transient psychotic disorders)</t>
  </si>
  <si>
    <t>F23.9</t>
  </si>
  <si>
    <t>Acute and transient psychotic disorders, unspecified</t>
  </si>
  <si>
    <t>Psychotic Disorder (Other acute and transient psychotic disorders)</t>
  </si>
  <si>
    <t>F23.8</t>
  </si>
  <si>
    <t>Other acute and transient psychotic disorders</t>
  </si>
  <si>
    <t>Schizoaffective disorders</t>
  </si>
  <si>
    <t>F25.9</t>
  </si>
  <si>
    <t>Schizoaffective disorders, unspecified</t>
  </si>
  <si>
    <t>Unspecified nonorganic psychosis</t>
  </si>
  <si>
    <t>F29</t>
  </si>
  <si>
    <t>F30</t>
  </si>
  <si>
    <t>Hypomania</t>
  </si>
  <si>
    <t>F30.0</t>
  </si>
  <si>
    <t>Mania without psychotic symptoms</t>
  </si>
  <si>
    <t>F30.1</t>
  </si>
  <si>
    <t>Mania with psychotic symptoms</t>
  </si>
  <si>
    <t>F30.2</t>
  </si>
  <si>
    <t>Manic episode, unspecified</t>
  </si>
  <si>
    <t>F30.9</t>
  </si>
  <si>
    <t>Bipolar affective disorder</t>
  </si>
  <si>
    <t>F31.9</t>
  </si>
  <si>
    <t>Bipolar affective disorder, unspecified</t>
  </si>
  <si>
    <t>Bipolar Disorder (Bipolar affective disorder, current episode manic without psychotic symptoms)</t>
  </si>
  <si>
    <t>F31.1</t>
  </si>
  <si>
    <t>Bipolar affective disorder, current episode manic without psychotic symptoms</t>
  </si>
  <si>
    <t>Bipolar Disorder (Bipolar affective disorder, current episode manic with psychotic symptoms)</t>
  </si>
  <si>
    <t>F31.2</t>
  </si>
  <si>
    <t>Bipolar affective disorder, current episode manic with psychotic symptoms</t>
  </si>
  <si>
    <t>Bipolar Disorder (Bipolar affective disorder, current episode mild or moderate depression)</t>
  </si>
  <si>
    <t>F31.3</t>
  </si>
  <si>
    <t>Bipolar affective disorder, current episode mild or moderate depression</t>
  </si>
  <si>
    <t>Bipolar Disorder (Other bipolar affective disorders)</t>
  </si>
  <si>
    <t>F31.8</t>
  </si>
  <si>
    <t>Other bipolar affective disorders</t>
  </si>
  <si>
    <t>Depression (Depressive episode)</t>
  </si>
  <si>
    <t>F32.9</t>
  </si>
  <si>
    <t>Depressive episode, unspecified</t>
  </si>
  <si>
    <t>F40</t>
  </si>
  <si>
    <t>Anxiety State (Generalized anxiety disorder)</t>
  </si>
  <si>
    <t>F41.1</t>
  </si>
  <si>
    <t>Generalized anxiety disorder</t>
  </si>
  <si>
    <t>Anxiety (Other specified anxiety disorders)</t>
  </si>
  <si>
    <t>F41.8</t>
  </si>
  <si>
    <t>Other specified anxiety disorders</t>
  </si>
  <si>
    <t>Stress Disorder (Post-traumatic stress disorder)</t>
  </si>
  <si>
    <t>F43.1</t>
  </si>
  <si>
    <t>Post-traumatic stress disorder</t>
  </si>
  <si>
    <t>Adjustment Disorders</t>
  </si>
  <si>
    <t>F43.2</t>
  </si>
  <si>
    <t>Adjustment disorders</t>
  </si>
  <si>
    <t>Dissociative [Conversion] Disorders</t>
  </si>
  <si>
    <t>F44.9</t>
  </si>
  <si>
    <t>Dissociative [conversion] disorder, unspecified</t>
  </si>
  <si>
    <t>Hypochondriasis (Hypochondriacal disorder)</t>
  </si>
  <si>
    <t>F45.2</t>
  </si>
  <si>
    <t>Hypochondriacal disorder</t>
  </si>
  <si>
    <t>Pain (Persistent somatoform pain disorder)</t>
  </si>
  <si>
    <t>F45.4</t>
  </si>
  <si>
    <t>Persistent somatoform pain disorder</t>
  </si>
  <si>
    <t>Psychogenic Syncope (Other specified neurotic disorders)</t>
  </si>
  <si>
    <t>F48.8</t>
  </si>
  <si>
    <t>Other specified neurotic disorders</t>
  </si>
  <si>
    <t>Neurosis (Neurotic disorder, unspecified)</t>
  </si>
  <si>
    <t>F48.9</t>
  </si>
  <si>
    <t>Neurotic disorder, unspecified</t>
  </si>
  <si>
    <t>F50</t>
  </si>
  <si>
    <t>Premature Ejaculation</t>
  </si>
  <si>
    <t>F52.4</t>
  </si>
  <si>
    <t>Premature ejaculation</t>
  </si>
  <si>
    <t>F60</t>
  </si>
  <si>
    <t>Personality Disorder (Emotionally unstable personality disorder)</t>
  </si>
  <si>
    <t>F60.3</t>
  </si>
  <si>
    <t>Emotionally unstable personality disorder</t>
  </si>
  <si>
    <t>Personality Disorder (Other specific personality disorders)</t>
  </si>
  <si>
    <t>F60.8</t>
  </si>
  <si>
    <t>Other specific personality disorders</t>
  </si>
  <si>
    <t>Personality Disorder (Personality disorder, unspecified)</t>
  </si>
  <si>
    <t>F60.9</t>
  </si>
  <si>
    <t>Personality disorder, unspecified</t>
  </si>
  <si>
    <t>F80</t>
  </si>
  <si>
    <t>Autism (Childhood autism)</t>
  </si>
  <si>
    <t>F84.0</t>
  </si>
  <si>
    <t>Childhood autism</t>
  </si>
  <si>
    <t>Autistic Psychopathy (Asperger syndrome)</t>
  </si>
  <si>
    <t>F84.5</t>
  </si>
  <si>
    <t>Asperger syndrome</t>
  </si>
  <si>
    <t>F90</t>
  </si>
  <si>
    <t>Attention-Deficit Hyperactivity Disorder (Disturbance of activity and attention)</t>
  </si>
  <si>
    <t>F90.0</t>
  </si>
  <si>
    <t>Disturbance of activity and attention</t>
  </si>
  <si>
    <t>Attention-Deficit Hyperactivity Disorder (Hyperkinetic conduct disorder)</t>
  </si>
  <si>
    <t>F90.1</t>
  </si>
  <si>
    <t>Hyperkinetic conduct disorder</t>
  </si>
  <si>
    <t>Attention-Deficit Hyperactivity Disorder (Hyperkinetic disorder, unspecified)</t>
  </si>
  <si>
    <t>F90.9</t>
  </si>
  <si>
    <t>Hyperkinetic disorder, unspecified</t>
  </si>
  <si>
    <t>Attention-Deficit Hyperactivity Disorder (Mixed disorders of conduct and emotions)</t>
  </si>
  <si>
    <t>F92.9</t>
  </si>
  <si>
    <t>Mixed disorders of conduct and emotions, unspecified</t>
  </si>
  <si>
    <t>icd10_concept_url</t>
  </si>
  <si>
    <t>ciel_concept_url</t>
  </si>
  <si>
    <t>ncod_concept_url</t>
  </si>
  <si>
    <t>ciel_map_type</t>
  </si>
  <si>
    <t>SAME-AS</t>
  </si>
  <si>
    <t>icd10_map_type</t>
  </si>
  <si>
    <t>icd10_code</t>
  </si>
  <si>
    <t>icd10_name</t>
  </si>
  <si>
    <t>ciel_code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</si>
</sst>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J1" workbookViewId="0">
      <selection activeCell="K18" sqref="K18"/>
    </sheetView>
  </sheetViews>
  <sheetFormatPr baseColWidth="10" defaultRowHeight="16" x14ac:dyDescent="0.2"/>
  <cols>
    <col min="6" max="6" width="24.5" bestFit="1" customWidth="1"/>
    <col min="7" max="7" width="81.1640625" bestFit="1" customWidth="1"/>
    <col min="8" max="8" width="15" bestFit="1" customWidth="1"/>
    <col min="9" max="9" width="14.1640625" bestFit="1" customWidth="1"/>
    <col min="10" max="10" width="39.6640625" style="3" customWidth="1"/>
    <col min="11" max="11" width="13.33203125" bestFit="1" customWidth="1"/>
    <col min="13" max="13" width="43.1640625" bestFit="1" customWidth="1"/>
    <col min="14" max="14" width="43" bestFit="1" customWidth="1"/>
    <col min="15" max="15" width="36.33203125" bestFit="1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214</v>
      </c>
      <c r="I1" s="1" t="s">
        <v>215</v>
      </c>
      <c r="J1" s="2" t="s">
        <v>216</v>
      </c>
      <c r="K1" s="1" t="s">
        <v>212</v>
      </c>
      <c r="L1" s="1" t="s">
        <v>217</v>
      </c>
      <c r="M1" s="1" t="s">
        <v>211</v>
      </c>
      <c r="N1" s="1" t="s">
        <v>209</v>
      </c>
      <c r="O1" s="1" t="s">
        <v>210</v>
      </c>
    </row>
    <row r="2" spans="1:15" x14ac:dyDescent="0.2">
      <c r="A2">
        <v>111</v>
      </c>
      <c r="B2">
        <v>302</v>
      </c>
      <c r="C2">
        <v>321</v>
      </c>
      <c r="D2">
        <v>1791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s="3" t="s">
        <v>12</v>
      </c>
      <c r="M2" t="str">
        <f>CONCATENATE("/orgs/EthiopiaMOH/sources/NCoD/concepts/",D2,"/")</f>
        <v>/orgs/EthiopiaMOH/sources/NCoD/concepts/1791/</v>
      </c>
      <c r="N2" t="str">
        <f>CONCATENATE("/orgs/WHO/sources/ICD-10-WHO/concepts/",I2,"/")</f>
        <v>/orgs/WHO/sources/ICD-10-WHO/concepts/D50.9/</v>
      </c>
      <c r="O2" t="str">
        <f>IF(ISBLANK(L2),"",CONCATENATE("/orgs/CIEL/sources/CIEL/concepts/",L2,"/"))</f>
        <v/>
      </c>
    </row>
    <row r="3" spans="1:15" x14ac:dyDescent="0.2">
      <c r="B3">
        <v>303</v>
      </c>
      <c r="C3">
        <v>322</v>
      </c>
      <c r="D3">
        <v>1860</v>
      </c>
      <c r="E3" t="s">
        <v>13</v>
      </c>
      <c r="F3" t="s">
        <v>8</v>
      </c>
      <c r="G3" t="s">
        <v>14</v>
      </c>
      <c r="H3" t="s">
        <v>10</v>
      </c>
      <c r="I3" t="s">
        <v>15</v>
      </c>
      <c r="J3" s="3" t="s">
        <v>16</v>
      </c>
      <c r="M3" t="str">
        <f t="shared" ref="M3:M6" si="0">CONCATENATE("/orgs/EthiopiaMOH/sources/NCoD/concepts/",D3,"/")</f>
        <v>/orgs/EthiopiaMOH/sources/NCoD/concepts/1860/</v>
      </c>
      <c r="N3" t="str">
        <f t="shared" ref="N3:N6" si="1">CONCATENATE("/orgs/WHO/sources/ICD-10-WHO/concepts/",I3,"/")</f>
        <v>/orgs/WHO/sources/ICD-10-WHO/concepts/D61.3/</v>
      </c>
      <c r="O3" t="str">
        <f t="shared" ref="O3:O6" si="2">IF(ISBLANK(L3),"",CONCATENATE("/orgs/CIEL/sources/CIEL/concepts/",L3,"/"))</f>
        <v/>
      </c>
    </row>
    <row r="4" spans="1:15" x14ac:dyDescent="0.2">
      <c r="B4">
        <v>304</v>
      </c>
      <c r="C4">
        <v>323</v>
      </c>
      <c r="D4">
        <v>1861</v>
      </c>
      <c r="E4" t="s">
        <v>13</v>
      </c>
      <c r="F4" t="s">
        <v>8</v>
      </c>
      <c r="G4" t="s">
        <v>17</v>
      </c>
      <c r="H4" t="s">
        <v>18</v>
      </c>
      <c r="I4" t="s">
        <v>19</v>
      </c>
      <c r="J4" s="3" t="s">
        <v>20</v>
      </c>
      <c r="K4" t="s">
        <v>213</v>
      </c>
      <c r="L4">
        <v>148106</v>
      </c>
      <c r="M4" t="str">
        <f t="shared" si="0"/>
        <v>/orgs/EthiopiaMOH/sources/NCoD/concepts/1861/</v>
      </c>
      <c r="N4" t="str">
        <f t="shared" si="1"/>
        <v>/orgs/WHO/sources/ICD-10-WHO/concepts/D61.8/</v>
      </c>
      <c r="O4" t="str">
        <f t="shared" si="2"/>
        <v>/orgs/CIEL/sources/CIEL/concepts/148106/</v>
      </c>
    </row>
    <row r="5" spans="1:15" x14ac:dyDescent="0.2">
      <c r="B5">
        <v>305</v>
      </c>
      <c r="C5">
        <v>324</v>
      </c>
      <c r="D5">
        <v>1863</v>
      </c>
      <c r="E5" t="s">
        <v>13</v>
      </c>
      <c r="F5" t="s">
        <v>8</v>
      </c>
      <c r="G5" t="s">
        <v>21</v>
      </c>
      <c r="H5" t="s">
        <v>10</v>
      </c>
      <c r="I5" t="s">
        <v>22</v>
      </c>
      <c r="J5" s="3" t="s">
        <v>23</v>
      </c>
      <c r="K5" t="s">
        <v>213</v>
      </c>
      <c r="L5">
        <v>149566</v>
      </c>
      <c r="M5" t="str">
        <f t="shared" si="0"/>
        <v>/orgs/EthiopiaMOH/sources/NCoD/concepts/1863/</v>
      </c>
      <c r="N5" t="str">
        <f t="shared" si="1"/>
        <v>/orgs/WHO/sources/ICD-10-WHO/concepts/D62/</v>
      </c>
      <c r="O5" t="str">
        <f t="shared" si="2"/>
        <v>/orgs/CIEL/sources/CIEL/concepts/149566/</v>
      </c>
    </row>
    <row r="6" spans="1:15" x14ac:dyDescent="0.2">
      <c r="A6">
        <v>112</v>
      </c>
      <c r="B6">
        <v>306</v>
      </c>
      <c r="C6">
        <v>325</v>
      </c>
      <c r="D6">
        <v>1873</v>
      </c>
      <c r="E6" t="s">
        <v>13</v>
      </c>
      <c r="F6" t="s">
        <v>8</v>
      </c>
      <c r="G6" t="s">
        <v>24</v>
      </c>
      <c r="H6" t="s">
        <v>10</v>
      </c>
      <c r="I6" t="s">
        <v>25</v>
      </c>
      <c r="J6" s="3" t="s">
        <v>24</v>
      </c>
      <c r="M6" t="str">
        <f t="shared" si="0"/>
        <v>/orgs/EthiopiaMOH/sources/NCoD/concepts/1873/</v>
      </c>
      <c r="N6" t="str">
        <f t="shared" si="1"/>
        <v>/orgs/WHO/sources/ICD-10-WHO/concepts/D64.8/</v>
      </c>
      <c r="O6" t="str">
        <f t="shared" si="2"/>
        <v/>
      </c>
    </row>
    <row r="7" spans="1:15" x14ac:dyDescent="0.2">
      <c r="A7">
        <v>113</v>
      </c>
      <c r="B7">
        <v>307</v>
      </c>
      <c r="C7">
        <v>326</v>
      </c>
      <c r="D7">
        <v>1874</v>
      </c>
      <c r="E7" t="s">
        <v>13</v>
      </c>
      <c r="F7" t="s">
        <v>8</v>
      </c>
      <c r="G7" t="s">
        <v>26</v>
      </c>
      <c r="H7" t="s">
        <v>10</v>
      </c>
      <c r="I7" t="s">
        <v>27</v>
      </c>
      <c r="J7" s="3" t="s">
        <v>28</v>
      </c>
      <c r="M7" t="str">
        <f t="shared" ref="M7:M26" si="3">CONCATENATE("/orgs/EthiopiaMOH/sources/NCoD/concepts/",D7,"/")</f>
        <v>/orgs/EthiopiaMOH/sources/NCoD/concepts/1874/</v>
      </c>
      <c r="N7" t="str">
        <f t="shared" ref="N7:N26" si="4">CONCATENATE("/orgs/WHO/sources/ICD-10-WHO/concepts/",I7,"/")</f>
        <v>/orgs/WHO/sources/ICD-10-WHO/concepts/D64.9/</v>
      </c>
      <c r="O7" t="str">
        <f t="shared" ref="O7:O26" si="5">IF(ISBLANK(L7),"",CONCATENATE("/orgs/CIEL/sources/CIEL/concepts/",L7,"/"))</f>
        <v/>
      </c>
    </row>
    <row r="8" spans="1:15" x14ac:dyDescent="0.2">
      <c r="B8">
        <v>308</v>
      </c>
      <c r="C8">
        <v>327</v>
      </c>
      <c r="D8">
        <v>1883</v>
      </c>
      <c r="E8" t="s">
        <v>29</v>
      </c>
      <c r="F8" t="s">
        <v>8</v>
      </c>
      <c r="G8" t="s">
        <v>30</v>
      </c>
      <c r="H8" t="s">
        <v>10</v>
      </c>
      <c r="I8" t="s">
        <v>31</v>
      </c>
      <c r="J8" s="3" t="s">
        <v>32</v>
      </c>
      <c r="M8" t="str">
        <f t="shared" si="3"/>
        <v>/orgs/EthiopiaMOH/sources/NCoD/concepts/1883/</v>
      </c>
      <c r="N8" t="str">
        <f t="shared" si="4"/>
        <v>/orgs/WHO/sources/ICD-10-WHO/concepts/D68.4/</v>
      </c>
      <c r="O8" t="str">
        <f t="shared" si="5"/>
        <v/>
      </c>
    </row>
    <row r="9" spans="1:15" x14ac:dyDescent="0.2">
      <c r="B9">
        <v>309</v>
      </c>
      <c r="C9">
        <v>328</v>
      </c>
      <c r="D9">
        <v>1889</v>
      </c>
      <c r="E9" t="s">
        <v>29</v>
      </c>
      <c r="F9" t="s">
        <v>8</v>
      </c>
      <c r="G9" t="s">
        <v>33</v>
      </c>
      <c r="H9" t="s">
        <v>10</v>
      </c>
      <c r="I9" t="s">
        <v>34</v>
      </c>
      <c r="J9" s="3" t="s">
        <v>35</v>
      </c>
      <c r="M9" t="str">
        <f t="shared" si="3"/>
        <v>/orgs/EthiopiaMOH/sources/NCoD/concepts/1889/</v>
      </c>
      <c r="N9" t="str">
        <f t="shared" si="4"/>
        <v>/orgs/WHO/sources/ICD-10-WHO/concepts/D69.0/</v>
      </c>
      <c r="O9" t="str">
        <f t="shared" si="5"/>
        <v/>
      </c>
    </row>
    <row r="10" spans="1:15" x14ac:dyDescent="0.2">
      <c r="B10">
        <v>310</v>
      </c>
      <c r="C10">
        <v>329</v>
      </c>
      <c r="D10">
        <v>1895</v>
      </c>
      <c r="E10" t="s">
        <v>29</v>
      </c>
      <c r="F10" t="s">
        <v>8</v>
      </c>
      <c r="G10" t="s">
        <v>36</v>
      </c>
      <c r="H10" t="s">
        <v>10</v>
      </c>
      <c r="I10" t="s">
        <v>37</v>
      </c>
      <c r="J10" s="3" t="s">
        <v>38</v>
      </c>
      <c r="M10" t="str">
        <f t="shared" si="3"/>
        <v>/orgs/EthiopiaMOH/sources/NCoD/concepts/1895/</v>
      </c>
      <c r="N10" t="str">
        <f t="shared" si="4"/>
        <v>/orgs/WHO/sources/ICD-10-WHO/concepts/D69.6/</v>
      </c>
      <c r="O10" t="str">
        <f t="shared" si="5"/>
        <v/>
      </c>
    </row>
    <row r="11" spans="1:15" x14ac:dyDescent="0.2">
      <c r="B11">
        <v>311</v>
      </c>
      <c r="C11">
        <v>330</v>
      </c>
      <c r="D11">
        <v>1906</v>
      </c>
      <c r="E11" t="s">
        <v>39</v>
      </c>
      <c r="F11" t="s">
        <v>8</v>
      </c>
      <c r="G11" t="s">
        <v>40</v>
      </c>
      <c r="H11" t="s">
        <v>10</v>
      </c>
      <c r="I11" t="s">
        <v>41</v>
      </c>
      <c r="J11" s="3" t="s">
        <v>40</v>
      </c>
      <c r="M11" t="str">
        <f t="shared" si="3"/>
        <v>/orgs/EthiopiaMOH/sources/NCoD/concepts/1906/</v>
      </c>
      <c r="N11" t="str">
        <f t="shared" si="4"/>
        <v>/orgs/WHO/sources/ICD-10-WHO/concepts/D73.0/</v>
      </c>
      <c r="O11" t="str">
        <f t="shared" si="5"/>
        <v/>
      </c>
    </row>
    <row r="12" spans="1:15" x14ac:dyDescent="0.2">
      <c r="B12">
        <v>312</v>
      </c>
      <c r="C12">
        <v>331</v>
      </c>
      <c r="D12">
        <v>1907</v>
      </c>
      <c r="E12" t="s">
        <v>39</v>
      </c>
      <c r="F12" t="s">
        <v>8</v>
      </c>
      <c r="G12" t="s">
        <v>42</v>
      </c>
      <c r="H12" t="s">
        <v>10</v>
      </c>
      <c r="I12" t="s">
        <v>43</v>
      </c>
      <c r="J12" s="3" t="s">
        <v>42</v>
      </c>
      <c r="M12" t="str">
        <f t="shared" si="3"/>
        <v>/orgs/EthiopiaMOH/sources/NCoD/concepts/1907/</v>
      </c>
      <c r="N12" t="str">
        <f t="shared" si="4"/>
        <v>/orgs/WHO/sources/ICD-10-WHO/concepts/D73.1/</v>
      </c>
      <c r="O12" t="str">
        <f t="shared" si="5"/>
        <v/>
      </c>
    </row>
    <row r="13" spans="1:15" x14ac:dyDescent="0.2">
      <c r="B13">
        <v>313</v>
      </c>
      <c r="C13">
        <v>332</v>
      </c>
      <c r="D13">
        <v>1920</v>
      </c>
      <c r="E13" t="s">
        <v>39</v>
      </c>
      <c r="F13" t="s">
        <v>8</v>
      </c>
      <c r="G13" t="s">
        <v>44</v>
      </c>
      <c r="H13" t="s">
        <v>10</v>
      </c>
      <c r="I13" t="s">
        <v>45</v>
      </c>
      <c r="J13" s="3" t="s">
        <v>44</v>
      </c>
      <c r="M13" t="str">
        <f t="shared" si="3"/>
        <v>/orgs/EthiopiaMOH/sources/NCoD/concepts/1920/</v>
      </c>
      <c r="N13" t="str">
        <f t="shared" si="4"/>
        <v>/orgs/WHO/sources/ICD-10-WHO/concepts/D75.1/</v>
      </c>
      <c r="O13" t="str">
        <f t="shared" si="5"/>
        <v/>
      </c>
    </row>
    <row r="14" spans="1:15" ht="32" x14ac:dyDescent="0.2">
      <c r="B14">
        <v>314</v>
      </c>
      <c r="C14">
        <v>333</v>
      </c>
      <c r="D14">
        <v>1927</v>
      </c>
      <c r="E14" t="s">
        <v>39</v>
      </c>
      <c r="F14" t="s">
        <v>8</v>
      </c>
      <c r="G14" t="s">
        <v>46</v>
      </c>
      <c r="H14" t="s">
        <v>10</v>
      </c>
      <c r="I14" t="s">
        <v>47</v>
      </c>
      <c r="J14" s="3" t="s">
        <v>48</v>
      </c>
      <c r="M14" t="str">
        <f t="shared" si="3"/>
        <v>/orgs/EthiopiaMOH/sources/NCoD/concepts/1927/</v>
      </c>
      <c r="N14" t="str">
        <f t="shared" si="4"/>
        <v>/orgs/WHO/sources/ICD-10-WHO/concepts/D77/</v>
      </c>
      <c r="O14" t="str">
        <f t="shared" si="5"/>
        <v/>
      </c>
    </row>
    <row r="15" spans="1:15" x14ac:dyDescent="0.2">
      <c r="B15">
        <v>315</v>
      </c>
      <c r="C15">
        <v>334</v>
      </c>
      <c r="D15">
        <v>1943</v>
      </c>
      <c r="E15" t="s">
        <v>49</v>
      </c>
      <c r="F15" t="s">
        <v>8</v>
      </c>
      <c r="G15" t="s">
        <v>50</v>
      </c>
      <c r="H15" t="s">
        <v>10</v>
      </c>
      <c r="I15" t="s">
        <v>51</v>
      </c>
      <c r="J15" s="3" t="s">
        <v>52</v>
      </c>
      <c r="M15" t="str">
        <f t="shared" si="3"/>
        <v>/orgs/EthiopiaMOH/sources/NCoD/concepts/1943/</v>
      </c>
      <c r="N15" t="str">
        <f t="shared" si="4"/>
        <v>/orgs/WHO/sources/ICD-10-WHO/concepts/D81.3/</v>
      </c>
      <c r="O15" t="str">
        <f t="shared" si="5"/>
        <v/>
      </c>
    </row>
    <row r="16" spans="1:15" x14ac:dyDescent="0.2">
      <c r="A16">
        <v>114</v>
      </c>
      <c r="B16">
        <v>316</v>
      </c>
      <c r="C16">
        <v>335</v>
      </c>
      <c r="D16">
        <v>1968</v>
      </c>
      <c r="E16" t="s">
        <v>49</v>
      </c>
      <c r="F16" t="s">
        <v>8</v>
      </c>
      <c r="G16" t="s">
        <v>53</v>
      </c>
      <c r="H16" t="s">
        <v>10</v>
      </c>
      <c r="I16" t="s">
        <v>54</v>
      </c>
      <c r="J16" s="3" t="s">
        <v>55</v>
      </c>
      <c r="M16" t="str">
        <f t="shared" si="3"/>
        <v>/orgs/EthiopiaMOH/sources/NCoD/concepts/1968/</v>
      </c>
      <c r="N16" t="str">
        <f t="shared" si="4"/>
        <v>/orgs/WHO/sources/ICD-10-WHO/concepts/D84.9/</v>
      </c>
      <c r="O16" t="str">
        <f t="shared" si="5"/>
        <v/>
      </c>
    </row>
    <row r="17" spans="1:15" x14ac:dyDescent="0.2">
      <c r="A17">
        <v>136</v>
      </c>
      <c r="B17">
        <v>419</v>
      </c>
      <c r="C17">
        <v>440</v>
      </c>
      <c r="D17">
        <v>2414</v>
      </c>
      <c r="E17" t="s">
        <v>56</v>
      </c>
      <c r="F17" t="s">
        <v>57</v>
      </c>
      <c r="G17" t="s">
        <v>58</v>
      </c>
      <c r="H17" t="s">
        <v>10</v>
      </c>
      <c r="I17" t="s">
        <v>59</v>
      </c>
      <c r="J17" s="3" t="s">
        <v>60</v>
      </c>
      <c r="M17" t="str">
        <f t="shared" si="3"/>
        <v>/orgs/EthiopiaMOH/sources/NCoD/concepts/2414/</v>
      </c>
      <c r="N17" t="str">
        <f t="shared" si="4"/>
        <v>/orgs/WHO/sources/ICD-10-WHO/concepts/F03/</v>
      </c>
      <c r="O17" t="str">
        <f t="shared" si="5"/>
        <v/>
      </c>
    </row>
    <row r="18" spans="1:15" ht="32" x14ac:dyDescent="0.2">
      <c r="C18">
        <v>441</v>
      </c>
      <c r="D18">
        <v>2416</v>
      </c>
      <c r="E18" t="s">
        <v>56</v>
      </c>
      <c r="F18" t="s">
        <v>57</v>
      </c>
      <c r="G18" t="s">
        <v>61</v>
      </c>
      <c r="H18" t="s">
        <v>10</v>
      </c>
      <c r="I18" t="s">
        <v>62</v>
      </c>
      <c r="J18" s="3" t="s">
        <v>63</v>
      </c>
      <c r="M18" t="str">
        <f t="shared" si="3"/>
        <v>/orgs/EthiopiaMOH/sources/NCoD/concepts/2416/</v>
      </c>
      <c r="N18" t="str">
        <f t="shared" si="4"/>
        <v>/orgs/WHO/sources/ICD-10-WHO/concepts/F05.9/</v>
      </c>
      <c r="O18" t="str">
        <f t="shared" si="5"/>
        <v/>
      </c>
    </row>
    <row r="19" spans="1:15" x14ac:dyDescent="0.2">
      <c r="C19">
        <v>442</v>
      </c>
      <c r="D19">
        <v>2419</v>
      </c>
      <c r="E19" t="s">
        <v>56</v>
      </c>
      <c r="F19" t="s">
        <v>57</v>
      </c>
      <c r="G19" t="s">
        <v>64</v>
      </c>
      <c r="H19" t="s">
        <v>10</v>
      </c>
      <c r="I19" t="s">
        <v>65</v>
      </c>
      <c r="J19" s="3" t="s">
        <v>66</v>
      </c>
      <c r="M19" t="str">
        <f t="shared" si="3"/>
        <v>/orgs/EthiopiaMOH/sources/NCoD/concepts/2419/</v>
      </c>
      <c r="N19" t="str">
        <f t="shared" si="4"/>
        <v>/orgs/WHO/sources/ICD-10-WHO/concepts/F05.8/</v>
      </c>
      <c r="O19" t="str">
        <f t="shared" si="5"/>
        <v/>
      </c>
    </row>
    <row r="20" spans="1:15" x14ac:dyDescent="0.2">
      <c r="C20">
        <v>443</v>
      </c>
      <c r="D20">
        <v>2429</v>
      </c>
      <c r="E20" t="s">
        <v>56</v>
      </c>
      <c r="F20" t="s">
        <v>57</v>
      </c>
      <c r="G20" t="s">
        <v>67</v>
      </c>
      <c r="H20" t="s">
        <v>10</v>
      </c>
      <c r="I20" t="s">
        <v>68</v>
      </c>
      <c r="J20" s="3" t="s">
        <v>67</v>
      </c>
      <c r="M20" t="str">
        <f t="shared" si="3"/>
        <v>/orgs/EthiopiaMOH/sources/NCoD/concepts/2429/</v>
      </c>
      <c r="N20" t="str">
        <f t="shared" si="4"/>
        <v>/orgs/WHO/sources/ICD-10-WHO/concepts/F06.7/</v>
      </c>
      <c r="O20" t="str">
        <f t="shared" si="5"/>
        <v/>
      </c>
    </row>
    <row r="21" spans="1:15" ht="48" x14ac:dyDescent="0.2">
      <c r="B21">
        <v>420</v>
      </c>
      <c r="C21">
        <v>444</v>
      </c>
      <c r="D21">
        <v>2439</v>
      </c>
      <c r="E21" t="s">
        <v>69</v>
      </c>
      <c r="F21" t="s">
        <v>57</v>
      </c>
      <c r="G21" t="s">
        <v>70</v>
      </c>
      <c r="H21" t="s">
        <v>10</v>
      </c>
      <c r="I21" t="s">
        <v>71</v>
      </c>
      <c r="J21" s="3" t="s">
        <v>72</v>
      </c>
      <c r="M21" t="str">
        <f t="shared" si="3"/>
        <v>/orgs/EthiopiaMOH/sources/NCoD/concepts/2439/</v>
      </c>
      <c r="N21" t="str">
        <f t="shared" si="4"/>
        <v>/orgs/WHO/sources/ICD-10-WHO/concepts/F10.9/</v>
      </c>
      <c r="O21" t="str">
        <f t="shared" si="5"/>
        <v/>
      </c>
    </row>
    <row r="22" spans="1:15" ht="32" x14ac:dyDescent="0.2">
      <c r="A22">
        <v>137</v>
      </c>
      <c r="B22">
        <v>421</v>
      </c>
      <c r="C22">
        <v>445</v>
      </c>
      <c r="D22">
        <v>2442</v>
      </c>
      <c r="E22" t="s">
        <v>69</v>
      </c>
      <c r="F22" t="s">
        <v>57</v>
      </c>
      <c r="G22" t="s">
        <v>73</v>
      </c>
      <c r="H22" t="s">
        <v>10</v>
      </c>
      <c r="I22" t="s">
        <v>74</v>
      </c>
      <c r="J22" s="3" t="s">
        <v>75</v>
      </c>
      <c r="M22" t="str">
        <f t="shared" si="3"/>
        <v>/orgs/EthiopiaMOH/sources/NCoD/concepts/2442/</v>
      </c>
      <c r="N22" t="str">
        <f t="shared" si="4"/>
        <v>/orgs/WHO/sources/ICD-10-WHO/concepts/F10.2/</v>
      </c>
      <c r="O22" t="str">
        <f t="shared" si="5"/>
        <v/>
      </c>
    </row>
    <row r="23" spans="1:15" ht="48" x14ac:dyDescent="0.2">
      <c r="B23">
        <v>422</v>
      </c>
      <c r="C23">
        <v>446</v>
      </c>
      <c r="D23">
        <v>2448</v>
      </c>
      <c r="E23" t="s">
        <v>69</v>
      </c>
      <c r="F23" t="s">
        <v>57</v>
      </c>
      <c r="G23" t="s">
        <v>76</v>
      </c>
      <c r="H23" t="s">
        <v>10</v>
      </c>
      <c r="I23" t="s">
        <v>77</v>
      </c>
      <c r="J23" s="3" t="s">
        <v>78</v>
      </c>
      <c r="M23" t="str">
        <f t="shared" si="3"/>
        <v>/orgs/EthiopiaMOH/sources/NCoD/concepts/2448/</v>
      </c>
      <c r="N23" t="str">
        <f t="shared" si="4"/>
        <v>/orgs/WHO/sources/ICD-10-WHO/concepts/F10.8/</v>
      </c>
      <c r="O23" t="str">
        <f t="shared" si="5"/>
        <v/>
      </c>
    </row>
    <row r="24" spans="1:15" ht="32" x14ac:dyDescent="0.2">
      <c r="A24">
        <v>138</v>
      </c>
      <c r="B24">
        <v>423</v>
      </c>
      <c r="C24">
        <v>447</v>
      </c>
      <c r="D24">
        <v>2465</v>
      </c>
      <c r="E24" t="s">
        <v>69</v>
      </c>
      <c r="F24" t="s">
        <v>57</v>
      </c>
      <c r="G24" t="s">
        <v>79</v>
      </c>
      <c r="H24" t="s">
        <v>10</v>
      </c>
      <c r="I24" t="s">
        <v>80</v>
      </c>
      <c r="J24" s="3" t="s">
        <v>81</v>
      </c>
      <c r="M24" t="str">
        <f t="shared" si="3"/>
        <v>/orgs/EthiopiaMOH/sources/NCoD/concepts/2465/</v>
      </c>
      <c r="N24" t="str">
        <f t="shared" si="4"/>
        <v>/orgs/WHO/sources/ICD-10-WHO/concepts/F12.3/</v>
      </c>
      <c r="O24" t="str">
        <f t="shared" si="5"/>
        <v/>
      </c>
    </row>
    <row r="25" spans="1:15" x14ac:dyDescent="0.2">
      <c r="B25">
        <v>425</v>
      </c>
      <c r="C25">
        <v>449</v>
      </c>
      <c r="D25">
        <v>2550</v>
      </c>
      <c r="E25" t="s">
        <v>82</v>
      </c>
      <c r="F25" t="s">
        <v>57</v>
      </c>
      <c r="G25" t="s">
        <v>83</v>
      </c>
      <c r="H25" t="s">
        <v>10</v>
      </c>
      <c r="I25" t="s">
        <v>84</v>
      </c>
      <c r="J25" s="3" t="s">
        <v>85</v>
      </c>
      <c r="M25" t="str">
        <f t="shared" si="3"/>
        <v>/orgs/EthiopiaMOH/sources/NCoD/concepts/2550/</v>
      </c>
      <c r="N25" t="str">
        <f t="shared" si="4"/>
        <v>/orgs/WHO/sources/ICD-10-WHO/concepts/F20.0/</v>
      </c>
      <c r="O25" t="str">
        <f t="shared" si="5"/>
        <v/>
      </c>
    </row>
    <row r="26" spans="1:15" x14ac:dyDescent="0.2">
      <c r="B26">
        <v>426</v>
      </c>
      <c r="C26">
        <v>450</v>
      </c>
      <c r="D26">
        <v>2552</v>
      </c>
      <c r="E26" t="s">
        <v>82</v>
      </c>
      <c r="F26" t="s">
        <v>57</v>
      </c>
      <c r="G26" t="s">
        <v>86</v>
      </c>
      <c r="H26" t="s">
        <v>10</v>
      </c>
      <c r="I26" t="s">
        <v>87</v>
      </c>
      <c r="J26" s="3" t="s">
        <v>88</v>
      </c>
      <c r="M26" t="str">
        <f t="shared" si="3"/>
        <v>/orgs/EthiopiaMOH/sources/NCoD/concepts/2552/</v>
      </c>
      <c r="N26" t="str">
        <f t="shared" si="4"/>
        <v>/orgs/WHO/sources/ICD-10-WHO/concepts/F20.2/</v>
      </c>
      <c r="O26" t="str">
        <f t="shared" si="5"/>
        <v/>
      </c>
    </row>
    <row r="27" spans="1:15" x14ac:dyDescent="0.2">
      <c r="B27">
        <v>427</v>
      </c>
      <c r="C27">
        <v>451</v>
      </c>
      <c r="D27">
        <v>2553</v>
      </c>
      <c r="E27" t="s">
        <v>82</v>
      </c>
      <c r="F27" t="s">
        <v>57</v>
      </c>
      <c r="G27" t="s">
        <v>89</v>
      </c>
      <c r="H27" t="s">
        <v>10</v>
      </c>
      <c r="I27" t="s">
        <v>90</v>
      </c>
      <c r="J27" s="3" t="s">
        <v>91</v>
      </c>
      <c r="M27" t="str">
        <f>CONCATENATE("/orgs/EthiopiaMOH/sources/NCoD/concepts/",D27,"/")</f>
        <v>/orgs/EthiopiaMOH/sources/NCoD/concepts/2553/</v>
      </c>
      <c r="N27" t="str">
        <f>CONCATENATE("/orgs/WHO/sources/ICD-10-WHO/concepts/",I27,"/")</f>
        <v>/orgs/WHO/sources/ICD-10-WHO/concepts/F20.3/</v>
      </c>
      <c r="O27" t="str">
        <f t="shared" ref="O27:O77" si="6">IF(ISBLANK(L27),"",CONCATENATE("/orgs/CIEL/sources/CIEL/concepts/",L27,"/"))</f>
        <v/>
      </c>
    </row>
    <row r="28" spans="1:15" x14ac:dyDescent="0.2">
      <c r="B28">
        <v>428</v>
      </c>
      <c r="C28">
        <v>452</v>
      </c>
      <c r="D28">
        <v>2555</v>
      </c>
      <c r="E28" t="s">
        <v>82</v>
      </c>
      <c r="F28" t="s">
        <v>57</v>
      </c>
      <c r="G28" t="s">
        <v>92</v>
      </c>
      <c r="H28" t="s">
        <v>10</v>
      </c>
      <c r="I28" t="s">
        <v>93</v>
      </c>
      <c r="J28" s="3" t="s">
        <v>94</v>
      </c>
      <c r="M28" t="str">
        <f>CONCATENATE("/orgs/EthiopiaMOH/sources/NCoD/concepts/",D28,"/")</f>
        <v>/orgs/EthiopiaMOH/sources/NCoD/concepts/2555/</v>
      </c>
      <c r="N28" t="str">
        <f>CONCATENATE("/orgs/WHO/sources/ICD-10-WHO/concepts/",I28,"/")</f>
        <v>/orgs/WHO/sources/ICD-10-WHO/concepts/F20.5/</v>
      </c>
      <c r="O28" t="str">
        <f t="shared" si="6"/>
        <v/>
      </c>
    </row>
    <row r="29" spans="1:15" x14ac:dyDescent="0.2">
      <c r="C29">
        <v>453</v>
      </c>
      <c r="D29">
        <v>2557</v>
      </c>
      <c r="E29" t="s">
        <v>82</v>
      </c>
      <c r="F29" t="s">
        <v>57</v>
      </c>
      <c r="G29" t="s">
        <v>95</v>
      </c>
      <c r="H29" t="s">
        <v>10</v>
      </c>
      <c r="I29" t="s">
        <v>96</v>
      </c>
      <c r="J29" s="3" t="s">
        <v>97</v>
      </c>
      <c r="M29" t="str">
        <f>CONCATENATE("/orgs/EthiopiaMOH/sources/NCoD/concepts/",D29,"/")</f>
        <v>/orgs/EthiopiaMOH/sources/NCoD/concepts/2557/</v>
      </c>
      <c r="N29" t="str">
        <f>CONCATENATE("/orgs/WHO/sources/ICD-10-WHO/concepts/",I29,"/")</f>
        <v>/orgs/WHO/sources/ICD-10-WHO/concepts/F20.8/</v>
      </c>
      <c r="O29" t="str">
        <f t="shared" si="6"/>
        <v/>
      </c>
    </row>
    <row r="30" spans="1:15" x14ac:dyDescent="0.2">
      <c r="A30">
        <v>139</v>
      </c>
      <c r="B30">
        <v>429</v>
      </c>
      <c r="C30">
        <v>454</v>
      </c>
      <c r="D30">
        <v>2558</v>
      </c>
      <c r="E30" t="s">
        <v>82</v>
      </c>
      <c r="F30" t="s">
        <v>57</v>
      </c>
      <c r="G30" t="s">
        <v>98</v>
      </c>
      <c r="H30" t="s">
        <v>10</v>
      </c>
      <c r="I30" t="s">
        <v>99</v>
      </c>
      <c r="J30" s="3" t="s">
        <v>100</v>
      </c>
      <c r="M30" t="str">
        <f>CONCATENATE("/orgs/EthiopiaMOH/sources/NCoD/concepts/",D30,"/")</f>
        <v>/orgs/EthiopiaMOH/sources/NCoD/concepts/2558/</v>
      </c>
      <c r="N30" t="str">
        <f>CONCATENATE("/orgs/WHO/sources/ICD-10-WHO/concepts/",I30,"/")</f>
        <v>/orgs/WHO/sources/ICD-10-WHO/concepts/F20.9/</v>
      </c>
      <c r="O30" t="str">
        <f t="shared" si="6"/>
        <v/>
      </c>
    </row>
    <row r="31" spans="1:15" x14ac:dyDescent="0.2">
      <c r="B31">
        <v>430</v>
      </c>
      <c r="C31">
        <v>455</v>
      </c>
      <c r="D31">
        <v>2559</v>
      </c>
      <c r="E31" t="s">
        <v>82</v>
      </c>
      <c r="F31" t="s">
        <v>57</v>
      </c>
      <c r="G31" t="s">
        <v>101</v>
      </c>
      <c r="H31" t="s">
        <v>10</v>
      </c>
      <c r="I31" t="s">
        <v>102</v>
      </c>
      <c r="J31" s="3" t="s">
        <v>101</v>
      </c>
      <c r="M31" t="str">
        <f>CONCATENATE("/orgs/EthiopiaMOH/sources/NCoD/concepts/",D31,"/")</f>
        <v>/orgs/EthiopiaMOH/sources/NCoD/concepts/2559/</v>
      </c>
      <c r="N31" t="str">
        <f>CONCATENATE("/orgs/WHO/sources/ICD-10-WHO/concepts/",I31,"/")</f>
        <v>/orgs/WHO/sources/ICD-10-WHO/concepts/F21/</v>
      </c>
      <c r="O31" t="str">
        <f t="shared" si="6"/>
        <v/>
      </c>
    </row>
    <row r="32" spans="1:15" x14ac:dyDescent="0.2">
      <c r="B32">
        <v>431</v>
      </c>
      <c r="C32">
        <v>456</v>
      </c>
      <c r="D32">
        <v>2560</v>
      </c>
      <c r="E32" t="s">
        <v>82</v>
      </c>
      <c r="F32" t="s">
        <v>57</v>
      </c>
      <c r="G32" t="s">
        <v>103</v>
      </c>
      <c r="H32" t="s">
        <v>10</v>
      </c>
      <c r="I32" t="s">
        <v>104</v>
      </c>
      <c r="J32" s="3" t="s">
        <v>105</v>
      </c>
      <c r="M32" t="str">
        <f>CONCATENATE("/orgs/EthiopiaMOH/sources/NCoD/concepts/",D32,"/")</f>
        <v>/orgs/EthiopiaMOH/sources/NCoD/concepts/2560/</v>
      </c>
      <c r="N32" t="str">
        <f>CONCATENATE("/orgs/WHO/sources/ICD-10-WHO/concepts/",I32,"/")</f>
        <v>/orgs/WHO/sources/ICD-10-WHO/concepts/F22.9/</v>
      </c>
      <c r="O32" t="str">
        <f t="shared" si="6"/>
        <v/>
      </c>
    </row>
    <row r="33" spans="1:15" x14ac:dyDescent="0.2">
      <c r="A33">
        <v>140</v>
      </c>
      <c r="B33">
        <v>432</v>
      </c>
      <c r="C33">
        <v>457</v>
      </c>
      <c r="D33">
        <v>2561</v>
      </c>
      <c r="E33" t="s">
        <v>82</v>
      </c>
      <c r="F33" t="s">
        <v>57</v>
      </c>
      <c r="G33" t="s">
        <v>106</v>
      </c>
      <c r="H33" t="s">
        <v>10</v>
      </c>
      <c r="I33" t="s">
        <v>107</v>
      </c>
      <c r="J33" s="3" t="s">
        <v>108</v>
      </c>
      <c r="M33" t="str">
        <f>CONCATENATE("/orgs/EthiopiaMOH/sources/NCoD/concepts/",D33,"/")</f>
        <v>/orgs/EthiopiaMOH/sources/NCoD/concepts/2561/</v>
      </c>
      <c r="N33" t="str">
        <f>CONCATENATE("/orgs/WHO/sources/ICD-10-WHO/concepts/",I33,"/")</f>
        <v>/orgs/WHO/sources/ICD-10-WHO/concepts/F22.0/</v>
      </c>
      <c r="O33" t="str">
        <f t="shared" si="6"/>
        <v/>
      </c>
    </row>
    <row r="34" spans="1:15" ht="32" x14ac:dyDescent="0.2">
      <c r="A34">
        <v>141</v>
      </c>
      <c r="B34">
        <v>433</v>
      </c>
      <c r="C34">
        <v>458</v>
      </c>
      <c r="D34">
        <v>2564</v>
      </c>
      <c r="E34" t="s">
        <v>82</v>
      </c>
      <c r="F34" t="s">
        <v>57</v>
      </c>
      <c r="G34" t="s">
        <v>109</v>
      </c>
      <c r="H34" t="s">
        <v>10</v>
      </c>
      <c r="I34" t="s">
        <v>110</v>
      </c>
      <c r="J34" s="3" t="s">
        <v>111</v>
      </c>
      <c r="M34" t="str">
        <f>CONCATENATE("/orgs/EthiopiaMOH/sources/NCoD/concepts/",D34,"/")</f>
        <v>/orgs/EthiopiaMOH/sources/NCoD/concepts/2564/</v>
      </c>
      <c r="N34" t="str">
        <f>CONCATENATE("/orgs/WHO/sources/ICD-10-WHO/concepts/",I34,"/")</f>
        <v>/orgs/WHO/sources/ICD-10-WHO/concepts/F23.9/</v>
      </c>
      <c r="O34" t="str">
        <f t="shared" si="6"/>
        <v/>
      </c>
    </row>
    <row r="35" spans="1:15" x14ac:dyDescent="0.2">
      <c r="A35">
        <v>142</v>
      </c>
      <c r="B35">
        <v>434</v>
      </c>
      <c r="C35">
        <v>459</v>
      </c>
      <c r="D35">
        <v>2569</v>
      </c>
      <c r="E35" t="s">
        <v>82</v>
      </c>
      <c r="F35" t="s">
        <v>57</v>
      </c>
      <c r="G35" t="s">
        <v>112</v>
      </c>
      <c r="H35" t="s">
        <v>10</v>
      </c>
      <c r="I35" t="s">
        <v>113</v>
      </c>
      <c r="J35" s="3" t="s">
        <v>114</v>
      </c>
      <c r="M35" t="str">
        <f>CONCATENATE("/orgs/EthiopiaMOH/sources/NCoD/concepts/",D35,"/")</f>
        <v>/orgs/EthiopiaMOH/sources/NCoD/concepts/2569/</v>
      </c>
      <c r="N35" t="str">
        <f>CONCATENATE("/orgs/WHO/sources/ICD-10-WHO/concepts/",I35,"/")</f>
        <v>/orgs/WHO/sources/ICD-10-WHO/concepts/F23.8/</v>
      </c>
      <c r="O35" t="str">
        <f t="shared" si="6"/>
        <v/>
      </c>
    </row>
    <row r="36" spans="1:15" x14ac:dyDescent="0.2">
      <c r="B36">
        <v>435</v>
      </c>
      <c r="C36">
        <v>460</v>
      </c>
      <c r="D36">
        <v>2572</v>
      </c>
      <c r="E36" t="s">
        <v>82</v>
      </c>
      <c r="F36" t="s">
        <v>57</v>
      </c>
      <c r="G36" t="s">
        <v>115</v>
      </c>
      <c r="H36" t="s">
        <v>10</v>
      </c>
      <c r="I36" t="s">
        <v>116</v>
      </c>
      <c r="J36" s="3" t="s">
        <v>117</v>
      </c>
      <c r="M36" t="str">
        <f>CONCATENATE("/orgs/EthiopiaMOH/sources/NCoD/concepts/",D36,"/")</f>
        <v>/orgs/EthiopiaMOH/sources/NCoD/concepts/2572/</v>
      </c>
      <c r="N36" t="str">
        <f>CONCATENATE("/orgs/WHO/sources/ICD-10-WHO/concepts/",I36,"/")</f>
        <v>/orgs/WHO/sources/ICD-10-WHO/concepts/F25.9/</v>
      </c>
      <c r="O36" t="str">
        <f t="shared" si="6"/>
        <v/>
      </c>
    </row>
    <row r="37" spans="1:15" x14ac:dyDescent="0.2">
      <c r="B37">
        <v>436</v>
      </c>
      <c r="C37">
        <v>461</v>
      </c>
      <c r="D37">
        <v>2579</v>
      </c>
      <c r="E37" t="s">
        <v>82</v>
      </c>
      <c r="F37" t="s">
        <v>57</v>
      </c>
      <c r="G37" t="s">
        <v>118</v>
      </c>
      <c r="H37" t="s">
        <v>10</v>
      </c>
      <c r="I37" t="s">
        <v>119</v>
      </c>
      <c r="J37" s="3" t="s">
        <v>118</v>
      </c>
      <c r="M37" t="str">
        <f>CONCATENATE("/orgs/EthiopiaMOH/sources/NCoD/concepts/",D37,"/")</f>
        <v>/orgs/EthiopiaMOH/sources/NCoD/concepts/2579/</v>
      </c>
      <c r="N37" t="str">
        <f>CONCATENATE("/orgs/WHO/sources/ICD-10-WHO/concepts/",I37,"/")</f>
        <v>/orgs/WHO/sources/ICD-10-WHO/concepts/F29/</v>
      </c>
      <c r="O37" t="str">
        <f t="shared" si="6"/>
        <v/>
      </c>
    </row>
    <row r="38" spans="1:15" x14ac:dyDescent="0.2">
      <c r="B38">
        <v>438</v>
      </c>
      <c r="C38">
        <v>463</v>
      </c>
      <c r="D38">
        <v>2581</v>
      </c>
      <c r="E38" t="s">
        <v>120</v>
      </c>
      <c r="F38" t="s">
        <v>57</v>
      </c>
      <c r="G38" t="s">
        <v>121</v>
      </c>
      <c r="H38" t="s">
        <v>10</v>
      </c>
      <c r="I38" t="s">
        <v>122</v>
      </c>
      <c r="J38" s="3" t="s">
        <v>121</v>
      </c>
      <c r="M38" t="str">
        <f>CONCATENATE("/orgs/EthiopiaMOH/sources/NCoD/concepts/",D38,"/")</f>
        <v>/orgs/EthiopiaMOH/sources/NCoD/concepts/2581/</v>
      </c>
      <c r="N38" t="str">
        <f>CONCATENATE("/orgs/WHO/sources/ICD-10-WHO/concepts/",I38,"/")</f>
        <v>/orgs/WHO/sources/ICD-10-WHO/concepts/F30.0/</v>
      </c>
      <c r="O38" t="str">
        <f t="shared" si="6"/>
        <v/>
      </c>
    </row>
    <row r="39" spans="1:15" x14ac:dyDescent="0.2">
      <c r="B39">
        <v>439</v>
      </c>
      <c r="C39">
        <v>464</v>
      </c>
      <c r="D39">
        <v>2582</v>
      </c>
      <c r="E39" t="s">
        <v>120</v>
      </c>
      <c r="F39" t="s">
        <v>57</v>
      </c>
      <c r="G39" t="s">
        <v>123</v>
      </c>
      <c r="H39" t="s">
        <v>10</v>
      </c>
      <c r="I39" t="s">
        <v>124</v>
      </c>
      <c r="J39" s="3" t="s">
        <v>123</v>
      </c>
      <c r="M39" t="str">
        <f>CONCATENATE("/orgs/EthiopiaMOH/sources/NCoD/concepts/",D39,"/")</f>
        <v>/orgs/EthiopiaMOH/sources/NCoD/concepts/2582/</v>
      </c>
      <c r="N39" t="str">
        <f>CONCATENATE("/orgs/WHO/sources/ICD-10-WHO/concepts/",I39,"/")</f>
        <v>/orgs/WHO/sources/ICD-10-WHO/concepts/F30.1/</v>
      </c>
      <c r="O39" t="str">
        <f t="shared" si="6"/>
        <v/>
      </c>
    </row>
    <row r="40" spans="1:15" x14ac:dyDescent="0.2">
      <c r="B40">
        <v>440</v>
      </c>
      <c r="C40">
        <v>465</v>
      </c>
      <c r="D40">
        <v>2583</v>
      </c>
      <c r="E40" t="s">
        <v>120</v>
      </c>
      <c r="F40" t="s">
        <v>57</v>
      </c>
      <c r="G40" t="s">
        <v>125</v>
      </c>
      <c r="H40" t="s">
        <v>10</v>
      </c>
      <c r="I40" t="s">
        <v>126</v>
      </c>
      <c r="J40" s="3" t="s">
        <v>125</v>
      </c>
      <c r="M40" t="str">
        <f>CONCATENATE("/orgs/EthiopiaMOH/sources/NCoD/concepts/",D40,"/")</f>
        <v>/orgs/EthiopiaMOH/sources/NCoD/concepts/2583/</v>
      </c>
      <c r="N40" t="str">
        <f>CONCATENATE("/orgs/WHO/sources/ICD-10-WHO/concepts/",I40,"/")</f>
        <v>/orgs/WHO/sources/ICD-10-WHO/concepts/F30.2/</v>
      </c>
      <c r="O40" t="str">
        <f t="shared" si="6"/>
        <v/>
      </c>
    </row>
    <row r="41" spans="1:15" x14ac:dyDescent="0.2">
      <c r="B41">
        <v>441</v>
      </c>
      <c r="C41">
        <v>466</v>
      </c>
      <c r="D41">
        <v>2585</v>
      </c>
      <c r="E41" t="s">
        <v>120</v>
      </c>
      <c r="F41" t="s">
        <v>57</v>
      </c>
      <c r="G41" t="s">
        <v>127</v>
      </c>
      <c r="H41" t="s">
        <v>10</v>
      </c>
      <c r="I41" t="s">
        <v>128</v>
      </c>
      <c r="J41" s="3" t="s">
        <v>127</v>
      </c>
      <c r="M41" t="str">
        <f>CONCATENATE("/orgs/EthiopiaMOH/sources/NCoD/concepts/",D41,"/")</f>
        <v>/orgs/EthiopiaMOH/sources/NCoD/concepts/2585/</v>
      </c>
      <c r="N41" t="str">
        <f>CONCATENATE("/orgs/WHO/sources/ICD-10-WHO/concepts/",I41,"/")</f>
        <v>/orgs/WHO/sources/ICD-10-WHO/concepts/F30.9/</v>
      </c>
      <c r="O41" t="str">
        <f t="shared" si="6"/>
        <v/>
      </c>
    </row>
    <row r="42" spans="1:15" x14ac:dyDescent="0.2">
      <c r="B42">
        <v>442</v>
      </c>
      <c r="C42">
        <v>467</v>
      </c>
      <c r="D42">
        <v>2586</v>
      </c>
      <c r="E42" t="s">
        <v>120</v>
      </c>
      <c r="F42" t="s">
        <v>57</v>
      </c>
      <c r="G42" t="s">
        <v>129</v>
      </c>
      <c r="H42" t="s">
        <v>10</v>
      </c>
      <c r="I42" t="s">
        <v>130</v>
      </c>
      <c r="J42" s="3" t="s">
        <v>131</v>
      </c>
      <c r="M42" t="str">
        <f>CONCATENATE("/orgs/EthiopiaMOH/sources/NCoD/concepts/",D42,"/")</f>
        <v>/orgs/EthiopiaMOH/sources/NCoD/concepts/2586/</v>
      </c>
      <c r="N42" t="str">
        <f>CONCATENATE("/orgs/WHO/sources/ICD-10-WHO/concepts/",I42,"/")</f>
        <v>/orgs/WHO/sources/ICD-10-WHO/concepts/F31.9/</v>
      </c>
      <c r="O42" t="str">
        <f t="shared" si="6"/>
        <v/>
      </c>
    </row>
    <row r="43" spans="1:15" ht="32" x14ac:dyDescent="0.2">
      <c r="C43">
        <v>468</v>
      </c>
      <c r="D43">
        <v>2588</v>
      </c>
      <c r="E43" t="s">
        <v>120</v>
      </c>
      <c r="F43" t="s">
        <v>57</v>
      </c>
      <c r="G43" t="s">
        <v>132</v>
      </c>
      <c r="H43" t="s">
        <v>10</v>
      </c>
      <c r="I43" t="s">
        <v>133</v>
      </c>
      <c r="J43" s="3" t="s">
        <v>134</v>
      </c>
      <c r="M43" t="str">
        <f>CONCATENATE("/orgs/EthiopiaMOH/sources/NCoD/concepts/",D43,"/")</f>
        <v>/orgs/EthiopiaMOH/sources/NCoD/concepts/2588/</v>
      </c>
      <c r="N43" t="str">
        <f>CONCATENATE("/orgs/WHO/sources/ICD-10-WHO/concepts/",I43,"/")</f>
        <v>/orgs/WHO/sources/ICD-10-WHO/concepts/F31.1/</v>
      </c>
      <c r="O43" t="str">
        <f t="shared" si="6"/>
        <v/>
      </c>
    </row>
    <row r="44" spans="1:15" ht="32" x14ac:dyDescent="0.2">
      <c r="C44">
        <v>469</v>
      </c>
      <c r="D44">
        <v>2589</v>
      </c>
      <c r="E44" t="s">
        <v>120</v>
      </c>
      <c r="F44" t="s">
        <v>57</v>
      </c>
      <c r="G44" t="s">
        <v>135</v>
      </c>
      <c r="H44" t="s">
        <v>10</v>
      </c>
      <c r="I44" t="s">
        <v>136</v>
      </c>
      <c r="J44" s="3" t="s">
        <v>137</v>
      </c>
      <c r="M44" t="str">
        <f>CONCATENATE("/orgs/EthiopiaMOH/sources/NCoD/concepts/",D44,"/")</f>
        <v>/orgs/EthiopiaMOH/sources/NCoD/concepts/2589/</v>
      </c>
      <c r="N44" t="str">
        <f>CONCATENATE("/orgs/WHO/sources/ICD-10-WHO/concepts/",I44,"/")</f>
        <v>/orgs/WHO/sources/ICD-10-WHO/concepts/F31.2/</v>
      </c>
      <c r="O44" t="str">
        <f t="shared" si="6"/>
        <v/>
      </c>
    </row>
    <row r="45" spans="1:15" ht="32" x14ac:dyDescent="0.2">
      <c r="C45">
        <v>470</v>
      </c>
      <c r="D45">
        <v>2590</v>
      </c>
      <c r="E45" t="s">
        <v>120</v>
      </c>
      <c r="F45" t="s">
        <v>57</v>
      </c>
      <c r="G45" t="s">
        <v>138</v>
      </c>
      <c r="H45" t="s">
        <v>10</v>
      </c>
      <c r="I45" t="s">
        <v>139</v>
      </c>
      <c r="J45" s="3" t="s">
        <v>140</v>
      </c>
      <c r="M45" t="str">
        <f>CONCATENATE("/orgs/EthiopiaMOH/sources/NCoD/concepts/",D45,"/")</f>
        <v>/orgs/EthiopiaMOH/sources/NCoD/concepts/2590/</v>
      </c>
      <c r="N45" t="str">
        <f>CONCATENATE("/orgs/WHO/sources/ICD-10-WHO/concepts/",I45,"/")</f>
        <v>/orgs/WHO/sources/ICD-10-WHO/concepts/F31.3/</v>
      </c>
      <c r="O45" t="str">
        <f t="shared" si="6"/>
        <v/>
      </c>
    </row>
    <row r="46" spans="1:15" x14ac:dyDescent="0.2">
      <c r="A46">
        <v>143</v>
      </c>
      <c r="B46">
        <v>443</v>
      </c>
      <c r="C46">
        <v>471</v>
      </c>
      <c r="D46">
        <v>2595</v>
      </c>
      <c r="E46" t="s">
        <v>120</v>
      </c>
      <c r="F46" t="s">
        <v>57</v>
      </c>
      <c r="G46" t="s">
        <v>141</v>
      </c>
      <c r="H46" t="s">
        <v>10</v>
      </c>
      <c r="I46" t="s">
        <v>142</v>
      </c>
      <c r="J46" s="3" t="s">
        <v>143</v>
      </c>
      <c r="M46" t="str">
        <f>CONCATENATE("/orgs/EthiopiaMOH/sources/NCoD/concepts/",D46,"/")</f>
        <v>/orgs/EthiopiaMOH/sources/NCoD/concepts/2595/</v>
      </c>
      <c r="N46" t="str">
        <f>CONCATENATE("/orgs/WHO/sources/ICD-10-WHO/concepts/",I46,"/")</f>
        <v>/orgs/WHO/sources/ICD-10-WHO/concepts/F31.8/</v>
      </c>
      <c r="O46" t="str">
        <f t="shared" si="6"/>
        <v/>
      </c>
    </row>
    <row r="47" spans="1:15" x14ac:dyDescent="0.2">
      <c r="A47">
        <v>144</v>
      </c>
      <c r="B47">
        <v>444</v>
      </c>
      <c r="C47">
        <v>472</v>
      </c>
      <c r="D47">
        <v>2597</v>
      </c>
      <c r="E47" t="s">
        <v>120</v>
      </c>
      <c r="F47" t="s">
        <v>57</v>
      </c>
      <c r="G47" t="s">
        <v>144</v>
      </c>
      <c r="H47" t="s">
        <v>10</v>
      </c>
      <c r="I47" t="s">
        <v>145</v>
      </c>
      <c r="J47" s="3" t="s">
        <v>146</v>
      </c>
      <c r="M47" t="str">
        <f>CONCATENATE("/orgs/EthiopiaMOH/sources/NCoD/concepts/",D47,"/")</f>
        <v>/orgs/EthiopiaMOH/sources/NCoD/concepts/2597/</v>
      </c>
      <c r="N47" t="str">
        <f>CONCATENATE("/orgs/WHO/sources/ICD-10-WHO/concepts/",I47,"/")</f>
        <v>/orgs/WHO/sources/ICD-10-WHO/concepts/F32.9/</v>
      </c>
      <c r="O47" t="str">
        <f t="shared" si="6"/>
        <v/>
      </c>
    </row>
    <row r="48" spans="1:15" x14ac:dyDescent="0.2">
      <c r="B48">
        <v>445</v>
      </c>
      <c r="C48">
        <v>473</v>
      </c>
      <c r="D48">
        <v>2630</v>
      </c>
      <c r="E48" t="s">
        <v>147</v>
      </c>
      <c r="F48" t="s">
        <v>57</v>
      </c>
      <c r="G48" t="s">
        <v>148</v>
      </c>
      <c r="H48" t="s">
        <v>10</v>
      </c>
      <c r="I48" t="s">
        <v>149</v>
      </c>
      <c r="J48" s="3" t="s">
        <v>150</v>
      </c>
      <c r="M48" t="str">
        <f>CONCATENATE("/orgs/EthiopiaMOH/sources/NCoD/concepts/",D48,"/")</f>
        <v>/orgs/EthiopiaMOH/sources/NCoD/concepts/2630/</v>
      </c>
      <c r="N48" t="str">
        <f>CONCATENATE("/orgs/WHO/sources/ICD-10-WHO/concepts/",I48,"/")</f>
        <v>/orgs/WHO/sources/ICD-10-WHO/concepts/F41.1/</v>
      </c>
      <c r="O48" t="str">
        <f t="shared" si="6"/>
        <v/>
      </c>
    </row>
    <row r="49" spans="1:15" x14ac:dyDescent="0.2">
      <c r="A49">
        <v>145</v>
      </c>
      <c r="B49">
        <v>446</v>
      </c>
      <c r="C49">
        <v>474</v>
      </c>
      <c r="D49">
        <v>2633</v>
      </c>
      <c r="E49" t="s">
        <v>147</v>
      </c>
      <c r="F49" t="s">
        <v>57</v>
      </c>
      <c r="G49" t="s">
        <v>151</v>
      </c>
      <c r="H49" t="s">
        <v>10</v>
      </c>
      <c r="I49" t="s">
        <v>152</v>
      </c>
      <c r="J49" s="3" t="s">
        <v>153</v>
      </c>
      <c r="M49" t="str">
        <f>CONCATENATE("/orgs/EthiopiaMOH/sources/NCoD/concepts/",D49,"/")</f>
        <v>/orgs/EthiopiaMOH/sources/NCoD/concepts/2633/</v>
      </c>
      <c r="N49" t="str">
        <f>CONCATENATE("/orgs/WHO/sources/ICD-10-WHO/concepts/",I49,"/")</f>
        <v>/orgs/WHO/sources/ICD-10-WHO/concepts/F41.8/</v>
      </c>
      <c r="O49" t="str">
        <f t="shared" si="6"/>
        <v/>
      </c>
    </row>
    <row r="50" spans="1:15" x14ac:dyDescent="0.2">
      <c r="A50">
        <v>146</v>
      </c>
      <c r="B50">
        <v>447</v>
      </c>
      <c r="C50">
        <v>475</v>
      </c>
      <c r="D50">
        <v>2643</v>
      </c>
      <c r="E50" t="s">
        <v>147</v>
      </c>
      <c r="F50" t="s">
        <v>57</v>
      </c>
      <c r="G50" t="s">
        <v>154</v>
      </c>
      <c r="H50" t="s">
        <v>10</v>
      </c>
      <c r="I50" t="s">
        <v>155</v>
      </c>
      <c r="J50" s="3" t="s">
        <v>156</v>
      </c>
      <c r="M50" t="str">
        <f>CONCATENATE("/orgs/EthiopiaMOH/sources/NCoD/concepts/",D50,"/")</f>
        <v>/orgs/EthiopiaMOH/sources/NCoD/concepts/2643/</v>
      </c>
      <c r="N50" t="str">
        <f>CONCATENATE("/orgs/WHO/sources/ICD-10-WHO/concepts/",I50,"/")</f>
        <v>/orgs/WHO/sources/ICD-10-WHO/concepts/F43.1/</v>
      </c>
      <c r="O50" t="str">
        <f t="shared" si="6"/>
        <v/>
      </c>
    </row>
    <row r="51" spans="1:15" x14ac:dyDescent="0.2">
      <c r="B51">
        <v>448</v>
      </c>
      <c r="C51">
        <v>476</v>
      </c>
      <c r="D51">
        <v>2644</v>
      </c>
      <c r="E51" t="s">
        <v>147</v>
      </c>
      <c r="F51" t="s">
        <v>57</v>
      </c>
      <c r="G51" t="s">
        <v>157</v>
      </c>
      <c r="H51" t="s">
        <v>10</v>
      </c>
      <c r="I51" t="s">
        <v>158</v>
      </c>
      <c r="J51" s="3" t="s">
        <v>159</v>
      </c>
      <c r="M51" t="str">
        <f>CONCATENATE("/orgs/EthiopiaMOH/sources/NCoD/concepts/",D51,"/")</f>
        <v>/orgs/EthiopiaMOH/sources/NCoD/concepts/2644/</v>
      </c>
      <c r="N51" t="str">
        <f>CONCATENATE("/orgs/WHO/sources/ICD-10-WHO/concepts/",I51,"/")</f>
        <v>/orgs/WHO/sources/ICD-10-WHO/concepts/F43.2/</v>
      </c>
      <c r="O51" t="str">
        <f t="shared" si="6"/>
        <v/>
      </c>
    </row>
    <row r="52" spans="1:15" x14ac:dyDescent="0.2">
      <c r="B52">
        <v>449</v>
      </c>
      <c r="C52">
        <v>477</v>
      </c>
      <c r="D52">
        <v>2647</v>
      </c>
      <c r="E52" t="s">
        <v>147</v>
      </c>
      <c r="F52" t="s">
        <v>57</v>
      </c>
      <c r="G52" t="s">
        <v>160</v>
      </c>
      <c r="H52" t="s">
        <v>10</v>
      </c>
      <c r="I52" t="s">
        <v>161</v>
      </c>
      <c r="J52" s="3" t="s">
        <v>162</v>
      </c>
      <c r="M52" t="str">
        <f>CONCATENATE("/orgs/EthiopiaMOH/sources/NCoD/concepts/",D52,"/")</f>
        <v>/orgs/EthiopiaMOH/sources/NCoD/concepts/2647/</v>
      </c>
      <c r="N52" t="str">
        <f>CONCATENATE("/orgs/WHO/sources/ICD-10-WHO/concepts/",I52,"/")</f>
        <v>/orgs/WHO/sources/ICD-10-WHO/concepts/F44.9/</v>
      </c>
      <c r="O52" t="str">
        <f t="shared" si="6"/>
        <v/>
      </c>
    </row>
    <row r="53" spans="1:15" x14ac:dyDescent="0.2">
      <c r="B53">
        <v>450</v>
      </c>
      <c r="C53">
        <v>478</v>
      </c>
      <c r="D53">
        <v>2661</v>
      </c>
      <c r="E53" t="s">
        <v>147</v>
      </c>
      <c r="F53" t="s">
        <v>57</v>
      </c>
      <c r="G53" t="s">
        <v>163</v>
      </c>
      <c r="H53" t="s">
        <v>10</v>
      </c>
      <c r="I53" t="s">
        <v>164</v>
      </c>
      <c r="J53" s="3" t="s">
        <v>165</v>
      </c>
      <c r="M53" t="str">
        <f>CONCATENATE("/orgs/EthiopiaMOH/sources/NCoD/concepts/",D53,"/")</f>
        <v>/orgs/EthiopiaMOH/sources/NCoD/concepts/2661/</v>
      </c>
      <c r="N53" t="str">
        <f>CONCATENATE("/orgs/WHO/sources/ICD-10-WHO/concepts/",I53,"/")</f>
        <v>/orgs/WHO/sources/ICD-10-WHO/concepts/F45.2/</v>
      </c>
      <c r="O53" t="str">
        <f t="shared" si="6"/>
        <v/>
      </c>
    </row>
    <row r="54" spans="1:15" x14ac:dyDescent="0.2">
      <c r="C54">
        <v>479</v>
      </c>
      <c r="D54">
        <v>2663</v>
      </c>
      <c r="E54" t="s">
        <v>147</v>
      </c>
      <c r="F54" t="s">
        <v>57</v>
      </c>
      <c r="G54" t="s">
        <v>166</v>
      </c>
      <c r="H54" t="s">
        <v>10</v>
      </c>
      <c r="I54" t="s">
        <v>167</v>
      </c>
      <c r="J54" s="3" t="s">
        <v>168</v>
      </c>
      <c r="M54" t="str">
        <f>CONCATENATE("/orgs/EthiopiaMOH/sources/NCoD/concepts/",D54,"/")</f>
        <v>/orgs/EthiopiaMOH/sources/NCoD/concepts/2663/</v>
      </c>
      <c r="N54" t="str">
        <f>CONCATENATE("/orgs/WHO/sources/ICD-10-WHO/concepts/",I54,"/")</f>
        <v>/orgs/WHO/sources/ICD-10-WHO/concepts/F45.4/</v>
      </c>
      <c r="O54" t="str">
        <f t="shared" si="6"/>
        <v/>
      </c>
    </row>
    <row r="55" spans="1:15" x14ac:dyDescent="0.2">
      <c r="B55">
        <v>451</v>
      </c>
      <c r="C55">
        <v>480</v>
      </c>
      <c r="D55">
        <v>2669</v>
      </c>
      <c r="E55" t="s">
        <v>147</v>
      </c>
      <c r="F55" t="s">
        <v>57</v>
      </c>
      <c r="G55" t="s">
        <v>169</v>
      </c>
      <c r="H55" t="s">
        <v>10</v>
      </c>
      <c r="I55" t="s">
        <v>170</v>
      </c>
      <c r="J55" s="3" t="s">
        <v>171</v>
      </c>
      <c r="M55" t="str">
        <f>CONCATENATE("/orgs/EthiopiaMOH/sources/NCoD/concepts/",D55,"/")</f>
        <v>/orgs/EthiopiaMOH/sources/NCoD/concepts/2669/</v>
      </c>
      <c r="N55" t="str">
        <f>CONCATENATE("/orgs/WHO/sources/ICD-10-WHO/concepts/",I55,"/")</f>
        <v>/orgs/WHO/sources/ICD-10-WHO/concepts/F48.8/</v>
      </c>
      <c r="O55" t="str">
        <f t="shared" si="6"/>
        <v/>
      </c>
    </row>
    <row r="56" spans="1:15" x14ac:dyDescent="0.2">
      <c r="A56">
        <v>147</v>
      </c>
      <c r="B56">
        <v>452</v>
      </c>
      <c r="C56">
        <v>481</v>
      </c>
      <c r="D56">
        <v>2670</v>
      </c>
      <c r="E56" t="s">
        <v>147</v>
      </c>
      <c r="F56" t="s">
        <v>57</v>
      </c>
      <c r="G56" t="s">
        <v>172</v>
      </c>
      <c r="H56" t="s">
        <v>10</v>
      </c>
      <c r="I56" t="s">
        <v>173</v>
      </c>
      <c r="J56" s="3" t="s">
        <v>174</v>
      </c>
      <c r="M56" t="str">
        <f>CONCATENATE("/orgs/EthiopiaMOH/sources/NCoD/concepts/",D56,"/")</f>
        <v>/orgs/EthiopiaMOH/sources/NCoD/concepts/2670/</v>
      </c>
      <c r="N56" t="str">
        <f>CONCATENATE("/orgs/WHO/sources/ICD-10-WHO/concepts/",I56,"/")</f>
        <v>/orgs/WHO/sources/ICD-10-WHO/concepts/F48.9/</v>
      </c>
      <c r="O56" t="str">
        <f t="shared" si="6"/>
        <v/>
      </c>
    </row>
    <row r="57" spans="1:15" x14ac:dyDescent="0.2">
      <c r="B57">
        <v>453</v>
      </c>
      <c r="C57">
        <v>482</v>
      </c>
      <c r="D57">
        <v>2694</v>
      </c>
      <c r="E57" t="s">
        <v>175</v>
      </c>
      <c r="F57" t="s">
        <v>57</v>
      </c>
      <c r="G57" t="s">
        <v>176</v>
      </c>
      <c r="H57" t="s">
        <v>10</v>
      </c>
      <c r="I57" t="s">
        <v>177</v>
      </c>
      <c r="J57" s="3" t="s">
        <v>178</v>
      </c>
      <c r="M57" t="str">
        <f>CONCATENATE("/orgs/EthiopiaMOH/sources/NCoD/concepts/",D57,"/")</f>
        <v>/orgs/EthiopiaMOH/sources/NCoD/concepts/2694/</v>
      </c>
      <c r="N57" t="str">
        <f>CONCATENATE("/orgs/WHO/sources/ICD-10-WHO/concepts/",I57,"/")</f>
        <v>/orgs/WHO/sources/ICD-10-WHO/concepts/F52.4/</v>
      </c>
      <c r="O57" t="str">
        <f t="shared" si="6"/>
        <v/>
      </c>
    </row>
    <row r="58" spans="1:15" x14ac:dyDescent="0.2">
      <c r="B58">
        <v>454</v>
      </c>
      <c r="C58">
        <v>483</v>
      </c>
      <c r="D58">
        <v>2712</v>
      </c>
      <c r="E58" t="s">
        <v>179</v>
      </c>
      <c r="F58" t="s">
        <v>57</v>
      </c>
      <c r="G58" t="s">
        <v>180</v>
      </c>
      <c r="H58" t="s">
        <v>10</v>
      </c>
      <c r="I58" t="s">
        <v>181</v>
      </c>
      <c r="J58" s="3" t="s">
        <v>182</v>
      </c>
      <c r="M58" t="str">
        <f>CONCATENATE("/orgs/EthiopiaMOH/sources/NCoD/concepts/",D58,"/")</f>
        <v>/orgs/EthiopiaMOH/sources/NCoD/concepts/2712/</v>
      </c>
      <c r="N58" t="str">
        <f>CONCATENATE("/orgs/WHO/sources/ICD-10-WHO/concepts/",I58,"/")</f>
        <v>/orgs/WHO/sources/ICD-10-WHO/concepts/F60.3/</v>
      </c>
      <c r="O58" t="str">
        <f t="shared" si="6"/>
        <v/>
      </c>
    </row>
    <row r="59" spans="1:15" x14ac:dyDescent="0.2">
      <c r="B59">
        <v>455</v>
      </c>
      <c r="C59">
        <v>484</v>
      </c>
      <c r="D59">
        <v>2717</v>
      </c>
      <c r="E59" t="s">
        <v>179</v>
      </c>
      <c r="F59" t="s">
        <v>57</v>
      </c>
      <c r="G59" t="s">
        <v>183</v>
      </c>
      <c r="H59" t="s">
        <v>10</v>
      </c>
      <c r="I59" t="s">
        <v>184</v>
      </c>
      <c r="J59" s="3" t="s">
        <v>185</v>
      </c>
      <c r="M59" t="str">
        <f>CONCATENATE("/orgs/EthiopiaMOH/sources/NCoD/concepts/",D59,"/")</f>
        <v>/orgs/EthiopiaMOH/sources/NCoD/concepts/2717/</v>
      </c>
      <c r="N59" t="str">
        <f>CONCATENATE("/orgs/WHO/sources/ICD-10-WHO/concepts/",I59,"/")</f>
        <v>/orgs/WHO/sources/ICD-10-WHO/concepts/F60.8/</v>
      </c>
      <c r="O59" t="str">
        <f t="shared" si="6"/>
        <v/>
      </c>
    </row>
    <row r="60" spans="1:15" x14ac:dyDescent="0.2">
      <c r="B60">
        <v>456</v>
      </c>
      <c r="C60">
        <v>485</v>
      </c>
      <c r="D60">
        <v>2718</v>
      </c>
      <c r="E60" t="s">
        <v>179</v>
      </c>
      <c r="F60" t="s">
        <v>57</v>
      </c>
      <c r="G60" t="s">
        <v>186</v>
      </c>
      <c r="H60" t="s">
        <v>10</v>
      </c>
      <c r="I60" t="s">
        <v>187</v>
      </c>
      <c r="J60" s="3" t="s">
        <v>188</v>
      </c>
      <c r="M60" t="str">
        <f>CONCATENATE("/orgs/EthiopiaMOH/sources/NCoD/concepts/",D60,"/")</f>
        <v>/orgs/EthiopiaMOH/sources/NCoD/concepts/2718/</v>
      </c>
      <c r="N60" t="str">
        <f>CONCATENATE("/orgs/WHO/sources/ICD-10-WHO/concepts/",I60,"/")</f>
        <v>/orgs/WHO/sources/ICD-10-WHO/concepts/F60.9/</v>
      </c>
      <c r="O60" t="str">
        <f t="shared" si="6"/>
        <v/>
      </c>
    </row>
    <row r="61" spans="1:15" x14ac:dyDescent="0.2">
      <c r="B61">
        <v>457</v>
      </c>
      <c r="C61">
        <v>486</v>
      </c>
      <c r="D61">
        <v>2806</v>
      </c>
      <c r="E61" t="s">
        <v>189</v>
      </c>
      <c r="F61" t="s">
        <v>57</v>
      </c>
      <c r="G61" t="s">
        <v>190</v>
      </c>
      <c r="H61" t="s">
        <v>10</v>
      </c>
      <c r="I61" t="s">
        <v>191</v>
      </c>
      <c r="J61" s="3" t="s">
        <v>192</v>
      </c>
      <c r="M61" t="str">
        <f>CONCATENATE("/orgs/EthiopiaMOH/sources/NCoD/concepts/",D61,"/")</f>
        <v>/orgs/EthiopiaMOH/sources/NCoD/concepts/2806/</v>
      </c>
      <c r="N61" t="str">
        <f>CONCATENATE("/orgs/WHO/sources/ICD-10-WHO/concepts/",I61,"/")</f>
        <v>/orgs/WHO/sources/ICD-10-WHO/concepts/F84.0/</v>
      </c>
      <c r="O61" t="str">
        <f t="shared" si="6"/>
        <v/>
      </c>
    </row>
    <row r="62" spans="1:15" x14ac:dyDescent="0.2">
      <c r="B62">
        <v>458</v>
      </c>
      <c r="C62">
        <v>487</v>
      </c>
      <c r="D62">
        <v>2811</v>
      </c>
      <c r="E62" t="s">
        <v>189</v>
      </c>
      <c r="F62" t="s">
        <v>57</v>
      </c>
      <c r="G62" t="s">
        <v>193</v>
      </c>
      <c r="H62" t="s">
        <v>10</v>
      </c>
      <c r="I62" t="s">
        <v>194</v>
      </c>
      <c r="J62" s="3" t="s">
        <v>195</v>
      </c>
      <c r="M62" t="str">
        <f>CONCATENATE("/orgs/EthiopiaMOH/sources/NCoD/concepts/",D62,"/")</f>
        <v>/orgs/EthiopiaMOH/sources/NCoD/concepts/2811/</v>
      </c>
      <c r="N62" t="str">
        <f>CONCATENATE("/orgs/WHO/sources/ICD-10-WHO/concepts/",I62,"/")</f>
        <v>/orgs/WHO/sources/ICD-10-WHO/concepts/F84.5/</v>
      </c>
      <c r="O62" t="str">
        <f t="shared" si="6"/>
        <v/>
      </c>
    </row>
    <row r="63" spans="1:15" x14ac:dyDescent="0.2">
      <c r="C63">
        <v>488</v>
      </c>
      <c r="D63">
        <v>2817</v>
      </c>
      <c r="E63" t="s">
        <v>196</v>
      </c>
      <c r="F63" t="s">
        <v>57</v>
      </c>
      <c r="G63" t="s">
        <v>197</v>
      </c>
      <c r="H63" t="s">
        <v>10</v>
      </c>
      <c r="I63" t="s">
        <v>198</v>
      </c>
      <c r="J63" s="3" t="s">
        <v>199</v>
      </c>
      <c r="M63" t="str">
        <f>CONCATENATE("/orgs/EthiopiaMOH/sources/NCoD/concepts/",D63,"/")</f>
        <v>/orgs/EthiopiaMOH/sources/NCoD/concepts/2817/</v>
      </c>
      <c r="N63" t="str">
        <f>CONCATENATE("/orgs/WHO/sources/ICD-10-WHO/concepts/",I63,"/")</f>
        <v>/orgs/WHO/sources/ICD-10-WHO/concepts/F90.0/</v>
      </c>
      <c r="O63" t="str">
        <f t="shared" si="6"/>
        <v/>
      </c>
    </row>
    <row r="64" spans="1:15" x14ac:dyDescent="0.2">
      <c r="C64">
        <v>489</v>
      </c>
      <c r="D64">
        <v>2818</v>
      </c>
      <c r="E64" t="s">
        <v>196</v>
      </c>
      <c r="F64" t="s">
        <v>57</v>
      </c>
      <c r="G64" t="s">
        <v>200</v>
      </c>
      <c r="H64" t="s">
        <v>10</v>
      </c>
      <c r="I64" t="s">
        <v>201</v>
      </c>
      <c r="J64" s="3" t="s">
        <v>202</v>
      </c>
      <c r="M64" t="str">
        <f>CONCATENATE("/orgs/EthiopiaMOH/sources/NCoD/concepts/",D64,"/")</f>
        <v>/orgs/EthiopiaMOH/sources/NCoD/concepts/2818/</v>
      </c>
      <c r="N64" t="str">
        <f>CONCATENATE("/orgs/WHO/sources/ICD-10-WHO/concepts/",I64,"/")</f>
        <v>/orgs/WHO/sources/ICD-10-WHO/concepts/F90.1/</v>
      </c>
      <c r="O64" t="str">
        <f t="shared" si="6"/>
        <v/>
      </c>
    </row>
    <row r="65" spans="2:15" x14ac:dyDescent="0.2">
      <c r="B65">
        <v>459</v>
      </c>
      <c r="C65">
        <v>490</v>
      </c>
      <c r="D65">
        <v>2820</v>
      </c>
      <c r="E65" t="s">
        <v>196</v>
      </c>
      <c r="F65" t="s">
        <v>57</v>
      </c>
      <c r="G65" t="s">
        <v>203</v>
      </c>
      <c r="H65" t="s">
        <v>10</v>
      </c>
      <c r="I65" t="s">
        <v>204</v>
      </c>
      <c r="J65" s="3" t="s">
        <v>205</v>
      </c>
      <c r="M65" t="str">
        <f>CONCATENATE("/orgs/EthiopiaMOH/sources/NCoD/concepts/",D65,"/")</f>
        <v>/orgs/EthiopiaMOH/sources/NCoD/concepts/2820/</v>
      </c>
      <c r="N65" t="str">
        <f>CONCATENATE("/orgs/WHO/sources/ICD-10-WHO/concepts/",I65,"/")</f>
        <v>/orgs/WHO/sources/ICD-10-WHO/concepts/F90.9/</v>
      </c>
      <c r="O65" t="str">
        <f t="shared" si="6"/>
        <v/>
      </c>
    </row>
    <row r="66" spans="2:15" ht="32" x14ac:dyDescent="0.2">
      <c r="C66">
        <v>491</v>
      </c>
      <c r="D66">
        <v>2828</v>
      </c>
      <c r="E66" t="s">
        <v>196</v>
      </c>
      <c r="F66" t="s">
        <v>57</v>
      </c>
      <c r="G66" t="s">
        <v>206</v>
      </c>
      <c r="H66" t="s">
        <v>10</v>
      </c>
      <c r="I66" t="s">
        <v>207</v>
      </c>
      <c r="J66" s="3" t="s">
        <v>208</v>
      </c>
      <c r="M66" t="str">
        <f>CONCATENATE("/orgs/EthiopiaMOH/sources/NCoD/concepts/",D66,"/")</f>
        <v>/orgs/EthiopiaMOH/sources/NCoD/concepts/2828/</v>
      </c>
      <c r="N66" t="str">
        <f>CONCATENATE("/orgs/WHO/sources/ICD-10-WHO/concepts/",I66,"/")</f>
        <v>/orgs/WHO/sources/ICD-10-WHO/concepts/F92.9/</v>
      </c>
      <c r="O66" t="str">
        <f t="shared" si="6"/>
        <v/>
      </c>
    </row>
    <row r="67" spans="2:15" x14ac:dyDescent="0.2">
      <c r="O67" t="str">
        <f t="shared" si="6"/>
        <v/>
      </c>
    </row>
    <row r="68" spans="2:15" x14ac:dyDescent="0.2">
      <c r="O68" t="str">
        <f t="shared" si="6"/>
        <v/>
      </c>
    </row>
    <row r="69" spans="2:15" x14ac:dyDescent="0.2">
      <c r="O69" t="str">
        <f t="shared" si="6"/>
        <v/>
      </c>
    </row>
    <row r="70" spans="2:15" x14ac:dyDescent="0.2">
      <c r="O70" t="str">
        <f t="shared" si="6"/>
        <v/>
      </c>
    </row>
    <row r="71" spans="2:15" x14ac:dyDescent="0.2">
      <c r="O71" t="str">
        <f t="shared" si="6"/>
        <v/>
      </c>
    </row>
    <row r="72" spans="2:15" x14ac:dyDescent="0.2">
      <c r="O72" t="str">
        <f t="shared" si="6"/>
        <v/>
      </c>
    </row>
    <row r="73" spans="2:15" x14ac:dyDescent="0.2">
      <c r="O73" t="str">
        <f t="shared" si="6"/>
        <v/>
      </c>
    </row>
    <row r="74" spans="2:15" x14ac:dyDescent="0.2">
      <c r="O74" t="str">
        <f t="shared" si="6"/>
        <v/>
      </c>
    </row>
    <row r="75" spans="2:15" x14ac:dyDescent="0.2">
      <c r="O75" t="str">
        <f t="shared" si="6"/>
        <v/>
      </c>
    </row>
    <row r="76" spans="2:15" x14ac:dyDescent="0.2">
      <c r="O76" t="str">
        <f t="shared" si="6"/>
        <v/>
      </c>
    </row>
    <row r="77" spans="2:15" x14ac:dyDescent="0.2">
      <c r="O77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NCoD-Sample</vt:lpstr>
    </vt:vector>
  </TitlesOfParts>
  <Company>Vital Wave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Payne</dc:creator>
  <cp:lastModifiedBy>Jonathan Payne</cp:lastModifiedBy>
  <dcterms:created xsi:type="dcterms:W3CDTF">2016-10-06T14:36:11Z</dcterms:created>
  <dcterms:modified xsi:type="dcterms:W3CDTF">2016-10-06T14:36:11Z</dcterms:modified>
</cp:coreProperties>
</file>