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len\Documents\Budget\FY2019\"/>
    </mc:Choice>
  </mc:AlternateContent>
  <bookViews>
    <workbookView xWindow="240" yWindow="330" windowWidth="18915" windowHeight="11520"/>
  </bookViews>
  <sheets>
    <sheet name="Budget Comparison" sheetId="3" r:id="rId1"/>
  </sheets>
  <calcPr calcId="162913"/>
</workbook>
</file>

<file path=xl/calcChain.xml><?xml version="1.0" encoding="utf-8"?>
<calcChain xmlns="http://schemas.openxmlformats.org/spreadsheetml/2006/main">
  <c r="F48" i="3" l="1"/>
  <c r="F46" i="3"/>
  <c r="E46" i="3"/>
  <c r="F30" i="3"/>
  <c r="F36" i="3"/>
  <c r="C48" i="3"/>
  <c r="C36" i="3"/>
  <c r="C46" i="3"/>
  <c r="C30" i="3"/>
  <c r="D36" i="3"/>
  <c r="D46" i="3"/>
  <c r="D30" i="3"/>
  <c r="D48" i="3" l="1"/>
  <c r="E36" i="3"/>
  <c r="E30" i="3"/>
  <c r="E48" i="3" l="1"/>
</calcChain>
</file>

<file path=xl/sharedStrings.xml><?xml version="1.0" encoding="utf-8"?>
<sst xmlns="http://schemas.openxmlformats.org/spreadsheetml/2006/main" count="50" uniqueCount="50">
  <si>
    <t>Obj Code</t>
  </si>
  <si>
    <t>Description</t>
  </si>
  <si>
    <t>2018 Budgeted</t>
  </si>
  <si>
    <t>Director of Library</t>
  </si>
  <si>
    <t>Assistant Director of Library</t>
  </si>
  <si>
    <t>Supervisor of Children's Services</t>
  </si>
  <si>
    <t>Chief Cataloger</t>
  </si>
  <si>
    <t>Schedule Supervisor</t>
  </si>
  <si>
    <t>Acquisitions Librarian</t>
  </si>
  <si>
    <t>Reference Librarians</t>
  </si>
  <si>
    <t>Children's Librarians</t>
  </si>
  <si>
    <t>Branch Librarians</t>
  </si>
  <si>
    <t>Order Librarian Adult</t>
  </si>
  <si>
    <t>Technical Librarian</t>
  </si>
  <si>
    <t>Senior Library Asst.</t>
  </si>
  <si>
    <t>Admin Library Asst.</t>
  </si>
  <si>
    <t>Literacy Project-Library</t>
  </si>
  <si>
    <t>Building Custodian</t>
  </si>
  <si>
    <t>Senior Building Custodian</t>
  </si>
  <si>
    <t>Supervisor of Custodians</t>
  </si>
  <si>
    <t>Chief of Technical Services</t>
  </si>
  <si>
    <t>Coordinator of Adult &amp; Young Adult Services</t>
  </si>
  <si>
    <t>Security Guard</t>
  </si>
  <si>
    <t>Overtime</t>
  </si>
  <si>
    <t>Longevity</t>
  </si>
  <si>
    <t>Shift Differential</t>
  </si>
  <si>
    <t>Sunday Opening</t>
  </si>
  <si>
    <t>Premium Pay</t>
  </si>
  <si>
    <t>Personnel Service</t>
  </si>
  <si>
    <t>Repairs: Maintenance</t>
  </si>
  <si>
    <t>Repairs: Vehicles</t>
  </si>
  <si>
    <t>Rentals/leases</t>
  </si>
  <si>
    <t>Tuition</t>
  </si>
  <si>
    <t>Contractual</t>
  </si>
  <si>
    <t>Office Supplies</t>
  </si>
  <si>
    <t>Postage/Stationery</t>
  </si>
  <si>
    <t>Maintenance Supplies</t>
  </si>
  <si>
    <t>Supply: Library Books/Periodicals</t>
  </si>
  <si>
    <t>Travel in State</t>
  </si>
  <si>
    <t>Old Colony Network</t>
  </si>
  <si>
    <t>Memberships</t>
  </si>
  <si>
    <t>Insurance Premiums</t>
  </si>
  <si>
    <t>Current Expense</t>
  </si>
  <si>
    <t>Departmental Total</t>
  </si>
  <si>
    <t>2016 Budgeted</t>
  </si>
  <si>
    <t>2017 Budgeted</t>
  </si>
  <si>
    <t>Seasonal Staff &amp; Sat Diff</t>
  </si>
  <si>
    <t>Clothing</t>
  </si>
  <si>
    <t>2019 Budgeted</t>
  </si>
  <si>
    <t>City of Quincy MA - Library - 610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</si>
</sst>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44" fontId="0" fillId="0" borderId="5" xfId="1" applyFont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44" fontId="0" fillId="2" borderId="8" xfId="1" applyFont="1" applyFill="1" applyBorder="1"/>
    <xf numFmtId="0" fontId="0" fillId="0" borderId="9" xfId="0" applyBorder="1"/>
    <xf numFmtId="0" fontId="0" fillId="0" borderId="10" xfId="0" applyBorder="1"/>
    <xf numFmtId="44" fontId="0" fillId="0" borderId="11" xfId="1" applyFont="1" applyBorder="1"/>
    <xf numFmtId="0" fontId="0" fillId="2" borderId="9" xfId="0" applyFill="1" applyBorder="1"/>
    <xf numFmtId="0" fontId="0" fillId="2" borderId="10" xfId="0" applyFill="1" applyBorder="1"/>
    <xf numFmtId="44" fontId="0" fillId="2" borderId="11" xfId="1" applyFont="1" applyFill="1" applyBorder="1"/>
    <xf numFmtId="44" fontId="0" fillId="0" borderId="8" xfId="1" applyFont="1" applyBorder="1"/>
    <xf numFmtId="0" fontId="0" fillId="2" borderId="12" xfId="0" applyFill="1" applyBorder="1"/>
    <xf numFmtId="0" fontId="0" fillId="2" borderId="13" xfId="0" applyFill="1" applyBorder="1"/>
    <xf numFmtId="44" fontId="0" fillId="2" borderId="14" xfId="1" applyFont="1" applyFill="1" applyBorder="1"/>
    <xf numFmtId="0" fontId="0" fillId="3" borderId="9" xfId="0" applyFill="1" applyBorder="1"/>
    <xf numFmtId="0" fontId="0" fillId="3" borderId="10" xfId="0" applyFill="1" applyBorder="1"/>
    <xf numFmtId="44" fontId="0" fillId="3" borderId="11" xfId="1" applyFont="1" applyFill="1" applyBorder="1"/>
    <xf numFmtId="0" fontId="0" fillId="0" borderId="12" xfId="0" applyBorder="1"/>
    <xf numFmtId="0" fontId="0" fillId="0" borderId="13" xfId="0" applyBorder="1"/>
    <xf numFmtId="44" fontId="0" fillId="0" borderId="14" xfId="1" applyFont="1" applyBorder="1"/>
    <xf numFmtId="44" fontId="0" fillId="0" borderId="15" xfId="1" applyFont="1" applyBorder="1"/>
    <xf numFmtId="44" fontId="0" fillId="2" borderId="18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5" xfId="0" applyBorder="1"/>
    <xf numFmtId="0" fontId="0" fillId="3" borderId="11" xfId="0" applyFill="1" applyBorder="1"/>
    <xf numFmtId="0" fontId="0" fillId="0" borderId="19" xfId="0" applyBorder="1"/>
    <xf numFmtId="0" fontId="0" fillId="0" borderId="20" xfId="0" applyBorder="1"/>
    <xf numFmtId="44" fontId="0" fillId="3" borderId="0" xfId="1" applyFont="1" applyFill="1"/>
    <xf numFmtId="44" fontId="0" fillId="0" borderId="0" xfId="1" applyFont="1" applyBorder="1"/>
    <xf numFmtId="44" fontId="0" fillId="2" borderId="15" xfId="1" applyFont="1" applyFill="1" applyBorder="1"/>
    <xf numFmtId="0" fontId="0" fillId="2" borderId="19" xfId="0" applyFill="1" applyBorder="1"/>
    <xf numFmtId="0" fontId="0" fillId="2" borderId="20" xfId="0" applyFill="1" applyBorder="1"/>
    <xf numFmtId="44" fontId="0" fillId="0" borderId="22" xfId="1" applyFont="1" applyBorder="1"/>
    <xf numFmtId="44" fontId="0" fillId="2" borderId="22" xfId="1" applyFont="1" applyFill="1" applyBorder="1"/>
    <xf numFmtId="0" fontId="0" fillId="0" borderId="21" xfId="0" applyBorder="1"/>
    <xf numFmtId="44" fontId="0" fillId="2" borderId="23" xfId="1" applyFont="1" applyFill="1" applyBorder="1"/>
    <xf numFmtId="44" fontId="0" fillId="0" borderId="2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workbookViewId="0">
      <selection activeCell="K5" sqref="K5"/>
    </sheetView>
  </sheetViews>
  <sheetFormatPr defaultRowHeight="15" x14ac:dyDescent="0.25"/>
  <cols>
    <col min="2" max="2" width="40.85546875" bestFit="1" customWidth="1"/>
    <col min="3" max="4" width="14.28515625" customWidth="1"/>
    <col min="5" max="5" width="14.28515625" bestFit="1" customWidth="1"/>
    <col min="6" max="6" width="14.28515625" customWidth="1"/>
  </cols>
  <sheetData>
    <row r="1" spans="1:6" ht="21.75" thickBot="1" x14ac:dyDescent="0.4">
      <c r="A1" s="26" t="s">
        <v>49</v>
      </c>
      <c r="B1" s="27"/>
      <c r="C1" s="1"/>
      <c r="D1" s="1"/>
      <c r="E1" s="1"/>
      <c r="F1" s="1"/>
    </row>
    <row r="2" spans="1:6" ht="30.75" thickBot="1" x14ac:dyDescent="0.3">
      <c r="A2" s="2" t="s">
        <v>0</v>
      </c>
      <c r="B2" s="3" t="s">
        <v>1</v>
      </c>
      <c r="C2" s="45" t="s">
        <v>44</v>
      </c>
      <c r="D2" s="34" t="s">
        <v>45</v>
      </c>
      <c r="E2" s="4" t="s">
        <v>2</v>
      </c>
      <c r="F2" s="4" t="s">
        <v>48</v>
      </c>
    </row>
    <row r="3" spans="1:6" x14ac:dyDescent="0.25">
      <c r="A3" s="5">
        <v>512019</v>
      </c>
      <c r="B3" s="6" t="s">
        <v>3</v>
      </c>
      <c r="C3" s="46">
        <v>101777</v>
      </c>
      <c r="D3" s="7">
        <v>104450</v>
      </c>
      <c r="E3" s="7">
        <v>106131</v>
      </c>
      <c r="F3" s="7">
        <v>108254</v>
      </c>
    </row>
    <row r="4" spans="1:6" x14ac:dyDescent="0.25">
      <c r="A4" s="8">
        <v>512035</v>
      </c>
      <c r="B4" s="9" t="s">
        <v>4</v>
      </c>
      <c r="C4" s="47">
        <v>81119</v>
      </c>
      <c r="D4" s="10">
        <v>83250</v>
      </c>
      <c r="E4" s="10">
        <v>84590</v>
      </c>
      <c r="F4" s="14">
        <v>86282</v>
      </c>
    </row>
    <row r="5" spans="1:6" x14ac:dyDescent="0.25">
      <c r="A5" s="11">
        <v>512036</v>
      </c>
      <c r="B5" s="12" t="s">
        <v>5</v>
      </c>
      <c r="C5" s="46">
        <v>73040</v>
      </c>
      <c r="D5" s="13">
        <v>74661</v>
      </c>
      <c r="E5" s="13">
        <v>75863</v>
      </c>
      <c r="F5" s="7">
        <v>77380</v>
      </c>
    </row>
    <row r="6" spans="1:6" x14ac:dyDescent="0.25">
      <c r="A6" s="8">
        <v>512038</v>
      </c>
      <c r="B6" s="9" t="s">
        <v>6</v>
      </c>
      <c r="C6" s="47">
        <v>66178</v>
      </c>
      <c r="D6" s="10">
        <v>65432</v>
      </c>
      <c r="E6" s="10">
        <v>66485</v>
      </c>
      <c r="F6" s="14">
        <v>67815</v>
      </c>
    </row>
    <row r="7" spans="1:6" x14ac:dyDescent="0.25">
      <c r="A7" s="11">
        <v>512039</v>
      </c>
      <c r="B7" s="12" t="s">
        <v>7</v>
      </c>
      <c r="C7" s="46">
        <v>56348</v>
      </c>
      <c r="D7" s="13">
        <v>57607</v>
      </c>
      <c r="E7" s="13">
        <v>58534</v>
      </c>
      <c r="F7" s="7">
        <v>59705</v>
      </c>
    </row>
    <row r="8" spans="1:6" x14ac:dyDescent="0.25">
      <c r="A8" s="8">
        <v>512040</v>
      </c>
      <c r="B8" s="9" t="s">
        <v>8</v>
      </c>
      <c r="C8" s="47">
        <v>66178</v>
      </c>
      <c r="D8" s="10">
        <v>67656</v>
      </c>
      <c r="E8" s="10">
        <v>68745</v>
      </c>
      <c r="F8" s="14">
        <v>70120</v>
      </c>
    </row>
    <row r="9" spans="1:6" ht="16.5" customHeight="1" x14ac:dyDescent="0.25">
      <c r="A9" s="11">
        <v>512042</v>
      </c>
      <c r="B9" s="12" t="s">
        <v>9</v>
      </c>
      <c r="C9" s="46">
        <v>322104</v>
      </c>
      <c r="D9" s="13">
        <v>317113</v>
      </c>
      <c r="E9" s="13">
        <v>344482</v>
      </c>
      <c r="F9" s="7">
        <v>357987</v>
      </c>
    </row>
    <row r="10" spans="1:6" x14ac:dyDescent="0.25">
      <c r="A10" s="8">
        <v>512045</v>
      </c>
      <c r="B10" s="9" t="s">
        <v>10</v>
      </c>
      <c r="C10" s="47">
        <v>165235</v>
      </c>
      <c r="D10" s="10">
        <v>168926</v>
      </c>
      <c r="E10" s="10">
        <v>171645</v>
      </c>
      <c r="F10" s="14">
        <v>170472</v>
      </c>
    </row>
    <row r="11" spans="1:6" x14ac:dyDescent="0.25">
      <c r="A11" s="11">
        <v>512046</v>
      </c>
      <c r="B11" s="12" t="s">
        <v>11</v>
      </c>
      <c r="C11" s="46">
        <v>182084</v>
      </c>
      <c r="D11" s="13">
        <v>186151</v>
      </c>
      <c r="E11" s="13">
        <v>189147</v>
      </c>
      <c r="F11" s="7">
        <v>192930</v>
      </c>
    </row>
    <row r="12" spans="1:6" x14ac:dyDescent="0.25">
      <c r="A12" s="8">
        <v>512048</v>
      </c>
      <c r="B12" s="9" t="s">
        <v>12</v>
      </c>
      <c r="C12" s="47">
        <v>49479</v>
      </c>
      <c r="D12" s="10">
        <v>50584</v>
      </c>
      <c r="E12" s="10">
        <v>51398</v>
      </c>
      <c r="F12" s="14">
        <v>52426</v>
      </c>
    </row>
    <row r="13" spans="1:6" x14ac:dyDescent="0.25">
      <c r="A13" s="11">
        <v>512049</v>
      </c>
      <c r="B13" s="12" t="s">
        <v>13</v>
      </c>
      <c r="C13" s="46">
        <v>46790</v>
      </c>
      <c r="D13" s="13">
        <v>47835</v>
      </c>
      <c r="E13" s="13">
        <v>48605</v>
      </c>
      <c r="F13" s="7">
        <v>49577</v>
      </c>
    </row>
    <row r="14" spans="1:6" x14ac:dyDescent="0.25">
      <c r="A14" s="8">
        <v>512050</v>
      </c>
      <c r="B14" s="9" t="s">
        <v>14</v>
      </c>
      <c r="C14" s="47">
        <v>750802</v>
      </c>
      <c r="D14" s="10">
        <v>782445</v>
      </c>
      <c r="E14" s="10">
        <v>795039</v>
      </c>
      <c r="F14" s="14">
        <v>848894</v>
      </c>
    </row>
    <row r="15" spans="1:6" x14ac:dyDescent="0.25">
      <c r="A15" s="11">
        <v>512061</v>
      </c>
      <c r="B15" s="12" t="s">
        <v>15</v>
      </c>
      <c r="C15" s="46">
        <v>55901</v>
      </c>
      <c r="D15" s="13">
        <v>57607</v>
      </c>
      <c r="E15" s="13">
        <v>58534</v>
      </c>
      <c r="F15" s="7">
        <v>59705</v>
      </c>
    </row>
    <row r="16" spans="1:6" x14ac:dyDescent="0.25">
      <c r="A16" s="8">
        <v>512185</v>
      </c>
      <c r="B16" s="9" t="s">
        <v>16</v>
      </c>
      <c r="C16" s="47">
        <v>58522</v>
      </c>
      <c r="D16" s="10">
        <v>59829</v>
      </c>
      <c r="E16" s="10">
        <v>60792</v>
      </c>
      <c r="F16" s="14">
        <v>62008</v>
      </c>
    </row>
    <row r="17" spans="1:6" x14ac:dyDescent="0.25">
      <c r="A17" s="11">
        <v>512454</v>
      </c>
      <c r="B17" s="12" t="s">
        <v>17</v>
      </c>
      <c r="C17" s="46">
        <v>82980</v>
      </c>
      <c r="D17" s="13">
        <v>86031</v>
      </c>
      <c r="E17" s="13">
        <v>88126</v>
      </c>
      <c r="F17" s="7">
        <v>89889</v>
      </c>
    </row>
    <row r="18" spans="1:6" x14ac:dyDescent="0.25">
      <c r="A18" s="8">
        <v>512457</v>
      </c>
      <c r="B18" s="9" t="s">
        <v>18</v>
      </c>
      <c r="C18" s="47">
        <v>45504</v>
      </c>
      <c r="D18" s="10">
        <v>47869</v>
      </c>
      <c r="E18" s="10">
        <v>48639</v>
      </c>
      <c r="F18" s="14">
        <v>49106</v>
      </c>
    </row>
    <row r="19" spans="1:6" x14ac:dyDescent="0.25">
      <c r="A19" s="11">
        <v>512476</v>
      </c>
      <c r="B19" s="12" t="s">
        <v>19</v>
      </c>
      <c r="C19" s="46">
        <v>55201</v>
      </c>
      <c r="D19" s="13">
        <v>56651</v>
      </c>
      <c r="E19" s="13">
        <v>57563</v>
      </c>
      <c r="F19" s="7">
        <v>58715</v>
      </c>
    </row>
    <row r="20" spans="1:6" x14ac:dyDescent="0.25">
      <c r="A20" s="8">
        <v>512765</v>
      </c>
      <c r="B20" s="9" t="s">
        <v>20</v>
      </c>
      <c r="C20" s="47">
        <v>66799</v>
      </c>
      <c r="D20" s="10">
        <v>70442</v>
      </c>
      <c r="E20" s="10">
        <v>71576</v>
      </c>
      <c r="F20" s="14">
        <v>75075</v>
      </c>
    </row>
    <row r="21" spans="1:6" x14ac:dyDescent="0.25">
      <c r="A21" s="11">
        <v>512767</v>
      </c>
      <c r="B21" s="12" t="s">
        <v>21</v>
      </c>
      <c r="C21" s="46">
        <v>73029</v>
      </c>
      <c r="D21" s="13">
        <v>74661</v>
      </c>
      <c r="E21" s="13">
        <v>76516</v>
      </c>
      <c r="F21" s="7">
        <v>70120</v>
      </c>
    </row>
    <row r="22" spans="1:6" x14ac:dyDescent="0.25">
      <c r="A22" s="8">
        <v>512859</v>
      </c>
      <c r="B22" s="9" t="s">
        <v>22</v>
      </c>
      <c r="C22" s="47">
        <v>39866</v>
      </c>
      <c r="D22" s="10">
        <v>42237</v>
      </c>
      <c r="E22" s="10">
        <v>42917</v>
      </c>
      <c r="F22" s="14">
        <v>43793</v>
      </c>
    </row>
    <row r="23" spans="1:6" x14ac:dyDescent="0.25">
      <c r="A23" s="11">
        <v>510130</v>
      </c>
      <c r="B23" s="12" t="s">
        <v>23</v>
      </c>
      <c r="C23" s="46">
        <v>10000</v>
      </c>
      <c r="D23" s="13">
        <v>10342</v>
      </c>
      <c r="E23" s="13">
        <v>10342</v>
      </c>
      <c r="F23" s="7">
        <v>10653</v>
      </c>
    </row>
    <row r="24" spans="1:6" x14ac:dyDescent="0.25">
      <c r="A24" s="8">
        <v>510140</v>
      </c>
      <c r="B24" s="9" t="s">
        <v>24</v>
      </c>
      <c r="C24" s="47">
        <v>15650</v>
      </c>
      <c r="D24" s="10">
        <v>15650</v>
      </c>
      <c r="E24" s="10">
        <v>15650</v>
      </c>
      <c r="F24" s="14">
        <v>15650</v>
      </c>
    </row>
    <row r="25" spans="1:6" x14ac:dyDescent="0.25">
      <c r="A25" s="11">
        <v>510141</v>
      </c>
      <c r="B25" s="12" t="s">
        <v>25</v>
      </c>
      <c r="C25" s="46">
        <v>65419</v>
      </c>
      <c r="D25" s="13">
        <v>65419</v>
      </c>
      <c r="E25" s="13">
        <v>65419</v>
      </c>
      <c r="F25" s="7">
        <v>75419</v>
      </c>
    </row>
    <row r="26" spans="1:6" x14ac:dyDescent="0.25">
      <c r="A26" s="8">
        <v>510185</v>
      </c>
      <c r="B26" s="9" t="s">
        <v>26</v>
      </c>
      <c r="C26" s="47">
        <v>53806</v>
      </c>
      <c r="D26" s="10">
        <v>55644</v>
      </c>
      <c r="E26" s="10">
        <v>57313</v>
      </c>
      <c r="F26" s="14">
        <v>58459</v>
      </c>
    </row>
    <row r="27" spans="1:6" x14ac:dyDescent="0.25">
      <c r="A27" s="41">
        <v>510187</v>
      </c>
      <c r="B27" s="42" t="s">
        <v>46</v>
      </c>
      <c r="C27" s="44">
        <v>4502</v>
      </c>
      <c r="D27" s="40">
        <v>0</v>
      </c>
      <c r="E27" s="40">
        <v>0</v>
      </c>
      <c r="F27" s="13">
        <v>0</v>
      </c>
    </row>
    <row r="28" spans="1:6" x14ac:dyDescent="0.25">
      <c r="A28" s="36">
        <v>510189</v>
      </c>
      <c r="B28" s="37" t="s">
        <v>47</v>
      </c>
      <c r="C28" s="43">
        <v>1000</v>
      </c>
      <c r="D28" s="24">
        <v>0</v>
      </c>
      <c r="E28" s="24">
        <v>0</v>
      </c>
      <c r="F28" s="39">
        <v>0</v>
      </c>
    </row>
    <row r="29" spans="1:6" ht="15.75" thickBot="1" x14ac:dyDescent="0.3">
      <c r="A29" s="15">
        <v>510193</v>
      </c>
      <c r="B29" s="16" t="s">
        <v>27</v>
      </c>
      <c r="C29" s="23">
        <v>19495</v>
      </c>
      <c r="D29" s="17">
        <v>19570</v>
      </c>
      <c r="E29" s="17">
        <v>19570</v>
      </c>
      <c r="F29" s="17">
        <v>18500</v>
      </c>
    </row>
    <row r="30" spans="1:6" ht="15.75" thickTop="1" x14ac:dyDescent="0.25">
      <c r="A30" s="28" t="s">
        <v>28</v>
      </c>
      <c r="B30" s="29"/>
      <c r="C30" s="14">
        <f>SUM(C3:C29)</f>
        <v>2608808</v>
      </c>
      <c r="D30" s="14">
        <f>SUM(D3:D29)</f>
        <v>2668062</v>
      </c>
      <c r="E30" s="14">
        <f>SUM(E3:E29)</f>
        <v>2733621</v>
      </c>
      <c r="F30" s="14">
        <f>SUM(F3:F29)</f>
        <v>2828934</v>
      </c>
    </row>
    <row r="31" spans="1:6" x14ac:dyDescent="0.25">
      <c r="A31" s="18"/>
      <c r="B31" s="19"/>
      <c r="C31" s="38"/>
      <c r="D31" s="35"/>
      <c r="E31" s="20"/>
      <c r="F31" s="20"/>
    </row>
    <row r="32" spans="1:6" x14ac:dyDescent="0.25">
      <c r="A32" s="11">
        <v>520400</v>
      </c>
      <c r="B32" s="12" t="s">
        <v>29</v>
      </c>
      <c r="C32" s="13">
        <v>10000</v>
      </c>
      <c r="D32" s="13">
        <v>10000</v>
      </c>
      <c r="E32" s="13">
        <v>10000</v>
      </c>
      <c r="F32" s="13">
        <v>10000</v>
      </c>
    </row>
    <row r="33" spans="1:6" x14ac:dyDescent="0.25">
      <c r="A33" s="8">
        <v>520406</v>
      </c>
      <c r="B33" s="9" t="s">
        <v>30</v>
      </c>
      <c r="C33" s="10">
        <v>1000</v>
      </c>
      <c r="D33" s="10">
        <v>1000</v>
      </c>
      <c r="E33" s="10">
        <v>1000</v>
      </c>
      <c r="F33" s="10">
        <v>1000</v>
      </c>
    </row>
    <row r="34" spans="1:6" x14ac:dyDescent="0.25">
      <c r="A34" s="11">
        <v>520700</v>
      </c>
      <c r="B34" s="12" t="s">
        <v>31</v>
      </c>
      <c r="C34" s="13">
        <v>8000</v>
      </c>
      <c r="D34" s="13">
        <v>8000</v>
      </c>
      <c r="E34" s="13">
        <v>8000</v>
      </c>
      <c r="F34" s="13">
        <v>8000</v>
      </c>
    </row>
    <row r="35" spans="1:6" ht="15.75" thickBot="1" x14ac:dyDescent="0.3">
      <c r="A35" s="21">
        <v>530200</v>
      </c>
      <c r="B35" s="22" t="s">
        <v>32</v>
      </c>
      <c r="C35" s="23">
        <v>7500</v>
      </c>
      <c r="D35" s="23">
        <v>7500</v>
      </c>
      <c r="E35" s="23">
        <v>7500</v>
      </c>
      <c r="F35" s="23">
        <v>7500</v>
      </c>
    </row>
    <row r="36" spans="1:6" ht="15.75" thickTop="1" x14ac:dyDescent="0.25">
      <c r="A36" s="30" t="s">
        <v>33</v>
      </c>
      <c r="B36" s="31"/>
      <c r="C36" s="7">
        <f t="shared" ref="C36:F36" si="0">SUM(C32:C35)</f>
        <v>26500</v>
      </c>
      <c r="D36" s="7">
        <f t="shared" si="0"/>
        <v>26500</v>
      </c>
      <c r="E36" s="7">
        <f t="shared" si="0"/>
        <v>26500</v>
      </c>
      <c r="F36" s="7">
        <f t="shared" si="0"/>
        <v>26500</v>
      </c>
    </row>
    <row r="37" spans="1:6" x14ac:dyDescent="0.25">
      <c r="A37" s="18"/>
      <c r="B37" s="19"/>
      <c r="C37" s="35"/>
      <c r="D37" s="35"/>
      <c r="E37" s="20"/>
      <c r="F37" s="20"/>
    </row>
    <row r="38" spans="1:6" x14ac:dyDescent="0.25">
      <c r="A38" s="8">
        <v>540200</v>
      </c>
      <c r="B38" s="9" t="s">
        <v>34</v>
      </c>
      <c r="C38" s="10">
        <v>12500</v>
      </c>
      <c r="D38" s="10">
        <v>12500</v>
      </c>
      <c r="E38" s="10">
        <v>12500</v>
      </c>
      <c r="F38" s="10">
        <v>12500</v>
      </c>
    </row>
    <row r="39" spans="1:6" x14ac:dyDescent="0.25">
      <c r="A39" s="11">
        <v>540202</v>
      </c>
      <c r="B39" s="12" t="s">
        <v>35</v>
      </c>
      <c r="C39" s="13">
        <v>0</v>
      </c>
      <c r="D39" s="13">
        <v>0</v>
      </c>
      <c r="E39" s="13">
        <v>250</v>
      </c>
      <c r="F39" s="13">
        <v>250</v>
      </c>
    </row>
    <row r="40" spans="1:6" x14ac:dyDescent="0.25">
      <c r="A40" s="8">
        <v>540300</v>
      </c>
      <c r="B40" s="9" t="s">
        <v>36</v>
      </c>
      <c r="C40" s="10">
        <v>4000</v>
      </c>
      <c r="D40" s="10">
        <v>5000</v>
      </c>
      <c r="E40" s="10">
        <v>5000</v>
      </c>
      <c r="F40" s="10">
        <v>5000</v>
      </c>
    </row>
    <row r="41" spans="1:6" x14ac:dyDescent="0.25">
      <c r="A41" s="11">
        <v>550103</v>
      </c>
      <c r="B41" s="12" t="s">
        <v>37</v>
      </c>
      <c r="C41" s="13">
        <v>356149</v>
      </c>
      <c r="D41" s="13">
        <v>356149</v>
      </c>
      <c r="E41" s="13">
        <v>356149</v>
      </c>
      <c r="F41" s="13">
        <v>410000</v>
      </c>
    </row>
    <row r="42" spans="1:6" x14ac:dyDescent="0.25">
      <c r="A42" s="8">
        <v>570100</v>
      </c>
      <c r="B42" s="9" t="s">
        <v>38</v>
      </c>
      <c r="C42" s="10">
        <v>1000</v>
      </c>
      <c r="D42" s="10">
        <v>1000</v>
      </c>
      <c r="E42" s="10">
        <v>1000</v>
      </c>
      <c r="F42" s="10">
        <v>1000</v>
      </c>
    </row>
    <row r="43" spans="1:6" x14ac:dyDescent="0.25">
      <c r="A43" s="11">
        <v>570302</v>
      </c>
      <c r="B43" s="12" t="s">
        <v>39</v>
      </c>
      <c r="C43" s="13">
        <v>71516</v>
      </c>
      <c r="D43" s="13">
        <v>74318</v>
      </c>
      <c r="E43" s="13">
        <v>77760</v>
      </c>
      <c r="F43" s="7">
        <v>80082</v>
      </c>
    </row>
    <row r="44" spans="1:6" x14ac:dyDescent="0.25">
      <c r="A44" s="8">
        <v>570303</v>
      </c>
      <c r="B44" s="9" t="s">
        <v>40</v>
      </c>
      <c r="C44" s="10">
        <v>400</v>
      </c>
      <c r="D44" s="10">
        <v>400</v>
      </c>
      <c r="E44" s="10">
        <v>400</v>
      </c>
      <c r="F44" s="10">
        <v>400</v>
      </c>
    </row>
    <row r="45" spans="1:6" ht="15.75" thickBot="1" x14ac:dyDescent="0.3">
      <c r="A45" s="15">
        <v>570400</v>
      </c>
      <c r="B45" s="16" t="s">
        <v>41</v>
      </c>
      <c r="C45" s="17">
        <v>46800</v>
      </c>
      <c r="D45" s="17">
        <v>46800</v>
      </c>
      <c r="E45" s="17">
        <v>47700</v>
      </c>
      <c r="F45" s="17">
        <v>47700</v>
      </c>
    </row>
    <row r="46" spans="1:6" ht="15.75" thickTop="1" x14ac:dyDescent="0.25">
      <c r="A46" s="28" t="s">
        <v>42</v>
      </c>
      <c r="B46" s="29"/>
      <c r="C46" s="14">
        <f t="shared" ref="C46:F46" si="1">SUM(C38:C45)</f>
        <v>492365</v>
      </c>
      <c r="D46" s="14">
        <f t="shared" si="1"/>
        <v>496167</v>
      </c>
      <c r="E46" s="14">
        <f t="shared" si="1"/>
        <v>500759</v>
      </c>
      <c r="F46" s="14">
        <f t="shared" si="1"/>
        <v>556932</v>
      </c>
    </row>
    <row r="47" spans="1:6" x14ac:dyDescent="0.25">
      <c r="A47" s="18"/>
      <c r="B47" s="19"/>
      <c r="C47" s="35"/>
      <c r="D47" s="35"/>
      <c r="E47" s="20"/>
      <c r="F47" s="20"/>
    </row>
    <row r="48" spans="1:6" ht="15.75" thickBot="1" x14ac:dyDescent="0.3">
      <c r="A48" s="32" t="s">
        <v>43</v>
      </c>
      <c r="B48" s="33"/>
      <c r="C48" s="25">
        <f>C46+C36+C30</f>
        <v>3127673</v>
      </c>
      <c r="D48" s="25">
        <f>D46+D36+D30</f>
        <v>3190729</v>
      </c>
      <c r="E48" s="25">
        <f>E46+E36+E30</f>
        <v>3260880</v>
      </c>
      <c r="F48" s="25">
        <f>F46+F36+F30</f>
        <v>3412366</v>
      </c>
    </row>
  </sheetData>
  <mergeCells count="5">
    <mergeCell ref="A1:B1"/>
    <mergeCell ref="A30:B30"/>
    <mergeCell ref="A36:B36"/>
    <mergeCell ref="A46:B46"/>
    <mergeCell ref="A48:B48"/>
  </mergeCells>
  <printOptions horizontalCentered="1"/>
  <pageMargins left="0.7" right="0.7" top="0.75" bottom="0.75" header="0.3" footer="0.3"/>
  <pageSetup scale="5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Comparison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 Allen</cp:lastModifiedBy>
  <cp:lastPrinted>2018-01-05T21:18:32Z</cp:lastPrinted>
  <dcterms:created xsi:type="dcterms:W3CDTF">2014-04-10T13:34:00Z</dcterms:created>
  <dcterms:modified xsi:type="dcterms:W3CDTF">2020-02-25T22:31:20Z</dcterms:modified>
</cp:coreProperties>
</file>