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lewis\Desktop\Working On NOW\PRA\"/>
    </mc:Choice>
  </mc:AlternateContent>
  <bookViews>
    <workbookView xWindow="0" yWindow="0" windowWidth="21570" windowHeight="9315" activeTab="4"/>
  </bookViews>
  <sheets>
    <sheet name="2016" sheetId="1" r:id="rId1"/>
    <sheet name="2017" sheetId="2" r:id="rId2"/>
    <sheet name="2018" sheetId="3" r:id="rId3"/>
    <sheet name="2019" sheetId="4" r:id="rId4"/>
    <sheet name="SUMMARY" sheetId="5" r:id="rId5"/>
  </sheets>
  <calcPr calcId="0"/>
</workbook>
</file>

<file path=xl/calcChain.xml><?xml version="1.0" encoding="utf-8"?>
<calcChain xmlns="http://schemas.openxmlformats.org/spreadsheetml/2006/main">
  <c r="G41" i="5" l="1"/>
  <c r="D8" i="5" s="1"/>
  <c r="G33" i="5"/>
  <c r="D7" i="5" s="1"/>
  <c r="G25" i="5"/>
  <c r="D6" i="5" s="1"/>
  <c r="G17" i="5"/>
  <c r="D5" i="5" s="1"/>
</calcChain>
</file>

<file path=xl/comments1.xml><?xml version="1.0" encoding="utf-8"?>
<comments xmlns="http://schemas.openxmlformats.org/spreadsheetml/2006/main">
  <authors>
    <author>Lewis, Ramone</author>
  </authors>
  <commentList>
    <comment ref="C218" authorId="0" shapeId="0">
      <text>
        <r>
          <rPr>
            <b/>
            <sz val="9"/>
            <color indexed="81"/>
            <rFont val="Tahoma"/>
            <charset val="1"/>
          </rPr>
          <t>Lewis, Ramone:</t>
        </r>
        <r>
          <rPr>
            <sz val="9"/>
            <color indexed="81"/>
            <rFont val="Tahoma"/>
            <charset val="1"/>
          </rPr>
          <t xml:space="preserve">
Figure Published</t>
        </r>
      </text>
    </comment>
    <comment ref="C222" authorId="0" shapeId="0">
      <text>
        <r>
          <rPr>
            <b/>
            <sz val="9"/>
            <color indexed="81"/>
            <rFont val="Tahoma"/>
            <charset val="1"/>
          </rPr>
          <t>Lewis, Ramone:</t>
        </r>
        <r>
          <rPr>
            <sz val="9"/>
            <color indexed="81"/>
            <rFont val="Tahoma"/>
            <charset val="1"/>
          </rPr>
          <t xml:space="preserve">
Published Revenue figure</t>
        </r>
      </text>
    </comment>
  </commentList>
</comments>
</file>

<file path=xl/comments2.xml><?xml version="1.0" encoding="utf-8"?>
<comments xmlns="http://schemas.openxmlformats.org/spreadsheetml/2006/main">
  <authors>
    <author>Lewis, Ramone</author>
  </authors>
  <commentList>
    <comment ref="C236" authorId="0" shapeId="0">
      <text>
        <r>
          <rPr>
            <b/>
            <sz val="9"/>
            <color indexed="81"/>
            <rFont val="Tahoma"/>
            <charset val="1"/>
          </rPr>
          <t>Lewis, Ramone:</t>
        </r>
        <r>
          <rPr>
            <sz val="9"/>
            <color indexed="81"/>
            <rFont val="Tahoma"/>
            <charset val="1"/>
          </rPr>
          <t xml:space="preserve">
Figure published</t>
        </r>
      </text>
    </comment>
    <comment ref="C240" authorId="0" shapeId="0">
      <text>
        <r>
          <rPr>
            <b/>
            <sz val="9"/>
            <color indexed="81"/>
            <rFont val="Tahoma"/>
            <charset val="1"/>
          </rPr>
          <t>Lewis, Ramone:</t>
        </r>
        <r>
          <rPr>
            <sz val="9"/>
            <color indexed="81"/>
            <rFont val="Tahoma"/>
            <charset val="1"/>
          </rPr>
          <t xml:space="preserve">
Published Revenue figure</t>
        </r>
      </text>
    </comment>
  </commentList>
</comments>
</file>

<file path=xl/comments3.xml><?xml version="1.0" encoding="utf-8"?>
<comments xmlns="http://schemas.openxmlformats.org/spreadsheetml/2006/main">
  <authors>
    <author>Lewis, Ramone</author>
  </authors>
  <commentList>
    <comment ref="C248" authorId="0" shapeId="0">
      <text>
        <r>
          <rPr>
            <b/>
            <sz val="9"/>
            <color indexed="81"/>
            <rFont val="Tahoma"/>
            <charset val="1"/>
          </rPr>
          <t>Lewis, Ramone:</t>
        </r>
        <r>
          <rPr>
            <sz val="9"/>
            <color indexed="81"/>
            <rFont val="Tahoma"/>
            <charset val="1"/>
          </rPr>
          <t xml:space="preserve">
Figure published</t>
        </r>
      </text>
    </comment>
    <comment ref="C252" authorId="0" shapeId="0">
      <text>
        <r>
          <rPr>
            <b/>
            <sz val="9"/>
            <color indexed="81"/>
            <rFont val="Tahoma"/>
            <charset val="1"/>
          </rPr>
          <t>Lewis, Ramone:</t>
        </r>
        <r>
          <rPr>
            <sz val="9"/>
            <color indexed="81"/>
            <rFont val="Tahoma"/>
            <charset val="1"/>
          </rPr>
          <t xml:space="preserve">
Published Revenue figure</t>
        </r>
      </text>
    </comment>
  </commentList>
</comments>
</file>

<file path=xl/comments4.xml><?xml version="1.0" encoding="utf-8"?>
<comments xmlns="http://schemas.openxmlformats.org/spreadsheetml/2006/main">
  <authors>
    <author>Lewis, Ramone</author>
  </authors>
  <commentList>
    <comment ref="C238" authorId="0" shapeId="0">
      <text>
        <r>
          <rPr>
            <b/>
            <sz val="9"/>
            <color indexed="81"/>
            <rFont val="Tahoma"/>
            <charset val="1"/>
          </rPr>
          <t>Lewis, Ramone:</t>
        </r>
        <r>
          <rPr>
            <sz val="9"/>
            <color indexed="81"/>
            <rFont val="Tahoma"/>
            <charset val="1"/>
          </rPr>
          <t xml:space="preserve">
Figure published</t>
        </r>
      </text>
    </comment>
    <comment ref="C242" authorId="0" shapeId="0">
      <text>
        <r>
          <rPr>
            <b/>
            <sz val="9"/>
            <color indexed="81"/>
            <rFont val="Tahoma"/>
            <charset val="1"/>
          </rPr>
          <t>Lewis, Ramone:</t>
        </r>
        <r>
          <rPr>
            <sz val="9"/>
            <color indexed="81"/>
            <rFont val="Tahoma"/>
            <charset val="1"/>
          </rPr>
          <t xml:space="preserve">
Published Revenue figure</t>
        </r>
      </text>
    </comment>
  </commentList>
</comments>
</file>

<file path=xl/comments5.xml><?xml version="1.0" encoding="utf-8"?>
<comments xmlns="http://schemas.openxmlformats.org/spreadsheetml/2006/main">
  <authors>
    <author>Lewis, Ramone</author>
  </authors>
  <commentList>
    <comment ref="J5" authorId="0" shapeId="0">
      <text>
        <r>
          <rPr>
            <b/>
            <sz val="9"/>
            <color indexed="81"/>
            <rFont val="Tahoma"/>
            <charset val="1"/>
          </rPr>
          <t>Lewis, Ramone:</t>
        </r>
        <r>
          <rPr>
            <sz val="9"/>
            <color indexed="81"/>
            <rFont val="Tahoma"/>
            <charset val="1"/>
          </rPr>
          <t xml:space="preserve">
Figure Published</t>
        </r>
      </text>
    </comment>
    <comment ref="J6" authorId="0" shapeId="0">
      <text>
        <r>
          <rPr>
            <b/>
            <sz val="9"/>
            <color indexed="81"/>
            <rFont val="Tahoma"/>
            <charset val="1"/>
          </rPr>
          <t>Lewis, Ramone:</t>
        </r>
        <r>
          <rPr>
            <sz val="9"/>
            <color indexed="81"/>
            <rFont val="Tahoma"/>
            <charset val="1"/>
          </rPr>
          <t xml:space="preserve">
Figure published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Lewis, Ramone:</t>
        </r>
        <r>
          <rPr>
            <sz val="9"/>
            <color indexed="81"/>
            <rFont val="Tahoma"/>
            <charset val="1"/>
          </rPr>
          <t xml:space="preserve">
Figure published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Lewis, Ramone:</t>
        </r>
        <r>
          <rPr>
            <sz val="9"/>
            <color indexed="81"/>
            <rFont val="Tahoma"/>
            <charset val="1"/>
          </rPr>
          <t xml:space="preserve">
Figure published</t>
        </r>
      </text>
    </comment>
  </commentList>
</comments>
</file>

<file path=xl/sharedStrings.xml><?xml version="1.0" encoding="utf-8"?>
<sst xmlns="http://schemas.openxmlformats.org/spreadsheetml/2006/main" count="1010" uniqueCount="320">
  <si>
    <t>Description</t>
  </si>
  <si>
    <t xml:space="preserve">  C/F Budget</t>
  </si>
  <si>
    <t>Original Budget</t>
  </si>
  <si>
    <t xml:space="preserve"> Budget Change</t>
  </si>
  <si>
    <t>Current Budget</t>
  </si>
  <si>
    <t>Pre Encumbrance</t>
  </si>
  <si>
    <t xml:space="preserve">  Encumbrance</t>
  </si>
  <si>
    <t xml:space="preserve">    Actuals</t>
  </si>
  <si>
    <t>Available Budge</t>
  </si>
  <si>
    <t>% Util</t>
  </si>
  <si>
    <t xml:space="preserve">     417042  Collection Referral</t>
  </si>
  <si>
    <t>**   Fines Forfeitures and Penalties</t>
  </si>
  <si>
    <t xml:space="preserve">     418001  Interest on Pooled Investments</t>
  </si>
  <si>
    <t>*834.65</t>
  </si>
  <si>
    <t>*    Interest and Dividends</t>
  </si>
  <si>
    <t xml:space="preserve">     418027  Rents/Concessions</t>
  </si>
  <si>
    <t xml:space="preserve">     418039  Other Land/Bldg Leases</t>
  </si>
  <si>
    <t xml:space="preserve">     418057  Lease Penalties</t>
  </si>
  <si>
    <t xml:space="preserve">     418058  Parking Garage Fees</t>
  </si>
  <si>
    <t>*    Other Rents and Concessions</t>
  </si>
  <si>
    <t>**   Revenue from Use of Money and Property</t>
  </si>
  <si>
    <t xml:space="preserve">     420001  Revenue from Other Agencies</t>
  </si>
  <si>
    <t xml:space="preserve">     420024  Reimb From Other Agencies</t>
  </si>
  <si>
    <t>**   Revenue from Other Agencies</t>
  </si>
  <si>
    <t xml:space="preserve">     417065  Adult Library Fines</t>
  </si>
  <si>
    <t xml:space="preserve">     418073  Building Use Fees</t>
  </si>
  <si>
    <t xml:space="preserve">     418093  Meeting Room Rental</t>
  </si>
  <si>
    <t xml:space="preserve">     422007  NSF Check Processing</t>
  </si>
  <si>
    <t xml:space="preserve">     422011  Library Processing Fees</t>
  </si>
  <si>
    <t xml:space="preserve">     422032  Photocopy Fees</t>
  </si>
  <si>
    <t xml:space="preserve">     422034  Library Reserve</t>
  </si>
  <si>
    <t xml:space="preserve">     422166  Lost/Damaged Library Materials</t>
  </si>
  <si>
    <t xml:space="preserve">     424071  Reimb Betw Fds/Depts</t>
  </si>
  <si>
    <t>**   Charges for Current Services</t>
  </si>
  <si>
    <t xml:space="preserve">     421002  Donations and Contributions</t>
  </si>
  <si>
    <t xml:space="preserve">     421012  Sunday Svc Hour Donations</t>
  </si>
  <si>
    <t xml:space="preserve">     421030  LibrDon-Branch Spec</t>
  </si>
  <si>
    <t xml:space="preserve">     421031  Library Donations - Other</t>
  </si>
  <si>
    <t xml:space="preserve">     422031  Misc Revenues</t>
  </si>
  <si>
    <t xml:space="preserve">     423008  Vendor Refunds</t>
  </si>
  <si>
    <t xml:space="preserve">     423100  Pcard Rebate</t>
  </si>
  <si>
    <t xml:space="preserve">     423106  Repair Damages Recovered</t>
  </si>
  <si>
    <t xml:space="preserve">     423108  Slvg/Srpls Sales Surcharge</t>
  </si>
  <si>
    <t xml:space="preserve">     423124  Cashier Overages</t>
  </si>
  <si>
    <t xml:space="preserve">     423128  Other Damages Recovered</t>
  </si>
  <si>
    <t>**   Other Revenue</t>
  </si>
  <si>
    <t xml:space="preserve">     424088  Transfers From Other Funds</t>
  </si>
  <si>
    <t>**   Transfers In</t>
  </si>
  <si>
    <t>***  Revenue</t>
  </si>
  <si>
    <t xml:space="preserve">     500010  Salary Savings</t>
  </si>
  <si>
    <t xml:space="preserve">     500011  Salaried Wages</t>
  </si>
  <si>
    <t xml:space="preserve">     500014  Vacation</t>
  </si>
  <si>
    <t xml:space="preserve">     500015  Sick Leave/Vacation Accrual</t>
  </si>
  <si>
    <t xml:space="preserve">     500016  A/L Bereavement Pay</t>
  </si>
  <si>
    <t xml:space="preserve">     500018  Holidays</t>
  </si>
  <si>
    <t xml:space="preserve">     500019  Jury Duty</t>
  </si>
  <si>
    <t xml:space="preserve">     500020  Military Leave</t>
  </si>
  <si>
    <t xml:space="preserve">     500021  Witness Duty</t>
  </si>
  <si>
    <t xml:space="preserve">     500022  Industrial Leave</t>
  </si>
  <si>
    <t xml:space="preserve">     500024  D/L-Furlough</t>
  </si>
  <si>
    <t xml:space="preserve">     500025  D/L-Dept Award</t>
  </si>
  <si>
    <t xml:space="preserve">     500034  OCA Pay</t>
  </si>
  <si>
    <t>-*96.16</t>
  </si>
  <si>
    <t xml:space="preserve">     500039  Master Library Degree</t>
  </si>
  <si>
    <t xml:space="preserve">     500055  Bilingual - Regular</t>
  </si>
  <si>
    <t xml:space="preserve">     500066  Reg Pay For Engineers</t>
  </si>
  <si>
    <t xml:space="preserve">     500082  Night Shift Pay</t>
  </si>
  <si>
    <t xml:space="preserve">     500189  Budgeted Vacancy Factor</t>
  </si>
  <si>
    <t>*    Salary / Add-On Pays</t>
  </si>
  <si>
    <t xml:space="preserve">     500121  Hourly Wages</t>
  </si>
  <si>
    <t xml:space="preserve">     500134  Sick Leave - Hourly</t>
  </si>
  <si>
    <t>*    Hourly Wages</t>
  </si>
  <si>
    <t xml:space="preserve">     500124  Overtime - Premium</t>
  </si>
  <si>
    <t>-*19.78</t>
  </si>
  <si>
    <t xml:space="preserve">     500126  Comp Time</t>
  </si>
  <si>
    <t xml:space="preserve">     500133  Overtime - Comp</t>
  </si>
  <si>
    <t>-*37.30</t>
  </si>
  <si>
    <t>*    Overtime</t>
  </si>
  <si>
    <t>-*86.02</t>
  </si>
  <si>
    <t xml:space="preserve">     500017  Vacation Pay In Lieu</t>
  </si>
  <si>
    <t>*    Pay-in-Lieu of Annual Leave</t>
  </si>
  <si>
    <t xml:space="preserve">     500028  Termination Pay Annual Leave</t>
  </si>
  <si>
    <t>*    Termination Pay</t>
  </si>
  <si>
    <t>**   Personnel Cost</t>
  </si>
  <si>
    <t xml:space="preserve">     502012  CERS - General Retirement</t>
  </si>
  <si>
    <t xml:space="preserve">     502021  Supp Pens Sav Plan Mandatory</t>
  </si>
  <si>
    <t xml:space="preserve">     502022  Supp Pens Sav Plan Voluntary</t>
  </si>
  <si>
    <t xml:space="preserve">     502029  CERS - DROP - General</t>
  </si>
  <si>
    <t xml:space="preserve">     502033  CERS-UAAL MEA Adm/Field</t>
  </si>
  <si>
    <t xml:space="preserve">     502037  CERS-UAAL MEA Professional</t>
  </si>
  <si>
    <t xml:space="preserve">     502039  CERS-UAAL MEA Supervisory</t>
  </si>
  <si>
    <t xml:space="preserve">     502040  CERS-UAAL MEA Technical</t>
  </si>
  <si>
    <t xml:space="preserve">     502042  CERS-UAAL Classified</t>
  </si>
  <si>
    <t xml:space="preserve">     502046  Workers' Comp Insurance</t>
  </si>
  <si>
    <t xml:space="preserve">     502047  Flexible Benefit Plan</t>
  </si>
  <si>
    <t xml:space="preserve">     502048  Risk Mgmt Administration</t>
  </si>
  <si>
    <t xml:space="preserve">     502049  Long Term Disability</t>
  </si>
  <si>
    <t xml:space="preserve">     502050  Unemployment Insurance</t>
  </si>
  <si>
    <t xml:space="preserve">     502051  Fica/Medicare Insurance</t>
  </si>
  <si>
    <t xml:space="preserve">     502052  Retiree Health Contribution</t>
  </si>
  <si>
    <t xml:space="preserve">     502065  CERS - General Retirement 2010</t>
  </si>
  <si>
    <t xml:space="preserve">     502067  401(A) Plan Mandatory</t>
  </si>
  <si>
    <t xml:space="preserve">     502073  SPSP-H Budgeted</t>
  </si>
  <si>
    <t xml:space="preserve">     502075  Fringe Year-End Close Adjustment</t>
  </si>
  <si>
    <t xml:space="preserve">     502076  Fringe Qtr Rpt Adj</t>
  </si>
  <si>
    <t xml:space="preserve">     502077  Employer Contrib RMT</t>
  </si>
  <si>
    <t xml:space="preserve">     502094  SPSP-H General Members</t>
  </si>
  <si>
    <t>**   Fringe Benefits</t>
  </si>
  <si>
    <t xml:space="preserve">     511010  Office Supplies</t>
  </si>
  <si>
    <t xml:space="preserve">     511011  Postage/Mailing</t>
  </si>
  <si>
    <t xml:space="preserve">     511012  Training Supplies</t>
  </si>
  <si>
    <t xml:space="preserve">     511014  Books</t>
  </si>
  <si>
    <t xml:space="preserve">     511015  Periodicals</t>
  </si>
  <si>
    <t xml:space="preserve">     511017  Audio Visual</t>
  </si>
  <si>
    <t xml:space="preserve">     511020  Copy Machine Supplies</t>
  </si>
  <si>
    <t xml:space="preserve">     511023  Interoffice Mail</t>
  </si>
  <si>
    <t xml:space="preserve">     511024  Operating Supplies</t>
  </si>
  <si>
    <t xml:space="preserve">     511032  Chemicals</t>
  </si>
  <si>
    <t xml:space="preserve">     511033  Medical Supplies</t>
  </si>
  <si>
    <t xml:space="preserve">     511034  Cleaning &amp; Janitorial Supplies</t>
  </si>
  <si>
    <t xml:space="preserve">     511037  Water Purchases</t>
  </si>
  <si>
    <t xml:space="preserve">     511039  Food Products</t>
  </si>
  <si>
    <t xml:space="preserve">     511040  Kitchen Supplies</t>
  </si>
  <si>
    <t xml:space="preserve">     511041  Dry Goods/Wearing Apparel</t>
  </si>
  <si>
    <t xml:space="preserve">     511042  Library Catalog</t>
  </si>
  <si>
    <t xml:space="preserve">     511044  Book Jackets</t>
  </si>
  <si>
    <t xml:space="preserve">     511045  Library Promo Prog Supplies</t>
  </si>
  <si>
    <t xml:space="preserve">     511048  Computer Accessories</t>
  </si>
  <si>
    <t xml:space="preserve">     511050  Abrasives</t>
  </si>
  <si>
    <t xml:space="preserve">     511058  Other Misc Supplies</t>
  </si>
  <si>
    <t xml:space="preserve">     511059  Recreation Supplies</t>
  </si>
  <si>
    <t xml:space="preserve">     511062  Other Safety Supplies</t>
  </si>
  <si>
    <t xml:space="preserve">     511063  Service Pins</t>
  </si>
  <si>
    <t xml:space="preserve">     511067  Asbestos Laboratory</t>
  </si>
  <si>
    <t xml:space="preserve">     511069  Unclass Mat &amp; Supp</t>
  </si>
  <si>
    <t xml:space="preserve">     511072  Lighting Fixtures</t>
  </si>
  <si>
    <t xml:space="preserve">     511075  Batteries</t>
  </si>
  <si>
    <t xml:space="preserve">     511081  Building Materials</t>
  </si>
  <si>
    <t xml:space="preserve">     511082  Electrical Materials</t>
  </si>
  <si>
    <t xml:space="preserve">     511084  Paint, Oil, Glass</t>
  </si>
  <si>
    <t xml:space="preserve">     511085  Plumbing Fixtures</t>
  </si>
  <si>
    <t xml:space="preserve">     511086  Pipe Fittings Etc</t>
  </si>
  <si>
    <t xml:space="preserve">     511087  Locks &amp; Security Hardware</t>
  </si>
  <si>
    <t xml:space="preserve">     511088  Sign Materials/Supplies</t>
  </si>
  <si>
    <t xml:space="preserve">     511093  Auto Repair Supplies</t>
  </si>
  <si>
    <t xml:space="preserve">     511094  Oils &amp; Lubricants</t>
  </si>
  <si>
    <t xml:space="preserve">     511095  Other Repair &amp; Maint Supplies</t>
  </si>
  <si>
    <t xml:space="preserve">     511097  Meter Repair Parts</t>
  </si>
  <si>
    <t xml:space="preserve">     511105  Air Conditioning Units</t>
  </si>
  <si>
    <t xml:space="preserve">     511106  HVAC Materials &amp; Parts</t>
  </si>
  <si>
    <t xml:space="preserve">     511107  Small Tools</t>
  </si>
  <si>
    <t xml:space="preserve">     511136  Other Materials</t>
  </si>
  <si>
    <t xml:space="preserve">     511137  Low Value Assets</t>
  </si>
  <si>
    <t>**   Supplies</t>
  </si>
  <si>
    <t xml:space="preserve">     512025  Construction Contract</t>
  </si>
  <si>
    <t xml:space="preserve">     512028  Consulting Services</t>
  </si>
  <si>
    <t xml:space="preserve">     512029  Asbestos, Lead &amp; Mold Abatement</t>
  </si>
  <si>
    <t xml:space="preserve">     512036  Equipment Rental</t>
  </si>
  <si>
    <t xml:space="preserve">     512038  Fees-Certification/Licenses</t>
  </si>
  <si>
    <t xml:space="preserve">     512040  Fees-Hazmat</t>
  </si>
  <si>
    <t xml:space="preserve">     512042  Fees-Legal</t>
  </si>
  <si>
    <t xml:space="preserve">     512043  Fees-Membership</t>
  </si>
  <si>
    <t xml:space="preserve">     512044  Fees-Music License</t>
  </si>
  <si>
    <t xml:space="preserve">     512047  Fees-Permits</t>
  </si>
  <si>
    <t xml:space="preserve">     512055  Maint-Bldg,Rds,Equi</t>
  </si>
  <si>
    <t xml:space="preserve">     512056  Meals With City Employees</t>
  </si>
  <si>
    <t>-*85.05</t>
  </si>
  <si>
    <t xml:space="preserve">     512057  Meals With Non-City Employees</t>
  </si>
  <si>
    <t xml:space="preserve">     512059  Misc Prof/Tech Svcs</t>
  </si>
  <si>
    <t xml:space="preserve">     512064  Parking Stamps</t>
  </si>
  <si>
    <t xml:space="preserve">     512066  Reimbursement Agreements</t>
  </si>
  <si>
    <t xml:space="preserve">     512070  Training-In Town</t>
  </si>
  <si>
    <t xml:space="preserve">     512071  Training-Out Of Town</t>
  </si>
  <si>
    <t xml:space="preserve">     512072  Travel-Non Training</t>
  </si>
  <si>
    <t xml:space="preserve">     512073  Travel-Training</t>
  </si>
  <si>
    <t xml:space="preserve">     512074  Tuition Reimbursemen</t>
  </si>
  <si>
    <t xml:space="preserve">     512075  Security Services</t>
  </si>
  <si>
    <t xml:space="preserve">     512077  Photocopy Services</t>
  </si>
  <si>
    <t xml:space="preserve">     512078  Graphics and Photography</t>
  </si>
  <si>
    <t xml:space="preserve">     512080  Print Shop Services</t>
  </si>
  <si>
    <t xml:space="preserve">     512082  Printing-Outside Contract</t>
  </si>
  <si>
    <t xml:space="preserve">     512085  Outside Graphics</t>
  </si>
  <si>
    <t xml:space="preserve">     512101  Equipment Rental - Motive Assign</t>
  </si>
  <si>
    <t xml:space="preserve">     512102  Equipment Rental - Motive Usage</t>
  </si>
  <si>
    <t xml:space="preserve">     512103  Hazmat Facilities Service</t>
  </si>
  <si>
    <t xml:space="preserve">     512108  Interfund Environmental Services</t>
  </si>
  <si>
    <t xml:space="preserve">     512111  Refuse Disposal Fees</t>
  </si>
  <si>
    <t xml:space="preserve">     512114  City Services Billed</t>
  </si>
  <si>
    <t xml:space="preserve">     512117  Undistributed Budget</t>
  </si>
  <si>
    <t xml:space="preserve">     512134  Landscaping Services</t>
  </si>
  <si>
    <t xml:space="preserve">     512138  Promotional Advertising</t>
  </si>
  <si>
    <t xml:space="preserve">     512145  Equipment Rental - Motive Pool</t>
  </si>
  <si>
    <t xml:space="preserve">     512158  Maint &amp; Janitorial Services</t>
  </si>
  <si>
    <t xml:space="preserve">     512159  Repair &amp; Maintenance Services</t>
  </si>
  <si>
    <t xml:space="preserve">     512162  SAP Support Allocation</t>
  </si>
  <si>
    <t xml:space="preserve">     512170  HVAC Svcs</t>
  </si>
  <si>
    <t xml:space="preserve">     512173  Civic/Professional Meetings</t>
  </si>
  <si>
    <t xml:space="preserve">     512174  Promo/Recog Non-City</t>
  </si>
  <si>
    <t xml:space="preserve">     512175  Promo/Recog City</t>
  </si>
  <si>
    <t xml:space="preserve">     512186  Misc. Fees &amp; Charges</t>
  </si>
  <si>
    <t xml:space="preserve">     512187  Prior Year Costs</t>
  </si>
  <si>
    <t xml:space="preserve">     512197  Tree Trimming Services</t>
  </si>
  <si>
    <t xml:space="preserve">     512224  Relocation Expense - Other</t>
  </si>
  <si>
    <t xml:space="preserve">     512237  Meetings</t>
  </si>
  <si>
    <t xml:space="preserve">     512243  Contracts YE Cls Adj</t>
  </si>
  <si>
    <t xml:space="preserve">     512244  Dumpster Svc (ND)</t>
  </si>
  <si>
    <t xml:space="preserve">     512245  Wireless Stipend</t>
  </si>
  <si>
    <t xml:space="preserve">     512246  Internal Delivery Services</t>
  </si>
  <si>
    <t xml:space="preserve">     516021  Info Tech Svc Xfr</t>
  </si>
  <si>
    <t>**   Contracts</t>
  </si>
  <si>
    <t xml:space="preserve">     513002  Computer Maintenance/Contracts</t>
  </si>
  <si>
    <t xml:space="preserve">     513004  Network Access - Discretionary</t>
  </si>
  <si>
    <t xml:space="preserve">     513006  Professional IT Services</t>
  </si>
  <si>
    <t>*    IT Expenses Committed</t>
  </si>
  <si>
    <t xml:space="preserve">     513101  Enhancements-Hardware/Software</t>
  </si>
  <si>
    <t xml:space="preserve">     513104  HW/SW-Discr</t>
  </si>
  <si>
    <t>*    Discretionary IT Expenses Non-Committed</t>
  </si>
  <si>
    <t xml:space="preserve">     513210  Help Desk and Desktop Support</t>
  </si>
  <si>
    <t xml:space="preserve">     513211  Data Center</t>
  </si>
  <si>
    <t xml:space="preserve">     513212  Voice/Data Network</t>
  </si>
  <si>
    <t>*    Other Citywide IT Expenses (Non-SDDPC)</t>
  </si>
  <si>
    <t>**   Information Technology</t>
  </si>
  <si>
    <t xml:space="preserve">     514003  Other Motor Fuels</t>
  </si>
  <si>
    <t xml:space="preserve">     514006  Storm Drain Charge</t>
  </si>
  <si>
    <t xml:space="preserve">     514008  Satellite/Cable Services</t>
  </si>
  <si>
    <t xml:space="preserve">     514009  Cellular Phone Operating Cost</t>
  </si>
  <si>
    <t xml:space="preserve">     514011  Fleet Fuel (Non-Discretionary)</t>
  </si>
  <si>
    <t xml:space="preserve">     514100  Electric Services</t>
  </si>
  <si>
    <t xml:space="preserve">     514101  Gas Services</t>
  </si>
  <si>
    <t xml:space="preserve">     514104  Water Serv-Incl Hydr Rent</t>
  </si>
  <si>
    <t xml:space="preserve">     514105  Sewer Service Charge</t>
  </si>
  <si>
    <t xml:space="preserve">     514112  Wireless Communication Transfer</t>
  </si>
  <si>
    <t>**   Energy and Utilities</t>
  </si>
  <si>
    <t xml:space="preserve">     516000  Cashier Shortages</t>
  </si>
  <si>
    <t xml:space="preserve">     516001  Discount Loss</t>
  </si>
  <si>
    <t xml:space="preserve">     516011  Taxes-Real Estate</t>
  </si>
  <si>
    <t xml:space="preserve">     516015  Transportation Allowance</t>
  </si>
  <si>
    <t xml:space="preserve">     516046  P-Card Unalloc Exp</t>
  </si>
  <si>
    <t xml:space="preserve">     516047  SD Works Cash Awards</t>
  </si>
  <si>
    <t xml:space="preserve">     516048  SD Works Nominal Cash Awards</t>
  </si>
  <si>
    <t>**   Other Expenses</t>
  </si>
  <si>
    <t xml:space="preserve">     516019  Transfer - Match Donation</t>
  </si>
  <si>
    <t xml:space="preserve">     516025  Transfers To Proprietary Funds</t>
  </si>
  <si>
    <t xml:space="preserve">     516027  Transfers To Other Funds</t>
  </si>
  <si>
    <t xml:space="preserve">     516049  Trans Out YE Cls Adj</t>
  </si>
  <si>
    <t>**   Transfers Out</t>
  </si>
  <si>
    <t xml:space="preserve">     560040  Cap Exp-Equipment</t>
  </si>
  <si>
    <t>**   Capital Expenses</t>
  </si>
  <si>
    <t xml:space="preserve">     590111  Engy Eff Proj-Prin</t>
  </si>
  <si>
    <t xml:space="preserve">     590112  Engy Eff Proj-Int</t>
  </si>
  <si>
    <t>**   Debt Expenses</t>
  </si>
  <si>
    <t>***  Expense</t>
  </si>
  <si>
    <t>**** BALANCE</t>
  </si>
  <si>
    <t xml:space="preserve">     420011  Clean Beaches Initiative</t>
  </si>
  <si>
    <t xml:space="preserve">     417066  Library Fines - 6 Mos.+ Overdue</t>
  </si>
  <si>
    <t xml:space="preserve">     422173  Catering</t>
  </si>
  <si>
    <t xml:space="preserve">     423001  Expenditure Refund of Prior Year</t>
  </si>
  <si>
    <t xml:space="preserve">     423010  Other Refunds</t>
  </si>
  <si>
    <t xml:space="preserve">     500043  Welding Certification</t>
  </si>
  <si>
    <t xml:space="preserve">     500135  Parental Leave</t>
  </si>
  <si>
    <t xml:space="preserve">     511043  Binding Materials</t>
  </si>
  <si>
    <t xml:space="preserve">     511049  Fasteners</t>
  </si>
  <si>
    <t xml:space="preserve">     511070  Backflows</t>
  </si>
  <si>
    <t xml:space="preserve">     511108  Consumable Tools</t>
  </si>
  <si>
    <t xml:space="preserve">     512007  Claims-PL Gen Propty</t>
  </si>
  <si>
    <t xml:space="preserve">     512051  Lease Expense</t>
  </si>
  <si>
    <t xml:space="preserve">     512142  Other Non-Personnel Expense</t>
  </si>
  <si>
    <t xml:space="preserve">     512143  Contract Svc Operations</t>
  </si>
  <si>
    <t xml:space="preserve">     512185  Comm/Elect Svcs</t>
  </si>
  <si>
    <t xml:space="preserve">     513213  IT Application Services</t>
  </si>
  <si>
    <t xml:space="preserve">     513301  Investmt Proj-HW/SW</t>
  </si>
  <si>
    <t>*    Investment Projects</t>
  </si>
  <si>
    <t xml:space="preserve">     514002  Gasoline</t>
  </si>
  <si>
    <t xml:space="preserve">     514110  Energy YE Close Adj</t>
  </si>
  <si>
    <t xml:space="preserve">     560098  Capital YE Close Adj</t>
  </si>
  <si>
    <t xml:space="preserve">     590115  Debt Year-End Close Adjustment</t>
  </si>
  <si>
    <t xml:space="preserve">     416065  Multi-Fam Plan Check</t>
  </si>
  <si>
    <t>**   Licenses and Permits</t>
  </si>
  <si>
    <t xml:space="preserve">     422133  Pool Fees</t>
  </si>
  <si>
    <t xml:space="preserve">     423104  Spec Events-Other</t>
  </si>
  <si>
    <t xml:space="preserve">     423024  Court Ordered Restitution</t>
  </si>
  <si>
    <t xml:space="preserve">     500062  Emergency Medical Tech</t>
  </si>
  <si>
    <t xml:space="preserve">     500136  Holiday Credit on Day Off</t>
  </si>
  <si>
    <t xml:space="preserve">     500137  Comp Time Add-Ons</t>
  </si>
  <si>
    <t xml:space="preserve">     500128  Overtime Budgeted</t>
  </si>
  <si>
    <t xml:space="preserve">     511022  Official Forms &amp; Documents</t>
  </si>
  <si>
    <t xml:space="preserve">     511028  Garden Nur Stock</t>
  </si>
  <si>
    <t xml:space="preserve">     511030  Fire Containment Fixtures</t>
  </si>
  <si>
    <t xml:space="preserve">     511054  Hose</t>
  </si>
  <si>
    <t xml:space="preserve">     511055  Fibre Products</t>
  </si>
  <si>
    <t xml:space="preserve">     511104  Heating Units</t>
  </si>
  <si>
    <t xml:space="preserve">     511110  Large Tools</t>
  </si>
  <si>
    <t xml:space="preserve">     511117  Copier Paper</t>
  </si>
  <si>
    <t xml:space="preserve">     511120  Ink</t>
  </si>
  <si>
    <t xml:space="preserve">     511122  Electrical Comp-Motive</t>
  </si>
  <si>
    <t xml:space="preserve">     512045  Fees-Notary Services</t>
  </si>
  <si>
    <t xml:space="preserve">     512067  Rent Expense</t>
  </si>
  <si>
    <t xml:space="preserve">     512128  Storage Tank Fees</t>
  </si>
  <si>
    <t xml:space="preserve">     512157  Waste Removal/Disposal Services</t>
  </si>
  <si>
    <t xml:space="preserve">     512161  Research and Studies</t>
  </si>
  <si>
    <t xml:space="preserve">     514000  Steam Service</t>
  </si>
  <si>
    <t xml:space="preserve">     514017  Diesel Fuel (Non-Discretionary)</t>
  </si>
  <si>
    <t xml:space="preserve">     417025  Lit Awards - Misc</t>
  </si>
  <si>
    <t xml:space="preserve">     420031  Services To SDCERS</t>
  </si>
  <si>
    <t xml:space="preserve">     422024  Month Airport Parking</t>
  </si>
  <si>
    <t xml:space="preserve">     422065  NTC Training Facility Use</t>
  </si>
  <si>
    <t xml:space="preserve">     421011  Corporate Sponsors</t>
  </si>
  <si>
    <t xml:space="preserve">     500150  Infrastructure Registration Pay</t>
  </si>
  <si>
    <t xml:space="preserve">     511021  Micrographic Supplies</t>
  </si>
  <si>
    <t xml:space="preserve">     512100  SanGIS-Citywide</t>
  </si>
  <si>
    <t xml:space="preserve">     512139  Deposit Refund</t>
  </si>
  <si>
    <t xml:space="preserve">     512217  Rent Expense (Non-Discretionary)</t>
  </si>
  <si>
    <t xml:space="preserve">     513201  Enterprise GIS - Fixed</t>
  </si>
  <si>
    <t xml:space="preserve">     514016  Renewable Diesel(ND)</t>
  </si>
  <si>
    <t xml:space="preserve">     514111  Energy Qtr Rpt Adj</t>
  </si>
  <si>
    <t xml:space="preserve">     560060  Capital Expense - Software</t>
  </si>
  <si>
    <t>Total Revenue</t>
  </si>
  <si>
    <t>Revenue of fines and fees collected 2016-2019</t>
  </si>
  <si>
    <t>Annual itemized Library budget 2016-2019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</si>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</sst>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auto="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33" borderId="0" xfId="0" applyFill="1"/>
    <xf numFmtId="4" fontId="0" fillId="33" borderId="0" xfId="0" applyNumberFormat="1" applyFill="1"/>
    <xf numFmtId="0" fontId="0" fillId="34" borderId="0" xfId="0" applyFill="1"/>
    <xf numFmtId="4" fontId="0" fillId="34" borderId="0" xfId="0" applyNumberFormat="1" applyFill="1"/>
    <xf numFmtId="0" fontId="0" fillId="35" borderId="0" xfId="0" applyFill="1"/>
    <xf numFmtId="0" fontId="0" fillId="36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4" fontId="0" fillId="34" borderId="14" xfId="0" applyNumberFormat="1" applyFill="1" applyBorder="1"/>
    <xf numFmtId="0" fontId="0" fillId="0" borderId="15" xfId="0" applyBorder="1"/>
    <xf numFmtId="0" fontId="0" fillId="0" borderId="16" xfId="0" applyBorder="1"/>
    <xf numFmtId="0" fontId="0" fillId="36" borderId="16" xfId="0" applyFill="1" applyBorder="1"/>
    <xf numFmtId="4" fontId="0" fillId="36" borderId="17" xfId="0" applyNumberFormat="1" applyFill="1" applyBorder="1"/>
    <xf numFmtId="0" fontId="0" fillId="0" borderId="0" xfId="0" applyFill="1" applyBorder="1"/>
    <xf numFmtId="0" fontId="0" fillId="34" borderId="14" xfId="0" applyFill="1" applyBorder="1"/>
    <xf numFmtId="0" fontId="0" fillId="33" borderId="10" xfId="0" applyFill="1" applyBorder="1"/>
    <xf numFmtId="44" fontId="0" fillId="34" borderId="14" xfId="1" applyFont="1" applyFill="1" applyBorder="1"/>
    <xf numFmtId="44" fontId="0" fillId="36" borderId="17" xfId="1" applyFont="1" applyFill="1" applyBorder="1"/>
    <xf numFmtId="0" fontId="20" fillId="37" borderId="0" xfId="0" applyFont="1" applyFill="1" applyAlignment="1">
      <alignment horizontal="center"/>
    </xf>
    <xf numFmtId="0" fontId="20" fillId="36" borderId="0" xfId="0" applyFont="1" applyFill="1" applyBorder="1"/>
    <xf numFmtId="44" fontId="20" fillId="36" borderId="0" xfId="1" applyFont="1" applyFill="1" applyBorder="1"/>
    <xf numFmtId="0" fontId="20" fillId="33" borderId="0" xfId="0" applyFont="1" applyFill="1" applyBorder="1"/>
    <xf numFmtId="44" fontId="20" fillId="33" borderId="0" xfId="1" applyFont="1" applyFill="1" applyBorder="1"/>
    <xf numFmtId="0" fontId="20" fillId="33" borderId="18" xfId="0" applyFont="1" applyFill="1" applyBorder="1"/>
    <xf numFmtId="44" fontId="20" fillId="33" borderId="18" xfId="1" applyFont="1" applyFill="1" applyBorder="1"/>
    <xf numFmtId="0" fontId="20" fillId="36" borderId="0" xfId="0" applyFont="1" applyFill="1"/>
    <xf numFmtId="44" fontId="20" fillId="36" borderId="0" xfId="1" applyFont="1" applyFill="1"/>
    <xf numFmtId="0" fontId="20" fillId="33" borderId="0" xfId="0" applyFont="1" applyFill="1"/>
    <xf numFmtId="44" fontId="20" fillId="33" borderId="0" xfId="1" applyFont="1" applyFill="1"/>
    <xf numFmtId="0" fontId="20" fillId="0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9" sqref="C59"/>
    </sheetView>
  </sheetViews>
  <sheetFormatPr defaultRowHeight="15" x14ac:dyDescent="0.25"/>
  <cols>
    <col min="1" max="1" width="42.42578125" bestFit="1" customWidth="1"/>
    <col min="2" max="2" width="11.5703125" bestFit="1" customWidth="1"/>
    <col min="3" max="3" width="42.28515625" bestFit="1" customWidth="1"/>
    <col min="4" max="4" width="14.85546875" bestFit="1" customWidth="1"/>
    <col min="5" max="5" width="14.5703125" bestFit="1" customWidth="1"/>
    <col min="6" max="6" width="16.42578125" bestFit="1" customWidth="1"/>
    <col min="7" max="7" width="13.85546875" bestFit="1" customWidth="1"/>
    <col min="8" max="8" width="12.7109375" bestFit="1" customWidth="1"/>
    <col min="9" max="9" width="15.42578125" bestFit="1" customWidth="1"/>
    <col min="10" max="10" width="12.7109375" bestFit="1" customWidth="1"/>
    <col min="11" max="11" width="15.42578125" bestFit="1" customWidth="1"/>
    <col min="12" max="12" width="8" bestFit="1" customWidth="1"/>
  </cols>
  <sheetData>
    <row r="1" spans="1:12" x14ac:dyDescent="0.25">
      <c r="A1" s="1">
        <v>43887</v>
      </c>
      <c r="B1">
        <v>100000</v>
      </c>
      <c r="C1">
        <v>2016</v>
      </c>
      <c r="K1" t="s">
        <v>8</v>
      </c>
      <c r="L1" t="s">
        <v>9</v>
      </c>
    </row>
    <row r="2" spans="1:12" x14ac:dyDescent="0.25">
      <c r="A2" t="s">
        <v>0</v>
      </c>
      <c r="B2" t="s">
        <v>1</v>
      </c>
      <c r="C2" s="3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2" x14ac:dyDescent="0.25">
      <c r="K3">
        <v>-84.17</v>
      </c>
      <c r="L3">
        <v>97.19</v>
      </c>
    </row>
    <row r="4" spans="1:12" x14ac:dyDescent="0.25">
      <c r="A4" s="5" t="s">
        <v>10</v>
      </c>
      <c r="C4" s="2">
        <v>-3000</v>
      </c>
      <c r="E4" s="2">
        <v>-3000</v>
      </c>
      <c r="H4" s="6">
        <v>-2915.83</v>
      </c>
      <c r="I4">
        <v>-84.17</v>
      </c>
      <c r="J4">
        <v>97.19</v>
      </c>
      <c r="K4">
        <v>-84.17</v>
      </c>
      <c r="L4">
        <v>97.19</v>
      </c>
    </row>
    <row r="5" spans="1:12" hidden="1" x14ac:dyDescent="0.25">
      <c r="A5" s="5" t="s">
        <v>11</v>
      </c>
      <c r="C5" s="2">
        <v>-3000</v>
      </c>
      <c r="E5" s="2">
        <v>-3000</v>
      </c>
      <c r="H5" s="6">
        <v>-2915.83</v>
      </c>
      <c r="I5">
        <v>-84.17</v>
      </c>
      <c r="J5">
        <v>97.19</v>
      </c>
      <c r="K5" s="2">
        <v>61709.49</v>
      </c>
      <c r="L5" t="s">
        <v>13</v>
      </c>
    </row>
    <row r="6" spans="1:12" hidden="1" x14ac:dyDescent="0.25">
      <c r="A6" s="5" t="s">
        <v>15</v>
      </c>
      <c r="C6" s="2">
        <v>-19453</v>
      </c>
      <c r="E6" s="2">
        <v>-19453</v>
      </c>
      <c r="H6" s="6">
        <v>-6600</v>
      </c>
      <c r="I6" s="2">
        <v>-12853</v>
      </c>
      <c r="J6">
        <v>33.93</v>
      </c>
      <c r="K6" s="2">
        <v>61709.49</v>
      </c>
      <c r="L6" t="s">
        <v>13</v>
      </c>
    </row>
    <row r="7" spans="1:12" hidden="1" x14ac:dyDescent="0.25">
      <c r="A7" s="5" t="s">
        <v>16</v>
      </c>
      <c r="H7" s="6">
        <v>-13675</v>
      </c>
      <c r="I7" s="2">
        <v>13675</v>
      </c>
      <c r="K7" s="2">
        <v>-12853</v>
      </c>
      <c r="L7">
        <v>33.93</v>
      </c>
    </row>
    <row r="8" spans="1:12" hidden="1" x14ac:dyDescent="0.25">
      <c r="A8" s="5" t="s">
        <v>17</v>
      </c>
      <c r="H8" s="5">
        <v>-125</v>
      </c>
      <c r="I8">
        <v>125</v>
      </c>
      <c r="K8" s="2">
        <v>513675</v>
      </c>
    </row>
    <row r="9" spans="1:12" hidden="1" x14ac:dyDescent="0.25">
      <c r="A9" s="5" t="s">
        <v>18</v>
      </c>
      <c r="C9" s="2">
        <v>-395000</v>
      </c>
      <c r="E9" s="2">
        <v>-395000</v>
      </c>
      <c r="H9" s="6">
        <v>-728571.86</v>
      </c>
      <c r="I9" s="2">
        <v>333571.86</v>
      </c>
      <c r="J9">
        <v>184.45</v>
      </c>
      <c r="K9">
        <v>125</v>
      </c>
    </row>
    <row r="10" spans="1:12" hidden="1" x14ac:dyDescent="0.25">
      <c r="A10" s="5" t="s">
        <v>20</v>
      </c>
      <c r="C10" s="2">
        <v>-414453</v>
      </c>
      <c r="E10" s="2">
        <v>-414453</v>
      </c>
      <c r="H10" s="6">
        <v>-748971.86</v>
      </c>
      <c r="I10" s="2">
        <v>334518.86</v>
      </c>
      <c r="J10">
        <v>180.71</v>
      </c>
      <c r="K10" s="2">
        <v>333571.86</v>
      </c>
      <c r="L10">
        <v>184.45</v>
      </c>
    </row>
    <row r="11" spans="1:12" hidden="1" x14ac:dyDescent="0.25">
      <c r="A11" s="5" t="s">
        <v>21</v>
      </c>
      <c r="H11" s="6">
        <v>-83011.289999999994</v>
      </c>
      <c r="I11" s="2">
        <v>83011.289999999994</v>
      </c>
      <c r="K11" s="2">
        <v>834518.86</v>
      </c>
      <c r="L11">
        <v>301.35000000000002</v>
      </c>
    </row>
    <row r="12" spans="1:12" hidden="1" x14ac:dyDescent="0.25">
      <c r="A12" s="5" t="s">
        <v>22</v>
      </c>
      <c r="C12" s="2">
        <v>-235000</v>
      </c>
      <c r="E12" s="2">
        <v>-235000</v>
      </c>
      <c r="H12" s="6">
        <v>-212718.65</v>
      </c>
      <c r="I12" s="2">
        <v>-22281.35</v>
      </c>
      <c r="J12">
        <v>90.52</v>
      </c>
      <c r="K12" s="2">
        <v>896228.35</v>
      </c>
      <c r="L12">
        <v>316.23</v>
      </c>
    </row>
    <row r="13" spans="1:12" hidden="1" x14ac:dyDescent="0.25">
      <c r="A13" s="5" t="s">
        <v>23</v>
      </c>
      <c r="C13" s="2">
        <v>-235000</v>
      </c>
      <c r="E13" s="2">
        <v>-235000</v>
      </c>
      <c r="H13" s="6">
        <v>-295729.94</v>
      </c>
      <c r="I13" s="2">
        <v>60729.94</v>
      </c>
      <c r="J13">
        <v>125.84</v>
      </c>
      <c r="K13" s="2">
        <v>-532355.83999999997</v>
      </c>
      <c r="L13">
        <v>26.89</v>
      </c>
    </row>
    <row r="14" spans="1:12" x14ac:dyDescent="0.25">
      <c r="A14" s="5" t="s">
        <v>24</v>
      </c>
      <c r="C14" s="2">
        <v>-745000</v>
      </c>
      <c r="E14" s="2">
        <v>-745000</v>
      </c>
      <c r="H14" s="6">
        <v>-800604.91</v>
      </c>
      <c r="I14" s="2">
        <v>55604.91</v>
      </c>
      <c r="J14">
        <v>107.46</v>
      </c>
      <c r="K14" s="2">
        <v>-532355.83999999997</v>
      </c>
      <c r="L14">
        <v>26.89</v>
      </c>
    </row>
    <row r="15" spans="1:12" hidden="1" x14ac:dyDescent="0.25">
      <c r="A15" s="5" t="s">
        <v>25</v>
      </c>
      <c r="C15" s="2">
        <v>-215000</v>
      </c>
      <c r="E15" s="2">
        <v>-215000</v>
      </c>
      <c r="H15" s="6">
        <v>-304196.07</v>
      </c>
      <c r="I15" s="2">
        <v>89196.07</v>
      </c>
      <c r="J15">
        <v>141.49</v>
      </c>
      <c r="K15" s="2">
        <v>83011.289999999994</v>
      </c>
    </row>
    <row r="16" spans="1:12" hidden="1" x14ac:dyDescent="0.25">
      <c r="A16" s="5" t="s">
        <v>26</v>
      </c>
      <c r="C16" s="2">
        <v>-32000</v>
      </c>
      <c r="E16" s="2">
        <v>-32000</v>
      </c>
      <c r="H16" s="6">
        <v>-38320.300000000003</v>
      </c>
      <c r="I16" s="2">
        <v>6320.3</v>
      </c>
      <c r="J16">
        <v>119.75</v>
      </c>
      <c r="K16" s="2">
        <v>-21795.09</v>
      </c>
      <c r="L16">
        <v>90.73</v>
      </c>
    </row>
    <row r="17" spans="1:12" hidden="1" x14ac:dyDescent="0.25">
      <c r="A17" s="5" t="s">
        <v>27</v>
      </c>
      <c r="H17" s="5">
        <v>-222.47</v>
      </c>
      <c r="I17">
        <v>222.47</v>
      </c>
      <c r="K17" s="2">
        <v>-1955.32</v>
      </c>
      <c r="L17">
        <v>98.18</v>
      </c>
    </row>
    <row r="18" spans="1:12" x14ac:dyDescent="0.25">
      <c r="A18" s="5" t="s">
        <v>28</v>
      </c>
      <c r="C18" s="2">
        <v>-13000</v>
      </c>
      <c r="E18" s="2">
        <v>-13000</v>
      </c>
      <c r="H18" s="6">
        <v>-13764.32</v>
      </c>
      <c r="I18">
        <v>764.32</v>
      </c>
      <c r="J18">
        <v>105.88</v>
      </c>
      <c r="K18" s="2">
        <v>59260.88</v>
      </c>
      <c r="L18">
        <v>117.29</v>
      </c>
    </row>
    <row r="19" spans="1:12" hidden="1" x14ac:dyDescent="0.25">
      <c r="A19" s="5" t="s">
        <v>29</v>
      </c>
      <c r="C19" s="2">
        <v>-278000</v>
      </c>
      <c r="E19" s="2">
        <v>-278000</v>
      </c>
      <c r="H19" s="6">
        <v>-259987.19</v>
      </c>
      <c r="I19" s="2">
        <v>-18012.810000000001</v>
      </c>
      <c r="J19">
        <v>93.52</v>
      </c>
      <c r="K19" s="2">
        <v>55604.91</v>
      </c>
      <c r="L19">
        <v>107.46</v>
      </c>
    </row>
    <row r="20" spans="1:12" hidden="1" x14ac:dyDescent="0.25">
      <c r="A20" s="5" t="s">
        <v>30</v>
      </c>
      <c r="C20" s="2">
        <v>-12600</v>
      </c>
      <c r="E20" s="2">
        <v>-12600</v>
      </c>
      <c r="H20" s="6">
        <v>-12573.38</v>
      </c>
      <c r="I20">
        <v>-26.62</v>
      </c>
      <c r="J20">
        <v>99.79</v>
      </c>
      <c r="K20" s="2">
        <v>89196.07</v>
      </c>
      <c r="L20">
        <v>141.49</v>
      </c>
    </row>
    <row r="21" spans="1:12" x14ac:dyDescent="0.25">
      <c r="A21" s="5" t="s">
        <v>31</v>
      </c>
      <c r="C21" s="2">
        <v>-115700</v>
      </c>
      <c r="E21" s="2">
        <v>-115700</v>
      </c>
      <c r="H21" s="6">
        <v>-174174.8</v>
      </c>
      <c r="I21" s="2">
        <v>58474.8</v>
      </c>
      <c r="J21">
        <v>150.54</v>
      </c>
      <c r="K21" s="2">
        <v>6320.3</v>
      </c>
      <c r="L21">
        <v>119.75</v>
      </c>
    </row>
    <row r="22" spans="1:12" hidden="1" x14ac:dyDescent="0.25">
      <c r="A22" t="s">
        <v>32</v>
      </c>
      <c r="C22" s="2">
        <v>-45000</v>
      </c>
      <c r="E22" s="2">
        <v>-45000</v>
      </c>
      <c r="H22" s="2">
        <v>-120490.85</v>
      </c>
      <c r="I22" s="2">
        <v>75490.850000000006</v>
      </c>
      <c r="J22">
        <v>267.76</v>
      </c>
      <c r="K22">
        <v>222.47</v>
      </c>
    </row>
    <row r="23" spans="1:12" hidden="1" x14ac:dyDescent="0.25">
      <c r="A23" t="s">
        <v>33</v>
      </c>
      <c r="C23" s="2">
        <v>-1456300</v>
      </c>
      <c r="E23" s="2">
        <v>-1456300</v>
      </c>
      <c r="H23" s="2">
        <v>-1724334.29</v>
      </c>
      <c r="I23" s="2">
        <v>268034.28999999998</v>
      </c>
      <c r="J23">
        <v>118.41</v>
      </c>
      <c r="K23">
        <v>764.32</v>
      </c>
      <c r="L23">
        <v>105.88</v>
      </c>
    </row>
    <row r="24" spans="1:12" hidden="1" x14ac:dyDescent="0.25">
      <c r="A24" t="s">
        <v>34</v>
      </c>
      <c r="H24" s="2">
        <v>-2000000</v>
      </c>
      <c r="I24" s="2">
        <v>2000000</v>
      </c>
      <c r="K24" s="2">
        <v>-18012.810000000001</v>
      </c>
      <c r="L24">
        <v>93.52</v>
      </c>
    </row>
    <row r="25" spans="1:12" hidden="1" x14ac:dyDescent="0.25">
      <c r="A25" t="s">
        <v>35</v>
      </c>
      <c r="C25" s="2">
        <v>-50000</v>
      </c>
      <c r="E25" s="2">
        <v>-50000</v>
      </c>
      <c r="H25" s="2">
        <v>-50000</v>
      </c>
      <c r="J25">
        <v>100</v>
      </c>
      <c r="K25">
        <v>-26.62</v>
      </c>
      <c r="L25">
        <v>99.79</v>
      </c>
    </row>
    <row r="26" spans="1:12" hidden="1" x14ac:dyDescent="0.25">
      <c r="A26" t="s">
        <v>37</v>
      </c>
      <c r="C26" s="2">
        <v>-2000000</v>
      </c>
      <c r="E26" s="2">
        <v>-2000000</v>
      </c>
      <c r="I26" s="2">
        <v>-2000000</v>
      </c>
      <c r="K26" s="2">
        <v>58474.8</v>
      </c>
      <c r="L26">
        <v>150.54</v>
      </c>
    </row>
    <row r="27" spans="1:12" hidden="1" x14ac:dyDescent="0.25">
      <c r="A27" t="s">
        <v>38</v>
      </c>
      <c r="C27" s="2">
        <v>-17000</v>
      </c>
      <c r="E27" s="2">
        <v>-17000</v>
      </c>
      <c r="H27" s="2">
        <v>-15003.13</v>
      </c>
      <c r="I27" s="2">
        <v>-1996.87</v>
      </c>
      <c r="J27">
        <v>88.25</v>
      </c>
      <c r="K27" s="2">
        <v>75490.850000000006</v>
      </c>
      <c r="L27">
        <v>267.76</v>
      </c>
    </row>
    <row r="28" spans="1:12" hidden="1" x14ac:dyDescent="0.25">
      <c r="A28" t="s">
        <v>39</v>
      </c>
      <c r="H28" s="2">
        <v>-37545.33</v>
      </c>
      <c r="I28" s="2">
        <v>37545.33</v>
      </c>
      <c r="K28" s="2">
        <v>268034.28999999998</v>
      </c>
      <c r="L28">
        <v>118.41</v>
      </c>
    </row>
    <row r="29" spans="1:12" hidden="1" x14ac:dyDescent="0.25">
      <c r="A29" t="s">
        <v>40</v>
      </c>
      <c r="H29" s="2">
        <v>-6125.81</v>
      </c>
      <c r="I29" s="2">
        <v>6125.81</v>
      </c>
      <c r="K29" s="2">
        <v>2000000</v>
      </c>
    </row>
    <row r="30" spans="1:12" hidden="1" x14ac:dyDescent="0.25">
      <c r="A30" t="s">
        <v>41</v>
      </c>
      <c r="H30">
        <v>-208.12</v>
      </c>
      <c r="I30">
        <v>208.12</v>
      </c>
      <c r="L30">
        <v>100</v>
      </c>
    </row>
    <row r="31" spans="1:12" hidden="1" x14ac:dyDescent="0.25">
      <c r="A31" t="s">
        <v>42</v>
      </c>
      <c r="K31">
        <v>595</v>
      </c>
    </row>
    <row r="32" spans="1:12" hidden="1" x14ac:dyDescent="0.25">
      <c r="A32" t="s">
        <v>43</v>
      </c>
      <c r="H32">
        <v>-108.14</v>
      </c>
      <c r="I32">
        <v>108.14</v>
      </c>
      <c r="K32" s="2">
        <v>1725</v>
      </c>
    </row>
    <row r="33" spans="1:12" hidden="1" x14ac:dyDescent="0.25">
      <c r="A33" t="s">
        <v>44</v>
      </c>
      <c r="K33" s="2">
        <v>7079.7</v>
      </c>
    </row>
    <row r="34" spans="1:12" hidden="1" x14ac:dyDescent="0.25">
      <c r="A34" t="s">
        <v>45</v>
      </c>
      <c r="C34" s="2">
        <v>-2067000</v>
      </c>
      <c r="E34" s="2">
        <v>-2067000</v>
      </c>
      <c r="H34" s="2">
        <v>-2108990.5299999998</v>
      </c>
      <c r="I34" s="2">
        <v>41990.53</v>
      </c>
      <c r="J34">
        <v>102.03</v>
      </c>
      <c r="K34" s="2">
        <v>1700</v>
      </c>
    </row>
    <row r="35" spans="1:12" hidden="1" x14ac:dyDescent="0.25">
      <c r="A35" t="s">
        <v>48</v>
      </c>
      <c r="C35" s="2">
        <v>-4175753</v>
      </c>
      <c r="E35" s="2">
        <v>-4175753</v>
      </c>
      <c r="H35" s="2">
        <v>-4880942.45</v>
      </c>
      <c r="I35" s="2">
        <v>705189.45</v>
      </c>
      <c r="J35">
        <v>116.89</v>
      </c>
      <c r="K35" s="2">
        <v>11156.84</v>
      </c>
    </row>
    <row r="36" spans="1:12" x14ac:dyDescent="0.25">
      <c r="A36" t="s">
        <v>49</v>
      </c>
      <c r="C36" s="2">
        <v>-73527</v>
      </c>
      <c r="E36" s="2">
        <v>-73527</v>
      </c>
      <c r="I36" s="2">
        <v>-73527</v>
      </c>
      <c r="K36" s="2">
        <v>636558.96</v>
      </c>
    </row>
    <row r="37" spans="1:12" x14ac:dyDescent="0.25">
      <c r="A37" t="s">
        <v>50</v>
      </c>
      <c r="C37" s="2">
        <v>17319891</v>
      </c>
      <c r="E37" s="2">
        <v>17319891</v>
      </c>
      <c r="H37" s="2">
        <v>13651657.949999999</v>
      </c>
      <c r="I37" s="2">
        <v>3668233.05</v>
      </c>
      <c r="J37">
        <v>78.819999999999993</v>
      </c>
      <c r="K37" s="2">
        <v>1000774.34</v>
      </c>
    </row>
    <row r="38" spans="1:12" x14ac:dyDescent="0.25">
      <c r="A38" t="s">
        <v>51</v>
      </c>
      <c r="H38" s="2">
        <v>841910.37</v>
      </c>
      <c r="I38" s="2">
        <v>-841910.37</v>
      </c>
      <c r="K38" s="2">
        <v>-1938327.01</v>
      </c>
      <c r="L38">
        <v>3.08</v>
      </c>
    </row>
    <row r="39" spans="1:12" x14ac:dyDescent="0.25">
      <c r="A39" t="s">
        <v>52</v>
      </c>
      <c r="H39" s="2">
        <v>325447</v>
      </c>
      <c r="I39" s="2">
        <v>-325447</v>
      </c>
      <c r="K39" s="2">
        <v>-1996.87</v>
      </c>
      <c r="L39">
        <v>88.25</v>
      </c>
    </row>
    <row r="40" spans="1:12" x14ac:dyDescent="0.25">
      <c r="A40" t="s">
        <v>53</v>
      </c>
      <c r="H40" s="2">
        <v>7687</v>
      </c>
      <c r="I40" s="2">
        <v>-7687</v>
      </c>
      <c r="K40" s="2">
        <v>156852.34</v>
      </c>
    </row>
    <row r="41" spans="1:12" x14ac:dyDescent="0.25">
      <c r="A41" t="s">
        <v>54</v>
      </c>
      <c r="H41" s="2">
        <v>536923.81000000006</v>
      </c>
      <c r="I41" s="2">
        <v>-536923.81000000006</v>
      </c>
      <c r="K41">
        <v>54</v>
      </c>
    </row>
    <row r="42" spans="1:12" x14ac:dyDescent="0.25">
      <c r="A42" t="s">
        <v>55</v>
      </c>
      <c r="H42" s="2">
        <v>23340.77</v>
      </c>
      <c r="I42" s="2">
        <v>-23340.77</v>
      </c>
      <c r="K42" s="2">
        <v>6125.81</v>
      </c>
    </row>
    <row r="43" spans="1:12" x14ac:dyDescent="0.25">
      <c r="A43" t="s">
        <v>56</v>
      </c>
      <c r="H43" s="2">
        <v>1347.43</v>
      </c>
      <c r="I43" s="2">
        <v>-1347.43</v>
      </c>
      <c r="K43">
        <v>208.12</v>
      </c>
    </row>
    <row r="44" spans="1:12" x14ac:dyDescent="0.25">
      <c r="A44" t="s">
        <v>57</v>
      </c>
      <c r="H44">
        <v>689.56</v>
      </c>
      <c r="I44">
        <v>-689.56</v>
      </c>
    </row>
    <row r="45" spans="1:12" x14ac:dyDescent="0.25">
      <c r="A45" t="s">
        <v>58</v>
      </c>
      <c r="H45" s="2">
        <v>18449.05</v>
      </c>
      <c r="I45" s="2">
        <v>-18449.05</v>
      </c>
      <c r="K45">
        <v>108.14</v>
      </c>
    </row>
    <row r="46" spans="1:12" x14ac:dyDescent="0.25">
      <c r="A46" t="s">
        <v>59</v>
      </c>
      <c r="H46" s="2">
        <v>20433.77</v>
      </c>
      <c r="I46" s="2">
        <v>-20433.77</v>
      </c>
      <c r="K46" s="2">
        <v>34477.24</v>
      </c>
    </row>
    <row r="47" spans="1:12" hidden="1" x14ac:dyDescent="0.25">
      <c r="A47" t="s">
        <v>60</v>
      </c>
      <c r="H47" s="2">
        <v>163689.32</v>
      </c>
      <c r="I47" s="2">
        <v>-163689.32</v>
      </c>
      <c r="K47" s="2">
        <v>1917091.61</v>
      </c>
      <c r="L47">
        <v>192.75</v>
      </c>
    </row>
    <row r="48" spans="1:12" x14ac:dyDescent="0.25">
      <c r="A48" t="s">
        <v>61</v>
      </c>
      <c r="H48" s="2">
        <v>187896.87</v>
      </c>
      <c r="I48" s="2">
        <v>-187896.87</v>
      </c>
      <c r="K48" s="2">
        <v>1000000</v>
      </c>
    </row>
    <row r="49" spans="1:12" x14ac:dyDescent="0.25">
      <c r="A49" t="s">
        <v>63</v>
      </c>
      <c r="C49" s="2">
        <v>361419</v>
      </c>
      <c r="E49" s="2">
        <v>361419</v>
      </c>
      <c r="H49" s="2">
        <v>326787.40999999997</v>
      </c>
      <c r="I49" s="2">
        <v>34631.589999999997</v>
      </c>
      <c r="J49">
        <v>90.42</v>
      </c>
      <c r="K49" s="2">
        <v>716122.69</v>
      </c>
    </row>
    <row r="50" spans="1:12" hidden="1" x14ac:dyDescent="0.25">
      <c r="A50" t="s">
        <v>64</v>
      </c>
      <c r="C50" s="2">
        <v>43680</v>
      </c>
      <c r="E50" s="2">
        <v>43680</v>
      </c>
      <c r="H50" s="2">
        <v>52573.63</v>
      </c>
      <c r="I50" s="2">
        <v>-8893.6299999999992</v>
      </c>
      <c r="J50">
        <v>120.36</v>
      </c>
      <c r="K50" s="2">
        <v>1716122.69</v>
      </c>
    </row>
    <row r="51" spans="1:12" hidden="1" x14ac:dyDescent="0.25">
      <c r="A51" t="s">
        <v>65</v>
      </c>
      <c r="K51" s="2">
        <v>4324297.8099999996</v>
      </c>
      <c r="L51">
        <v>186.28</v>
      </c>
    </row>
    <row r="52" spans="1:12" x14ac:dyDescent="0.25">
      <c r="A52" t="s">
        <v>66</v>
      </c>
      <c r="H52">
        <v>91.62</v>
      </c>
      <c r="I52">
        <v>-91.62</v>
      </c>
      <c r="K52" s="2">
        <v>-73527</v>
      </c>
    </row>
    <row r="53" spans="1:12" x14ac:dyDescent="0.25">
      <c r="A53" t="s">
        <v>67</v>
      </c>
      <c r="C53" s="2">
        <v>-672721</v>
      </c>
      <c r="E53" s="2">
        <v>-672721</v>
      </c>
      <c r="I53" s="2">
        <v>-672721</v>
      </c>
      <c r="K53" s="2">
        <v>2553407.3199999998</v>
      </c>
      <c r="L53">
        <v>84.54</v>
      </c>
    </row>
    <row r="54" spans="1:12" hidden="1" x14ac:dyDescent="0.25">
      <c r="A54" t="s">
        <v>68</v>
      </c>
      <c r="C54" s="2">
        <v>16978742</v>
      </c>
      <c r="E54" s="2">
        <v>16978742</v>
      </c>
      <c r="H54" s="2">
        <v>16158925.560000001</v>
      </c>
      <c r="I54" s="2">
        <v>819816.44</v>
      </c>
      <c r="J54">
        <v>95.17</v>
      </c>
      <c r="K54" s="2">
        <v>-841910.37</v>
      </c>
    </row>
    <row r="55" spans="1:12" x14ac:dyDescent="0.25">
      <c r="A55" t="s">
        <v>69</v>
      </c>
      <c r="C55" s="2">
        <v>3010250</v>
      </c>
      <c r="E55" s="2">
        <v>3010250</v>
      </c>
      <c r="H55" s="2">
        <v>2761214.95</v>
      </c>
      <c r="I55" s="2">
        <v>249035.05</v>
      </c>
      <c r="J55">
        <v>91.73</v>
      </c>
      <c r="K55" s="2">
        <v>-325447</v>
      </c>
    </row>
    <row r="56" spans="1:12" x14ac:dyDescent="0.25">
      <c r="A56" t="s">
        <v>70</v>
      </c>
      <c r="C56" s="2">
        <v>59731</v>
      </c>
      <c r="E56" s="2">
        <v>59731</v>
      </c>
      <c r="H56" s="2">
        <v>23602.58</v>
      </c>
      <c r="I56" s="2">
        <v>36128.42</v>
      </c>
      <c r="J56">
        <v>39.51</v>
      </c>
      <c r="K56" s="2">
        <v>-7687</v>
      </c>
    </row>
    <row r="57" spans="1:12" hidden="1" x14ac:dyDescent="0.25">
      <c r="A57" t="s">
        <v>71</v>
      </c>
      <c r="C57" s="2">
        <v>3069981</v>
      </c>
      <c r="E57" s="2">
        <v>3069981</v>
      </c>
      <c r="H57" s="2">
        <v>2784817.53</v>
      </c>
      <c r="I57" s="2">
        <v>285163.46999999997</v>
      </c>
      <c r="J57">
        <v>90.71</v>
      </c>
      <c r="K57" s="2">
        <v>-536923.81000000006</v>
      </c>
    </row>
    <row r="58" spans="1:12" x14ac:dyDescent="0.25">
      <c r="A58" t="s">
        <v>72</v>
      </c>
      <c r="H58" s="2">
        <v>121301.89</v>
      </c>
      <c r="I58" s="2">
        <v>-121301.89</v>
      </c>
      <c r="K58" s="2">
        <v>-23340.77</v>
      </c>
    </row>
    <row r="59" spans="1:12" x14ac:dyDescent="0.25">
      <c r="A59" t="s">
        <v>74</v>
      </c>
      <c r="H59">
        <v>1.87</v>
      </c>
      <c r="I59">
        <v>-1.87</v>
      </c>
      <c r="K59" s="2">
        <v>-1347.43</v>
      </c>
    </row>
    <row r="60" spans="1:12" x14ac:dyDescent="0.25">
      <c r="A60" t="s">
        <v>75</v>
      </c>
      <c r="H60" s="2">
        <v>103141.85</v>
      </c>
      <c r="I60" s="2">
        <v>-103141.85</v>
      </c>
      <c r="K60">
        <v>-689.56</v>
      </c>
    </row>
    <row r="61" spans="1:12" hidden="1" x14ac:dyDescent="0.25">
      <c r="A61" t="s">
        <v>77</v>
      </c>
      <c r="H61" s="2">
        <v>224445.61</v>
      </c>
      <c r="I61" s="2">
        <v>-224445.61</v>
      </c>
      <c r="K61" s="2">
        <v>-18449.05</v>
      </c>
    </row>
    <row r="62" spans="1:12" x14ac:dyDescent="0.25">
      <c r="A62" t="s">
        <v>79</v>
      </c>
      <c r="H62" s="2">
        <v>111364.94</v>
      </c>
      <c r="I62" s="2">
        <v>-111364.94</v>
      </c>
      <c r="K62" s="2">
        <v>-20433.77</v>
      </c>
    </row>
    <row r="63" spans="1:12" hidden="1" x14ac:dyDescent="0.25">
      <c r="A63" t="s">
        <v>80</v>
      </c>
      <c r="H63" s="2">
        <v>111364.94</v>
      </c>
      <c r="I63" s="2">
        <v>-111364.94</v>
      </c>
      <c r="K63" s="2">
        <v>-163689.32</v>
      </c>
    </row>
    <row r="64" spans="1:12" x14ac:dyDescent="0.25">
      <c r="A64" t="s">
        <v>81</v>
      </c>
      <c r="C64" s="2">
        <v>3883</v>
      </c>
      <c r="E64" s="2">
        <v>3883</v>
      </c>
      <c r="H64" s="2">
        <v>50670.64</v>
      </c>
      <c r="I64" s="2">
        <v>-46787.64</v>
      </c>
      <c r="J64">
        <v>1304.94</v>
      </c>
      <c r="K64" s="2">
        <v>-197493.9</v>
      </c>
      <c r="L64" t="s">
        <v>62</v>
      </c>
    </row>
    <row r="65" spans="1:12" hidden="1" x14ac:dyDescent="0.25">
      <c r="A65" t="s">
        <v>82</v>
      </c>
      <c r="C65" s="2">
        <v>3883</v>
      </c>
      <c r="E65" s="2">
        <v>3883</v>
      </c>
      <c r="H65" s="2">
        <v>50670.64</v>
      </c>
      <c r="I65" s="2">
        <v>-46787.64</v>
      </c>
      <c r="J65">
        <v>1304.94</v>
      </c>
      <c r="K65">
        <v>-95.49</v>
      </c>
      <c r="L65">
        <v>-123.73</v>
      </c>
    </row>
    <row r="66" spans="1:12" hidden="1" x14ac:dyDescent="0.25">
      <c r="A66" t="s">
        <v>83</v>
      </c>
      <c r="C66" s="2">
        <v>20052606</v>
      </c>
      <c r="E66" s="2">
        <v>20052606</v>
      </c>
      <c r="H66" s="2">
        <v>19330224.280000001</v>
      </c>
      <c r="I66" s="2">
        <v>722381.72</v>
      </c>
      <c r="J66">
        <v>96.4</v>
      </c>
      <c r="K66" s="2">
        <v>34631.589999999997</v>
      </c>
      <c r="L66">
        <v>90.42</v>
      </c>
    </row>
    <row r="67" spans="1:12" x14ac:dyDescent="0.25">
      <c r="A67" t="s">
        <v>84</v>
      </c>
      <c r="C67" s="2">
        <v>5808764</v>
      </c>
      <c r="E67" s="2">
        <v>5808764</v>
      </c>
      <c r="H67" s="2">
        <v>5830392.9699999997</v>
      </c>
      <c r="I67" s="2">
        <v>-21628.97</v>
      </c>
      <c r="J67">
        <v>100.37</v>
      </c>
      <c r="K67">
        <v>-5</v>
      </c>
    </row>
    <row r="68" spans="1:12" x14ac:dyDescent="0.25">
      <c r="A68" t="s">
        <v>85</v>
      </c>
      <c r="C68" s="2">
        <v>375426</v>
      </c>
      <c r="E68" s="2">
        <v>375426</v>
      </c>
      <c r="H68" s="2">
        <v>360695.08</v>
      </c>
      <c r="I68" s="2">
        <v>14730.92</v>
      </c>
      <c r="J68">
        <v>96.08</v>
      </c>
      <c r="K68" s="2">
        <v>-9072.77</v>
      </c>
      <c r="L68">
        <v>120.8</v>
      </c>
    </row>
    <row r="69" spans="1:12" x14ac:dyDescent="0.25">
      <c r="A69" t="s">
        <v>86</v>
      </c>
      <c r="C69" s="2">
        <v>284233</v>
      </c>
      <c r="E69" s="2">
        <v>284233</v>
      </c>
      <c r="H69" s="2">
        <v>262731.61</v>
      </c>
      <c r="I69" s="2">
        <v>21501.39</v>
      </c>
      <c r="J69">
        <v>92.44</v>
      </c>
      <c r="K69" s="2">
        <v>-113180.99</v>
      </c>
      <c r="L69">
        <v>-31.31</v>
      </c>
    </row>
    <row r="70" spans="1:12" x14ac:dyDescent="0.25">
      <c r="A70" t="s">
        <v>87</v>
      </c>
      <c r="C70" s="2">
        <v>28809</v>
      </c>
      <c r="E70" s="2">
        <v>28809</v>
      </c>
      <c r="H70" s="2">
        <v>33251.31</v>
      </c>
      <c r="I70" s="2">
        <v>-4442.3100000000004</v>
      </c>
      <c r="J70">
        <v>115.42</v>
      </c>
      <c r="K70">
        <v>-2.23</v>
      </c>
    </row>
    <row r="71" spans="1:12" x14ac:dyDescent="0.25">
      <c r="A71" t="s">
        <v>88</v>
      </c>
      <c r="C71" s="2">
        <v>41308</v>
      </c>
      <c r="E71" s="2">
        <v>41308</v>
      </c>
      <c r="H71" s="2">
        <v>36954.97</v>
      </c>
      <c r="I71" s="2">
        <v>4353.03</v>
      </c>
      <c r="J71">
        <v>89.46</v>
      </c>
      <c r="K71">
        <v>-14.53</v>
      </c>
    </row>
    <row r="72" spans="1:12" x14ac:dyDescent="0.25">
      <c r="A72" t="s">
        <v>89</v>
      </c>
      <c r="C72" s="2">
        <v>55731</v>
      </c>
      <c r="E72" s="2">
        <v>55731</v>
      </c>
      <c r="H72" s="2">
        <v>52891.8</v>
      </c>
      <c r="I72" s="2">
        <v>2839.2</v>
      </c>
      <c r="J72">
        <v>94.91</v>
      </c>
      <c r="K72">
        <v>-91.62</v>
      </c>
    </row>
    <row r="73" spans="1:12" x14ac:dyDescent="0.25">
      <c r="A73" t="s">
        <v>90</v>
      </c>
      <c r="C73" s="2">
        <v>4582</v>
      </c>
      <c r="E73" s="2">
        <v>4582</v>
      </c>
      <c r="H73" s="2">
        <v>4590.08</v>
      </c>
      <c r="I73">
        <v>-8.08</v>
      </c>
      <c r="J73">
        <v>100.18</v>
      </c>
      <c r="K73">
        <v>-210.36</v>
      </c>
      <c r="L73">
        <v>-13.35</v>
      </c>
    </row>
    <row r="74" spans="1:12" x14ac:dyDescent="0.25">
      <c r="A74" t="s">
        <v>91</v>
      </c>
      <c r="C74" s="2">
        <v>3958</v>
      </c>
      <c r="E74" s="2">
        <v>3958</v>
      </c>
      <c r="H74" s="2">
        <v>4009.51</v>
      </c>
      <c r="I74">
        <v>-51.51</v>
      </c>
      <c r="J74">
        <v>101.3</v>
      </c>
    </row>
    <row r="75" spans="1:12" x14ac:dyDescent="0.25">
      <c r="A75" t="s">
        <v>92</v>
      </c>
      <c r="C75" s="2">
        <v>12518</v>
      </c>
      <c r="E75" s="2">
        <v>12518</v>
      </c>
      <c r="H75" s="2">
        <v>17766.169999999998</v>
      </c>
      <c r="I75" s="2">
        <v>-5248.17</v>
      </c>
      <c r="J75">
        <v>141.93</v>
      </c>
      <c r="K75">
        <v>-65.05</v>
      </c>
      <c r="L75">
        <v>-22.92</v>
      </c>
    </row>
    <row r="76" spans="1:12" x14ac:dyDescent="0.25">
      <c r="A76" t="s">
        <v>93</v>
      </c>
      <c r="C76" s="2">
        <v>254634</v>
      </c>
      <c r="E76" s="2">
        <v>254634</v>
      </c>
      <c r="H76" s="2">
        <v>321156.40000000002</v>
      </c>
      <c r="I76" s="2">
        <v>-66522.399999999994</v>
      </c>
      <c r="J76">
        <v>126.12</v>
      </c>
      <c r="K76" s="2">
        <v>-227595.58</v>
      </c>
      <c r="L76">
        <v>-35.54</v>
      </c>
    </row>
    <row r="77" spans="1:12" x14ac:dyDescent="0.25">
      <c r="A77" t="s">
        <v>94</v>
      </c>
      <c r="C77" s="2">
        <v>3705053</v>
      </c>
      <c r="E77" s="2">
        <v>3705053</v>
      </c>
      <c r="H77" s="2">
        <v>3320241.25</v>
      </c>
      <c r="I77" s="2">
        <v>384811.75</v>
      </c>
      <c r="J77">
        <v>89.61</v>
      </c>
      <c r="K77" s="2">
        <v>-672721</v>
      </c>
    </row>
    <row r="78" spans="1:12" hidden="1" x14ac:dyDescent="0.25">
      <c r="A78" t="s">
        <v>95</v>
      </c>
      <c r="C78" s="2">
        <v>453075</v>
      </c>
      <c r="E78" s="2">
        <v>453075</v>
      </c>
      <c r="H78" s="2">
        <v>425536.83</v>
      </c>
      <c r="I78" s="2">
        <v>27538.17</v>
      </c>
      <c r="J78">
        <v>93.92</v>
      </c>
      <c r="K78" s="2">
        <v>-645954.68999999994</v>
      </c>
      <c r="L78">
        <v>104.06</v>
      </c>
    </row>
    <row r="79" spans="1:12" x14ac:dyDescent="0.25">
      <c r="A79" t="s">
        <v>96</v>
      </c>
      <c r="C79" s="2">
        <v>63877</v>
      </c>
      <c r="E79" s="2">
        <v>63877</v>
      </c>
      <c r="H79" s="2">
        <v>60584.29</v>
      </c>
      <c r="I79" s="2">
        <v>3292.71</v>
      </c>
      <c r="J79">
        <v>94.85</v>
      </c>
      <c r="K79" s="2">
        <v>337476.51</v>
      </c>
      <c r="L79">
        <v>89.16</v>
      </c>
    </row>
    <row r="80" spans="1:12" x14ac:dyDescent="0.25">
      <c r="A80" t="s">
        <v>97</v>
      </c>
      <c r="C80" s="2">
        <v>36656</v>
      </c>
      <c r="E80" s="2">
        <v>36656</v>
      </c>
      <c r="H80" s="2">
        <v>34618.550000000003</v>
      </c>
      <c r="I80" s="2">
        <v>2037.45</v>
      </c>
      <c r="J80">
        <v>94.44</v>
      </c>
      <c r="K80" s="2">
        <v>36128.42</v>
      </c>
      <c r="L80">
        <v>39.51</v>
      </c>
    </row>
    <row r="81" spans="1:12" hidden="1" x14ac:dyDescent="0.25">
      <c r="A81" t="s">
        <v>98</v>
      </c>
      <c r="C81" s="2">
        <v>281355</v>
      </c>
      <c r="E81" s="2">
        <v>281355</v>
      </c>
      <c r="H81" s="2">
        <v>289464.19</v>
      </c>
      <c r="I81" s="2">
        <v>-8109.19</v>
      </c>
      <c r="J81">
        <v>102.88</v>
      </c>
      <c r="K81" s="2">
        <v>373604.93</v>
      </c>
      <c r="L81">
        <v>88.23</v>
      </c>
    </row>
    <row r="82" spans="1:12" x14ac:dyDescent="0.25">
      <c r="A82" t="s">
        <v>99</v>
      </c>
      <c r="C82" s="2">
        <v>2539809</v>
      </c>
      <c r="E82" s="2">
        <v>2539809</v>
      </c>
      <c r="H82" s="2">
        <v>2508681.41</v>
      </c>
      <c r="I82" s="2">
        <v>31127.59</v>
      </c>
      <c r="J82">
        <v>98.77</v>
      </c>
      <c r="K82" s="2">
        <v>-133578.70000000001</v>
      </c>
      <c r="L82" t="s">
        <v>73</v>
      </c>
    </row>
    <row r="83" spans="1:12" x14ac:dyDescent="0.25">
      <c r="A83" t="s">
        <v>100</v>
      </c>
      <c r="C83" s="2">
        <v>124842</v>
      </c>
      <c r="E83" s="2">
        <v>124842</v>
      </c>
      <c r="H83" s="2">
        <v>134873.84</v>
      </c>
      <c r="I83" s="2">
        <v>-10031.84</v>
      </c>
      <c r="J83">
        <v>108.04</v>
      </c>
      <c r="K83" s="2">
        <v>-10373.56</v>
      </c>
    </row>
    <row r="84" spans="1:12" x14ac:dyDescent="0.25">
      <c r="A84" t="s">
        <v>101</v>
      </c>
      <c r="C84" s="2">
        <v>15240</v>
      </c>
      <c r="E84" s="2">
        <v>15240</v>
      </c>
      <c r="H84" s="2">
        <v>15982.64</v>
      </c>
      <c r="I84">
        <v>-742.64</v>
      </c>
      <c r="J84">
        <v>104.87</v>
      </c>
      <c r="K84" s="2">
        <v>-81150.679999999993</v>
      </c>
    </row>
    <row r="85" spans="1:12" x14ac:dyDescent="0.25">
      <c r="A85" t="s">
        <v>102</v>
      </c>
      <c r="C85" s="2">
        <v>450150</v>
      </c>
      <c r="E85" s="2">
        <v>450150</v>
      </c>
      <c r="H85" s="2">
        <v>161388.73000000001</v>
      </c>
      <c r="I85" s="2">
        <v>288761.27</v>
      </c>
      <c r="J85">
        <v>35.85</v>
      </c>
      <c r="K85" s="2">
        <v>-104056.22</v>
      </c>
      <c r="L85" t="s">
        <v>76</v>
      </c>
    </row>
    <row r="86" spans="1:12" hidden="1" x14ac:dyDescent="0.25">
      <c r="A86" t="s">
        <v>103</v>
      </c>
      <c r="D86" s="2">
        <v>-330000</v>
      </c>
      <c r="E86" s="2">
        <v>-330000</v>
      </c>
      <c r="I86" s="2">
        <v>-330000</v>
      </c>
      <c r="K86" s="2">
        <v>-329159.15999999997</v>
      </c>
      <c r="L86" t="s">
        <v>78</v>
      </c>
    </row>
    <row r="87" spans="1:12" x14ac:dyDescent="0.25">
      <c r="A87" t="s">
        <v>104</v>
      </c>
      <c r="D87" s="2">
        <v>-166000</v>
      </c>
      <c r="E87" s="2">
        <v>-166000</v>
      </c>
      <c r="I87" s="2">
        <v>-166000</v>
      </c>
      <c r="K87" s="2">
        <v>-111364.94</v>
      </c>
    </row>
    <row r="88" spans="1:12" hidden="1" x14ac:dyDescent="0.25">
      <c r="A88" t="s">
        <v>105</v>
      </c>
      <c r="C88" s="2">
        <v>11080</v>
      </c>
      <c r="E88" s="2">
        <v>11080</v>
      </c>
      <c r="H88" s="2">
        <v>10032.25</v>
      </c>
      <c r="I88" s="2">
        <v>1047.75</v>
      </c>
      <c r="J88">
        <v>90.54</v>
      </c>
      <c r="K88" s="2">
        <v>-111364.94</v>
      </c>
    </row>
    <row r="89" spans="1:12" x14ac:dyDescent="0.25">
      <c r="A89" t="s">
        <v>106</v>
      </c>
      <c r="H89" s="2">
        <v>231979.16</v>
      </c>
      <c r="I89" s="2">
        <v>-231979.16</v>
      </c>
      <c r="K89" s="2">
        <v>-46787.64</v>
      </c>
      <c r="L89">
        <v>1304.94</v>
      </c>
    </row>
    <row r="90" spans="1:12" hidden="1" x14ac:dyDescent="0.25">
      <c r="A90" t="s">
        <v>107</v>
      </c>
      <c r="C90" s="2">
        <v>14551100</v>
      </c>
      <c r="D90" s="2">
        <v>-496000</v>
      </c>
      <c r="E90" s="2">
        <v>14055100</v>
      </c>
      <c r="H90" s="2">
        <v>14117823.039999999</v>
      </c>
      <c r="I90" s="2">
        <v>-62723.040000000001</v>
      </c>
      <c r="J90">
        <v>100.45</v>
      </c>
      <c r="K90" s="2">
        <v>-46787.64</v>
      </c>
      <c r="L90">
        <v>1304.94</v>
      </c>
    </row>
    <row r="91" spans="1:12" hidden="1" x14ac:dyDescent="0.25">
      <c r="A91" t="s">
        <v>108</v>
      </c>
      <c r="C91" s="2">
        <v>379318</v>
      </c>
      <c r="E91" s="2">
        <v>379318</v>
      </c>
      <c r="H91" s="2">
        <v>299379.37</v>
      </c>
      <c r="I91" s="2">
        <v>79938.63</v>
      </c>
      <c r="J91">
        <v>78.930000000000007</v>
      </c>
      <c r="K91" s="2">
        <v>-759661.5</v>
      </c>
      <c r="L91">
        <v>103.98</v>
      </c>
    </row>
    <row r="92" spans="1:12" x14ac:dyDescent="0.25">
      <c r="A92" t="s">
        <v>109</v>
      </c>
      <c r="C92" s="2">
        <v>43000</v>
      </c>
      <c r="E92" s="2">
        <v>43000</v>
      </c>
      <c r="H92" s="2">
        <v>36933.1</v>
      </c>
      <c r="I92" s="2">
        <v>6066.9</v>
      </c>
      <c r="J92">
        <v>85.89</v>
      </c>
      <c r="K92" s="2">
        <v>-392268.25</v>
      </c>
      <c r="L92">
        <v>107.13</v>
      </c>
    </row>
    <row r="93" spans="1:12" x14ac:dyDescent="0.25">
      <c r="A93" t="s">
        <v>110</v>
      </c>
      <c r="C93" s="2">
        <v>1000</v>
      </c>
      <c r="E93" s="2">
        <v>1000</v>
      </c>
      <c r="H93" s="2">
        <v>1694.28</v>
      </c>
      <c r="I93">
        <v>-694.28</v>
      </c>
      <c r="J93">
        <v>169.43</v>
      </c>
      <c r="K93" s="2">
        <v>-6371.19</v>
      </c>
    </row>
    <row r="94" spans="1:12" x14ac:dyDescent="0.25">
      <c r="A94" t="s">
        <v>111</v>
      </c>
      <c r="C94" s="2">
        <v>1800000</v>
      </c>
      <c r="D94">
        <v>200</v>
      </c>
      <c r="E94" s="2">
        <v>1800200</v>
      </c>
      <c r="H94" s="2">
        <v>1638643.61</v>
      </c>
      <c r="I94" s="2">
        <v>161556.39000000001</v>
      </c>
      <c r="J94">
        <v>91.03</v>
      </c>
      <c r="K94" s="2">
        <v>-12919.84</v>
      </c>
      <c r="L94">
        <v>103.64</v>
      </c>
    </row>
    <row r="95" spans="1:12" x14ac:dyDescent="0.25">
      <c r="A95" t="s">
        <v>112</v>
      </c>
      <c r="H95" s="2">
        <v>298000.03000000003</v>
      </c>
      <c r="I95" s="2">
        <v>-298000.03000000003</v>
      </c>
      <c r="K95" s="2">
        <v>-10441.049999999999</v>
      </c>
      <c r="L95">
        <v>104.03</v>
      </c>
    </row>
    <row r="96" spans="1:12" x14ac:dyDescent="0.25">
      <c r="A96" t="s">
        <v>113</v>
      </c>
      <c r="H96">
        <v>37.79</v>
      </c>
      <c r="I96">
        <v>-37.79</v>
      </c>
      <c r="K96" s="2">
        <v>-8397.91</v>
      </c>
    </row>
    <row r="97" spans="1:12" x14ac:dyDescent="0.25">
      <c r="A97" t="s">
        <v>114</v>
      </c>
      <c r="C97">
        <v>700</v>
      </c>
      <c r="E97">
        <v>700</v>
      </c>
      <c r="H97">
        <v>656.6</v>
      </c>
      <c r="I97">
        <v>43.4</v>
      </c>
      <c r="J97">
        <v>93.8</v>
      </c>
      <c r="K97" s="2">
        <v>-12227.17</v>
      </c>
      <c r="L97">
        <v>150.07</v>
      </c>
    </row>
    <row r="98" spans="1:12" x14ac:dyDescent="0.25">
      <c r="A98" t="s">
        <v>115</v>
      </c>
      <c r="C98" s="2">
        <v>3016</v>
      </c>
      <c r="E98" s="2">
        <v>3016</v>
      </c>
      <c r="H98" s="2">
        <v>3016</v>
      </c>
      <c r="J98">
        <v>100</v>
      </c>
      <c r="K98" s="2">
        <v>4236.3999999999996</v>
      </c>
      <c r="L98">
        <v>89.73</v>
      </c>
    </row>
    <row r="99" spans="1:12" x14ac:dyDescent="0.25">
      <c r="A99" t="s">
        <v>116</v>
      </c>
      <c r="C99">
        <v>500</v>
      </c>
      <c r="E99">
        <v>500</v>
      </c>
      <c r="H99" s="2">
        <v>28250.91</v>
      </c>
      <c r="I99" s="2">
        <v>-27750.91</v>
      </c>
      <c r="J99">
        <v>5650.18</v>
      </c>
      <c r="K99" s="2">
        <v>-3576.26</v>
      </c>
      <c r="L99">
        <v>107.13</v>
      </c>
    </row>
    <row r="100" spans="1:12" x14ac:dyDescent="0.25">
      <c r="A100" t="s">
        <v>117</v>
      </c>
      <c r="C100">
        <v>300</v>
      </c>
      <c r="E100">
        <v>300</v>
      </c>
      <c r="H100" s="2">
        <v>1934.49</v>
      </c>
      <c r="I100" s="2">
        <v>-1634.49</v>
      </c>
      <c r="J100">
        <v>644.83000000000004</v>
      </c>
      <c r="K100" s="2">
        <v>-1749.33</v>
      </c>
      <c r="L100">
        <v>155.59</v>
      </c>
    </row>
    <row r="101" spans="1:12" x14ac:dyDescent="0.25">
      <c r="A101" t="s">
        <v>118</v>
      </c>
      <c r="C101">
        <v>900</v>
      </c>
      <c r="E101">
        <v>900</v>
      </c>
      <c r="H101" s="2">
        <v>8854.73</v>
      </c>
      <c r="I101" s="2">
        <v>-7954.73</v>
      </c>
      <c r="J101">
        <v>983.86</v>
      </c>
      <c r="K101">
        <v>-127.84</v>
      </c>
      <c r="L101">
        <v>103.28</v>
      </c>
    </row>
    <row r="102" spans="1:12" x14ac:dyDescent="0.25">
      <c r="A102" t="s">
        <v>119</v>
      </c>
      <c r="C102" s="2">
        <v>90000</v>
      </c>
      <c r="E102" s="2">
        <v>90000</v>
      </c>
      <c r="H102" s="2">
        <v>147740.76999999999</v>
      </c>
      <c r="I102" s="2">
        <v>-57740.77</v>
      </c>
      <c r="J102">
        <v>164.16</v>
      </c>
      <c r="K102">
        <v>-420.61</v>
      </c>
    </row>
    <row r="103" spans="1:12" x14ac:dyDescent="0.25">
      <c r="A103" t="s">
        <v>120</v>
      </c>
      <c r="C103">
        <v>425</v>
      </c>
      <c r="E103">
        <v>425</v>
      </c>
      <c r="I103">
        <v>425</v>
      </c>
      <c r="K103" s="2">
        <v>-5328.72</v>
      </c>
      <c r="L103">
        <v>142.68</v>
      </c>
    </row>
    <row r="104" spans="1:12" x14ac:dyDescent="0.25">
      <c r="A104" t="s">
        <v>121</v>
      </c>
      <c r="H104" s="2">
        <v>2167.31</v>
      </c>
      <c r="I104" s="2">
        <v>-2167.31</v>
      </c>
      <c r="K104" s="2">
        <v>-78832.17</v>
      </c>
      <c r="L104">
        <v>132.06</v>
      </c>
    </row>
    <row r="105" spans="1:12" x14ac:dyDescent="0.25">
      <c r="A105" t="s">
        <v>122</v>
      </c>
      <c r="H105">
        <v>59.19</v>
      </c>
      <c r="I105">
        <v>-59.19</v>
      </c>
      <c r="K105" s="2">
        <v>300248.03999999998</v>
      </c>
      <c r="L105">
        <v>91.77</v>
      </c>
    </row>
    <row r="106" spans="1:12" x14ac:dyDescent="0.25">
      <c r="A106" t="s">
        <v>123</v>
      </c>
      <c r="C106" s="2">
        <v>2250</v>
      </c>
      <c r="E106" s="2">
        <v>2250</v>
      </c>
      <c r="H106" s="2">
        <v>4750.6000000000004</v>
      </c>
      <c r="I106" s="2">
        <v>-2500.6</v>
      </c>
      <c r="J106">
        <v>211.14</v>
      </c>
      <c r="K106" s="2">
        <v>12104.98</v>
      </c>
      <c r="L106">
        <v>97.26</v>
      </c>
    </row>
    <row r="107" spans="1:12" x14ac:dyDescent="0.25">
      <c r="A107" t="s">
        <v>125</v>
      </c>
      <c r="C107" s="2">
        <v>1750</v>
      </c>
      <c r="E107" s="2">
        <v>1750</v>
      </c>
      <c r="H107">
        <v>740.66</v>
      </c>
      <c r="I107" s="2">
        <v>1009.34</v>
      </c>
      <c r="J107">
        <v>42.32</v>
      </c>
      <c r="K107" s="2">
        <v>-3966.79</v>
      </c>
      <c r="L107">
        <v>106.87</v>
      </c>
    </row>
    <row r="108" spans="1:12" x14ac:dyDescent="0.25">
      <c r="A108" t="s">
        <v>126</v>
      </c>
      <c r="C108" s="2">
        <v>10500</v>
      </c>
      <c r="E108" s="2">
        <v>10500</v>
      </c>
      <c r="H108" s="2">
        <v>13342.67</v>
      </c>
      <c r="I108" s="2">
        <v>-2842.67</v>
      </c>
      <c r="J108">
        <v>127.07</v>
      </c>
      <c r="K108" s="2">
        <v>-1035.3900000000001</v>
      </c>
      <c r="L108">
        <v>103.03</v>
      </c>
    </row>
    <row r="109" spans="1:12" x14ac:dyDescent="0.25">
      <c r="A109" t="s">
        <v>127</v>
      </c>
      <c r="C109" s="2">
        <v>13000</v>
      </c>
      <c r="E109" s="2">
        <v>13000</v>
      </c>
      <c r="H109" s="2">
        <v>2789.43</v>
      </c>
      <c r="I109" s="2">
        <v>10210.57</v>
      </c>
      <c r="J109">
        <v>21.46</v>
      </c>
      <c r="K109" s="2">
        <v>-26802.89</v>
      </c>
      <c r="L109">
        <v>110.02</v>
      </c>
    </row>
    <row r="110" spans="1:12" x14ac:dyDescent="0.25">
      <c r="A110" t="s">
        <v>128</v>
      </c>
      <c r="H110">
        <v>23.92</v>
      </c>
      <c r="I110">
        <v>-23.92</v>
      </c>
      <c r="K110" s="2">
        <v>-53563.28</v>
      </c>
      <c r="L110">
        <v>102.16</v>
      </c>
    </row>
    <row r="111" spans="1:12" x14ac:dyDescent="0.25">
      <c r="A111" t="s">
        <v>129</v>
      </c>
      <c r="H111" s="2">
        <v>1736.48</v>
      </c>
      <c r="I111" s="2">
        <v>-1736.48</v>
      </c>
      <c r="K111" s="2">
        <v>-12453.87</v>
      </c>
    </row>
    <row r="112" spans="1:12" x14ac:dyDescent="0.25">
      <c r="A112" t="s">
        <v>130</v>
      </c>
      <c r="C112" s="2">
        <v>1500</v>
      </c>
      <c r="E112" s="2">
        <v>1500</v>
      </c>
      <c r="H112" s="2">
        <v>1140.3900000000001</v>
      </c>
      <c r="I112">
        <v>359.61</v>
      </c>
      <c r="J112">
        <v>76.03</v>
      </c>
      <c r="K112">
        <v>-110.87</v>
      </c>
    </row>
    <row r="113" spans="1:12" x14ac:dyDescent="0.25">
      <c r="A113" t="s">
        <v>131</v>
      </c>
      <c r="C113" s="2">
        <v>8500</v>
      </c>
      <c r="E113" s="2">
        <v>8500</v>
      </c>
      <c r="H113" s="2">
        <v>19702.39</v>
      </c>
      <c r="I113" s="2">
        <v>-11202.39</v>
      </c>
      <c r="J113">
        <v>231.79</v>
      </c>
      <c r="K113" s="2">
        <v>-16822.099999999999</v>
      </c>
      <c r="L113">
        <v>113.76</v>
      </c>
    </row>
    <row r="114" spans="1:12" x14ac:dyDescent="0.25">
      <c r="A114" t="s">
        <v>132</v>
      </c>
      <c r="C114" s="2">
        <v>5000</v>
      </c>
      <c r="E114" s="2">
        <v>5000</v>
      </c>
      <c r="H114" s="2">
        <v>1919.81</v>
      </c>
      <c r="I114" s="2">
        <v>3080.19</v>
      </c>
      <c r="J114">
        <v>38.4</v>
      </c>
      <c r="K114" s="2">
        <v>-1532.09</v>
      </c>
      <c r="L114">
        <v>110.25</v>
      </c>
    </row>
    <row r="115" spans="1:12" x14ac:dyDescent="0.25">
      <c r="A115" t="s">
        <v>134</v>
      </c>
      <c r="C115" s="2">
        <v>7000</v>
      </c>
      <c r="D115">
        <v>388</v>
      </c>
      <c r="E115" s="2">
        <v>7388</v>
      </c>
      <c r="H115">
        <v>12.59</v>
      </c>
      <c r="I115" s="2">
        <v>7375.41</v>
      </c>
      <c r="J115">
        <v>0.17</v>
      </c>
      <c r="K115" s="2">
        <v>285749.95</v>
      </c>
      <c r="L115">
        <v>36.15</v>
      </c>
    </row>
    <row r="116" spans="1:12" x14ac:dyDescent="0.25">
      <c r="A116" t="s">
        <v>135</v>
      </c>
      <c r="C116" s="2">
        <v>2100</v>
      </c>
      <c r="E116" s="2">
        <v>2100</v>
      </c>
      <c r="H116" s="2">
        <v>9692.7000000000007</v>
      </c>
      <c r="I116" s="2">
        <v>-7592.7</v>
      </c>
      <c r="J116">
        <v>461.56</v>
      </c>
      <c r="K116" s="2">
        <v>-330000</v>
      </c>
    </row>
    <row r="117" spans="1:12" x14ac:dyDescent="0.25">
      <c r="A117" t="s">
        <v>136</v>
      </c>
      <c r="C117">
        <v>500</v>
      </c>
      <c r="E117">
        <v>500</v>
      </c>
      <c r="H117" s="2">
        <v>2484.48</v>
      </c>
      <c r="I117" s="2">
        <v>-1984.48</v>
      </c>
      <c r="J117">
        <v>496.9</v>
      </c>
      <c r="K117" s="2">
        <v>-166000</v>
      </c>
    </row>
    <row r="118" spans="1:12" x14ac:dyDescent="0.25">
      <c r="A118" t="s">
        <v>137</v>
      </c>
      <c r="C118" s="2">
        <v>55000</v>
      </c>
      <c r="E118" s="2">
        <v>55000</v>
      </c>
      <c r="H118" s="2">
        <v>67209.710000000006</v>
      </c>
      <c r="I118" s="2">
        <v>-12209.71</v>
      </c>
      <c r="J118">
        <v>122.2</v>
      </c>
      <c r="K118" s="2">
        <v>1021.73</v>
      </c>
      <c r="L118">
        <v>90.78</v>
      </c>
    </row>
    <row r="119" spans="1:12" x14ac:dyDescent="0.25">
      <c r="A119" t="s">
        <v>138</v>
      </c>
      <c r="C119" s="2">
        <v>100000</v>
      </c>
      <c r="E119" s="2">
        <v>100000</v>
      </c>
      <c r="H119" s="2">
        <v>47800.2</v>
      </c>
      <c r="I119" s="2">
        <v>52199.8</v>
      </c>
      <c r="J119">
        <v>47.8</v>
      </c>
      <c r="K119" s="2">
        <v>-121372.02</v>
      </c>
      <c r="L119">
        <v>-30.04</v>
      </c>
    </row>
    <row r="120" spans="1:12" x14ac:dyDescent="0.25">
      <c r="A120" t="s">
        <v>139</v>
      </c>
      <c r="C120" s="2">
        <v>1600</v>
      </c>
      <c r="E120" s="2">
        <v>1600</v>
      </c>
      <c r="H120" s="2">
        <v>2200.5</v>
      </c>
      <c r="I120">
        <v>-600.5</v>
      </c>
      <c r="J120">
        <v>137.53</v>
      </c>
      <c r="K120" s="2">
        <v>-1038913</v>
      </c>
    </row>
    <row r="121" spans="1:12" x14ac:dyDescent="0.25">
      <c r="A121" t="s">
        <v>140</v>
      </c>
      <c r="H121">
        <v>653.25</v>
      </c>
      <c r="I121">
        <v>-653.25</v>
      </c>
      <c r="K121" s="2">
        <v>-237491.61</v>
      </c>
    </row>
    <row r="122" spans="1:12" hidden="1" x14ac:dyDescent="0.25">
      <c r="A122" t="s">
        <v>142</v>
      </c>
      <c r="H122" s="2">
        <v>5034.57</v>
      </c>
      <c r="I122" s="2">
        <v>-5034.57</v>
      </c>
      <c r="K122" s="2">
        <v>-1939363.15</v>
      </c>
      <c r="L122">
        <v>114.46</v>
      </c>
    </row>
    <row r="123" spans="1:12" x14ac:dyDescent="0.25">
      <c r="A123" t="s">
        <v>143</v>
      </c>
      <c r="C123" s="2">
        <v>2000</v>
      </c>
      <c r="E123" s="2">
        <v>2000</v>
      </c>
      <c r="H123" s="2">
        <v>1773.9</v>
      </c>
      <c r="I123">
        <v>226.1</v>
      </c>
      <c r="J123">
        <v>88.7</v>
      </c>
      <c r="K123" s="2">
        <v>80327.960000000006</v>
      </c>
      <c r="L123">
        <v>78.97</v>
      </c>
    </row>
    <row r="124" spans="1:12" x14ac:dyDescent="0.25">
      <c r="A124" t="s">
        <v>144</v>
      </c>
      <c r="H124">
        <v>753.36</v>
      </c>
      <c r="I124">
        <v>-753.36</v>
      </c>
      <c r="K124" s="2">
        <v>5272.32</v>
      </c>
      <c r="L124">
        <v>87.64</v>
      </c>
    </row>
    <row r="125" spans="1:12" x14ac:dyDescent="0.25">
      <c r="A125" t="s">
        <v>145</v>
      </c>
      <c r="H125">
        <v>17.579999999999998</v>
      </c>
      <c r="I125">
        <v>-17.579999999999998</v>
      </c>
      <c r="K125">
        <v>-874.43</v>
      </c>
      <c r="L125">
        <v>187.44</v>
      </c>
    </row>
    <row r="126" spans="1:12" x14ac:dyDescent="0.25">
      <c r="A126" t="s">
        <v>146</v>
      </c>
      <c r="H126" s="2">
        <v>5729.47</v>
      </c>
      <c r="I126" s="2">
        <v>-5729.47</v>
      </c>
    </row>
    <row r="127" spans="1:12" x14ac:dyDescent="0.25">
      <c r="A127" t="s">
        <v>147</v>
      </c>
      <c r="H127">
        <v>46.94</v>
      </c>
      <c r="I127">
        <v>-46.94</v>
      </c>
      <c r="K127" s="2">
        <v>148466.28</v>
      </c>
      <c r="L127">
        <v>95.43</v>
      </c>
    </row>
    <row r="128" spans="1:12" x14ac:dyDescent="0.25">
      <c r="A128" t="s">
        <v>148</v>
      </c>
      <c r="C128" s="2">
        <v>3000</v>
      </c>
      <c r="E128" s="2">
        <v>3000</v>
      </c>
      <c r="I128" s="2">
        <v>3000</v>
      </c>
      <c r="K128" s="2">
        <v>-293775.75</v>
      </c>
      <c r="L128">
        <v>758.82</v>
      </c>
    </row>
    <row r="129" spans="1:12" x14ac:dyDescent="0.25">
      <c r="A129" t="s">
        <v>149</v>
      </c>
      <c r="C129" s="2">
        <v>5000</v>
      </c>
      <c r="E129" s="2">
        <v>5000</v>
      </c>
      <c r="H129" s="2">
        <v>11062.52</v>
      </c>
      <c r="I129" s="2">
        <v>-6062.52</v>
      </c>
      <c r="J129">
        <v>221.25</v>
      </c>
      <c r="K129">
        <v>-819.88</v>
      </c>
    </row>
    <row r="130" spans="1:12" x14ac:dyDescent="0.25">
      <c r="A130" t="s">
        <v>150</v>
      </c>
      <c r="H130">
        <v>557.24</v>
      </c>
      <c r="I130">
        <v>-557.24</v>
      </c>
      <c r="K130">
        <v>37.64</v>
      </c>
      <c r="L130">
        <v>95.25</v>
      </c>
    </row>
    <row r="131" spans="1:12" x14ac:dyDescent="0.25">
      <c r="A131" t="s">
        <v>151</v>
      </c>
      <c r="C131">
        <v>500</v>
      </c>
      <c r="E131">
        <v>500</v>
      </c>
      <c r="H131">
        <v>254.32</v>
      </c>
      <c r="I131">
        <v>245.68</v>
      </c>
      <c r="J131">
        <v>50.86</v>
      </c>
      <c r="L131">
        <v>100</v>
      </c>
    </row>
    <row r="132" spans="1:12" x14ac:dyDescent="0.25">
      <c r="A132" t="s">
        <v>152</v>
      </c>
      <c r="C132" s="2">
        <v>70000</v>
      </c>
      <c r="D132" s="2">
        <v>18148.5</v>
      </c>
      <c r="E132" s="2">
        <v>88148.5</v>
      </c>
      <c r="G132" s="2">
        <v>3048.71</v>
      </c>
      <c r="H132" s="2">
        <v>30175.29</v>
      </c>
      <c r="I132" s="2">
        <v>54924.5</v>
      </c>
      <c r="J132">
        <v>37.69</v>
      </c>
      <c r="K132" s="2">
        <v>-22744.959999999999</v>
      </c>
      <c r="L132">
        <v>145.61000000000001</v>
      </c>
    </row>
    <row r="133" spans="1:12" hidden="1" x14ac:dyDescent="0.25">
      <c r="A133" t="s">
        <v>153</v>
      </c>
      <c r="C133" s="2">
        <v>2608359</v>
      </c>
      <c r="D133" s="2">
        <v>18736.5</v>
      </c>
      <c r="E133" s="2">
        <v>2627095.5</v>
      </c>
      <c r="G133" s="2">
        <v>3048.71</v>
      </c>
      <c r="H133" s="2">
        <v>2698973.15</v>
      </c>
      <c r="I133" s="2">
        <v>-74926.36</v>
      </c>
      <c r="J133">
        <v>102.85</v>
      </c>
      <c r="K133" s="2">
        <v>-1634.49</v>
      </c>
      <c r="L133">
        <v>644.83000000000004</v>
      </c>
    </row>
    <row r="134" spans="1:12" x14ac:dyDescent="0.25">
      <c r="A134" t="s">
        <v>155</v>
      </c>
      <c r="H134" s="2">
        <v>23900</v>
      </c>
      <c r="I134" s="2">
        <v>-23900</v>
      </c>
      <c r="K134" s="2">
        <v>-7954.73</v>
      </c>
      <c r="L134">
        <v>983.86</v>
      </c>
    </row>
    <row r="135" spans="1:12" x14ac:dyDescent="0.25">
      <c r="A135" t="s">
        <v>156</v>
      </c>
      <c r="C135" s="2">
        <v>3500</v>
      </c>
      <c r="E135" s="2">
        <v>3500</v>
      </c>
      <c r="I135" s="2">
        <v>3500</v>
      </c>
      <c r="K135" s="2">
        <v>-57740.77</v>
      </c>
      <c r="L135">
        <v>164.16</v>
      </c>
    </row>
    <row r="136" spans="1:12" x14ac:dyDescent="0.25">
      <c r="A136" t="s">
        <v>157</v>
      </c>
      <c r="C136" s="2">
        <v>4000</v>
      </c>
      <c r="E136" s="2">
        <v>4000</v>
      </c>
      <c r="H136" s="2">
        <v>5995.2</v>
      </c>
      <c r="I136" s="2">
        <v>-1995.2</v>
      </c>
      <c r="J136">
        <v>149.88</v>
      </c>
      <c r="K136">
        <v>425</v>
      </c>
    </row>
    <row r="137" spans="1:12" x14ac:dyDescent="0.25">
      <c r="A137" t="s">
        <v>159</v>
      </c>
      <c r="H137">
        <v>77.72</v>
      </c>
      <c r="I137">
        <v>-77.72</v>
      </c>
      <c r="K137" s="2">
        <v>-1012.92</v>
      </c>
      <c r="L137">
        <v>147.41</v>
      </c>
    </row>
    <row r="138" spans="1:12" x14ac:dyDescent="0.25">
      <c r="A138" t="s">
        <v>161</v>
      </c>
      <c r="C138" s="2">
        <v>30000</v>
      </c>
      <c r="E138" s="2">
        <v>30000</v>
      </c>
      <c r="H138" s="2">
        <v>60050.13</v>
      </c>
      <c r="I138" s="2">
        <v>-30050.13</v>
      </c>
      <c r="J138">
        <v>200.17</v>
      </c>
      <c r="K138">
        <v>-59.19</v>
      </c>
    </row>
    <row r="139" spans="1:12" x14ac:dyDescent="0.25">
      <c r="A139" t="s">
        <v>162</v>
      </c>
      <c r="H139" s="2">
        <v>10524.64</v>
      </c>
      <c r="I139" s="2">
        <v>-10524.64</v>
      </c>
      <c r="K139" s="2">
        <v>-2500.6</v>
      </c>
      <c r="L139">
        <v>211.14</v>
      </c>
    </row>
    <row r="140" spans="1:12" x14ac:dyDescent="0.25">
      <c r="A140" t="s">
        <v>163</v>
      </c>
      <c r="H140">
        <v>953</v>
      </c>
      <c r="I140">
        <v>-953</v>
      </c>
      <c r="K140" s="2">
        <v>144064.01999999999</v>
      </c>
      <c r="L140">
        <v>69.400000000000006</v>
      </c>
    </row>
    <row r="141" spans="1:12" x14ac:dyDescent="0.25">
      <c r="A141" t="s">
        <v>164</v>
      </c>
      <c r="C141" s="2">
        <v>405000</v>
      </c>
      <c r="E141" s="2">
        <v>405000</v>
      </c>
      <c r="H141">
        <v>807.72</v>
      </c>
      <c r="I141" s="2">
        <v>404192.28</v>
      </c>
      <c r="J141">
        <v>0.2</v>
      </c>
      <c r="K141" s="2">
        <v>1009.34</v>
      </c>
      <c r="L141">
        <v>42.32</v>
      </c>
    </row>
    <row r="142" spans="1:12" x14ac:dyDescent="0.25">
      <c r="A142" t="s">
        <v>165</v>
      </c>
      <c r="H142" s="2">
        <v>3722.2</v>
      </c>
      <c r="I142" s="2">
        <v>-3722.2</v>
      </c>
      <c r="K142" s="2">
        <v>-12738.69</v>
      </c>
      <c r="L142">
        <v>112.28</v>
      </c>
    </row>
    <row r="143" spans="1:12" x14ac:dyDescent="0.25">
      <c r="A143" t="s">
        <v>167</v>
      </c>
      <c r="H143">
        <v>640</v>
      </c>
      <c r="I143">
        <v>-640</v>
      </c>
    </row>
    <row r="144" spans="1:12" x14ac:dyDescent="0.25">
      <c r="A144" t="s">
        <v>168</v>
      </c>
      <c r="C144" s="2">
        <v>822461</v>
      </c>
      <c r="D144" s="2">
        <v>244376</v>
      </c>
      <c r="E144" s="2">
        <v>1066837</v>
      </c>
      <c r="H144" s="2">
        <v>1314253.78</v>
      </c>
      <c r="I144" s="2">
        <v>-247416.78</v>
      </c>
      <c r="J144">
        <v>123.19</v>
      </c>
      <c r="K144" s="2">
        <v>46314.2</v>
      </c>
      <c r="L144">
        <v>12.72</v>
      </c>
    </row>
    <row r="145" spans="1:12" x14ac:dyDescent="0.25">
      <c r="A145" t="s">
        <v>169</v>
      </c>
      <c r="H145" s="2">
        <v>1912.5</v>
      </c>
      <c r="I145" s="2">
        <v>-1912.5</v>
      </c>
      <c r="K145">
        <v>-23.92</v>
      </c>
    </row>
    <row r="146" spans="1:12" x14ac:dyDescent="0.25">
      <c r="A146" t="s">
        <v>170</v>
      </c>
      <c r="H146" s="2">
        <v>26924</v>
      </c>
      <c r="I146" s="2">
        <v>-26924</v>
      </c>
      <c r="K146" s="2">
        <v>-6304.84</v>
      </c>
    </row>
    <row r="147" spans="1:12" x14ac:dyDescent="0.25">
      <c r="A147" t="s">
        <v>171</v>
      </c>
      <c r="C147" s="2">
        <v>13250</v>
      </c>
      <c r="E147" s="2">
        <v>13250</v>
      </c>
      <c r="H147" s="2">
        <v>11256.2</v>
      </c>
      <c r="I147" s="2">
        <v>1993.8</v>
      </c>
      <c r="J147">
        <v>84.95</v>
      </c>
      <c r="K147">
        <v>278.11</v>
      </c>
      <c r="L147">
        <v>81.459999999999994</v>
      </c>
    </row>
    <row r="148" spans="1:12" x14ac:dyDescent="0.25">
      <c r="A148" t="s">
        <v>172</v>
      </c>
      <c r="H148">
        <v>716</v>
      </c>
      <c r="I148">
        <v>-716</v>
      </c>
      <c r="K148" s="2">
        <v>-11202.39</v>
      </c>
      <c r="L148">
        <v>231.79</v>
      </c>
    </row>
    <row r="149" spans="1:12" x14ac:dyDescent="0.25">
      <c r="A149" t="s">
        <v>173</v>
      </c>
      <c r="C149" s="2">
        <v>13000</v>
      </c>
      <c r="E149" s="2">
        <v>13000</v>
      </c>
      <c r="H149" s="2">
        <v>21657.34</v>
      </c>
      <c r="I149" s="2">
        <v>-8657.34</v>
      </c>
      <c r="J149">
        <v>166.59</v>
      </c>
      <c r="K149" s="2">
        <v>3080.19</v>
      </c>
      <c r="L149">
        <v>38.4</v>
      </c>
    </row>
    <row r="150" spans="1:12" x14ac:dyDescent="0.25">
      <c r="A150" t="s">
        <v>174</v>
      </c>
      <c r="C150" s="2">
        <v>1500</v>
      </c>
      <c r="E150" s="2">
        <v>1500</v>
      </c>
      <c r="H150" s="2">
        <v>21938.48</v>
      </c>
      <c r="I150" s="2">
        <v>-20438.48</v>
      </c>
      <c r="J150">
        <v>1462.57</v>
      </c>
      <c r="K150">
        <v>-413</v>
      </c>
      <c r="L150">
        <v>-555.55999999999995</v>
      </c>
    </row>
    <row r="151" spans="1:12" x14ac:dyDescent="0.25">
      <c r="A151" t="s">
        <v>175</v>
      </c>
      <c r="C151" s="2">
        <v>5000</v>
      </c>
      <c r="E151" s="2">
        <v>5000</v>
      </c>
      <c r="H151" s="2">
        <v>10306.65</v>
      </c>
      <c r="I151" s="2">
        <v>-5306.65</v>
      </c>
      <c r="J151">
        <v>206.13</v>
      </c>
      <c r="K151" s="2">
        <v>20630.32</v>
      </c>
      <c r="L151">
        <v>6.66</v>
      </c>
    </row>
    <row r="152" spans="1:12" x14ac:dyDescent="0.25">
      <c r="A152" t="s">
        <v>176</v>
      </c>
      <c r="C152" s="2">
        <v>1108336</v>
      </c>
      <c r="E152" s="2">
        <v>1108336</v>
      </c>
      <c r="H152" s="2">
        <v>798017.71</v>
      </c>
      <c r="I152" s="2">
        <v>310318.28999999998</v>
      </c>
      <c r="J152">
        <v>72</v>
      </c>
      <c r="K152" s="2">
        <v>-7592.7</v>
      </c>
      <c r="L152">
        <v>461.56</v>
      </c>
    </row>
    <row r="153" spans="1:12" x14ac:dyDescent="0.25">
      <c r="A153" t="s">
        <v>177</v>
      </c>
      <c r="C153" s="2">
        <v>21250</v>
      </c>
      <c r="E153" s="2">
        <v>21250</v>
      </c>
      <c r="H153" s="2">
        <v>27112.42</v>
      </c>
      <c r="I153" s="2">
        <v>-5862.42</v>
      </c>
      <c r="J153">
        <v>127.59</v>
      </c>
      <c r="K153" s="2">
        <v>-1984.48</v>
      </c>
      <c r="L153">
        <v>496.9</v>
      </c>
    </row>
    <row r="154" spans="1:12" x14ac:dyDescent="0.25">
      <c r="A154" t="s">
        <v>178</v>
      </c>
      <c r="C154" s="2">
        <v>5000</v>
      </c>
      <c r="E154" s="2">
        <v>5000</v>
      </c>
      <c r="I154" s="2">
        <v>5000</v>
      </c>
      <c r="K154" s="2">
        <v>-42393.88</v>
      </c>
      <c r="L154">
        <v>178.02</v>
      </c>
    </row>
    <row r="155" spans="1:12" x14ac:dyDescent="0.25">
      <c r="A155" t="s">
        <v>179</v>
      </c>
      <c r="C155" s="2">
        <v>8500</v>
      </c>
      <c r="E155" s="2">
        <v>8500</v>
      </c>
      <c r="H155" s="2">
        <v>26889.02</v>
      </c>
      <c r="I155" s="2">
        <v>-18389.02</v>
      </c>
      <c r="J155">
        <v>316.33999999999997</v>
      </c>
      <c r="K155" s="2">
        <v>46444.27</v>
      </c>
      <c r="L155">
        <v>54</v>
      </c>
    </row>
    <row r="156" spans="1:12" x14ac:dyDescent="0.25">
      <c r="A156" t="s">
        <v>180</v>
      </c>
      <c r="H156" s="2">
        <v>182890.74</v>
      </c>
      <c r="I156" s="2">
        <v>-182890.74</v>
      </c>
      <c r="K156">
        <v>-600.5</v>
      </c>
      <c r="L156">
        <v>137.53</v>
      </c>
    </row>
    <row r="157" spans="1:12" x14ac:dyDescent="0.25">
      <c r="A157" t="s">
        <v>182</v>
      </c>
      <c r="C157" s="2">
        <v>3922</v>
      </c>
      <c r="E157" s="2">
        <v>3922</v>
      </c>
      <c r="H157" s="2">
        <v>3921.72</v>
      </c>
      <c r="I157">
        <v>0.28000000000000003</v>
      </c>
      <c r="J157">
        <v>99.99</v>
      </c>
      <c r="K157">
        <v>-653.25</v>
      </c>
    </row>
    <row r="158" spans="1:12" x14ac:dyDescent="0.25">
      <c r="A158" t="s">
        <v>183</v>
      </c>
      <c r="C158" s="2">
        <v>13363</v>
      </c>
      <c r="E158" s="2">
        <v>13363</v>
      </c>
      <c r="H158" s="2">
        <v>13414.4</v>
      </c>
      <c r="I158">
        <v>-51.4</v>
      </c>
      <c r="J158">
        <v>100.38</v>
      </c>
      <c r="K158" s="2">
        <v>-1295.55</v>
      </c>
    </row>
    <row r="159" spans="1:12" x14ac:dyDescent="0.25">
      <c r="A159" t="s">
        <v>185</v>
      </c>
      <c r="C159" s="2">
        <v>100391</v>
      </c>
      <c r="E159" s="2">
        <v>100391</v>
      </c>
      <c r="H159" s="2">
        <v>100391</v>
      </c>
      <c r="J159">
        <v>100</v>
      </c>
      <c r="K159" s="2">
        <v>-5034.57</v>
      </c>
    </row>
    <row r="160" spans="1:12" x14ac:dyDescent="0.25">
      <c r="A160" t="s">
        <v>186</v>
      </c>
      <c r="C160">
        <v>152</v>
      </c>
      <c r="E160">
        <v>152</v>
      </c>
      <c r="H160">
        <v>20</v>
      </c>
      <c r="I160">
        <v>132</v>
      </c>
      <c r="J160">
        <v>13.16</v>
      </c>
      <c r="K160">
        <v>226.1</v>
      </c>
      <c r="L160">
        <v>90.3</v>
      </c>
    </row>
    <row r="161" spans="1:12" x14ac:dyDescent="0.25">
      <c r="A161" t="s">
        <v>187</v>
      </c>
      <c r="C161" s="2">
        <v>46000</v>
      </c>
      <c r="E161" s="2">
        <v>46000</v>
      </c>
      <c r="H161" s="2">
        <v>10832.96</v>
      </c>
      <c r="I161" s="2">
        <v>35167.040000000001</v>
      </c>
      <c r="J161">
        <v>23.55</v>
      </c>
      <c r="K161">
        <v>-753.36</v>
      </c>
    </row>
    <row r="162" spans="1:12" x14ac:dyDescent="0.25">
      <c r="A162" t="s">
        <v>188</v>
      </c>
      <c r="D162" s="2">
        <v>3000</v>
      </c>
      <c r="E162" s="2">
        <v>3000</v>
      </c>
      <c r="I162" s="2">
        <v>3000</v>
      </c>
      <c r="K162">
        <v>-17.579999999999998</v>
      </c>
    </row>
    <row r="163" spans="1:12" x14ac:dyDescent="0.25">
      <c r="A163" t="s">
        <v>189</v>
      </c>
      <c r="C163" s="2">
        <v>420000</v>
      </c>
      <c r="E163" s="2">
        <v>420000</v>
      </c>
      <c r="H163" s="2">
        <v>290170.81</v>
      </c>
      <c r="I163" s="2">
        <v>129829.19</v>
      </c>
      <c r="J163">
        <v>69.09</v>
      </c>
      <c r="K163" s="2">
        <v>-5729.47</v>
      </c>
    </row>
    <row r="164" spans="1:12" x14ac:dyDescent="0.25">
      <c r="A164" t="s">
        <v>190</v>
      </c>
      <c r="C164" s="2">
        <v>7000</v>
      </c>
      <c r="E164" s="2">
        <v>7000</v>
      </c>
      <c r="H164" s="2">
        <v>4091.13</v>
      </c>
      <c r="I164" s="2">
        <v>2908.87</v>
      </c>
      <c r="J164">
        <v>58.44</v>
      </c>
      <c r="K164">
        <v>-46.94</v>
      </c>
    </row>
    <row r="165" spans="1:12" x14ac:dyDescent="0.25">
      <c r="A165" t="s">
        <v>191</v>
      </c>
      <c r="C165" s="2">
        <v>1000</v>
      </c>
      <c r="E165" s="2">
        <v>1000</v>
      </c>
      <c r="I165" s="2">
        <v>1000</v>
      </c>
      <c r="K165" s="2">
        <v>3000</v>
      </c>
    </row>
    <row r="166" spans="1:12" x14ac:dyDescent="0.25">
      <c r="A166" t="s">
        <v>192</v>
      </c>
      <c r="C166" s="2">
        <v>682154</v>
      </c>
      <c r="E166" s="2">
        <v>682154</v>
      </c>
      <c r="H166" s="2">
        <v>600468</v>
      </c>
      <c r="I166" s="2">
        <v>81686</v>
      </c>
      <c r="J166">
        <v>88.03</v>
      </c>
      <c r="K166" s="2">
        <v>-30344.92</v>
      </c>
      <c r="L166">
        <v>706.9</v>
      </c>
    </row>
    <row r="167" spans="1:12" x14ac:dyDescent="0.25">
      <c r="A167" t="s">
        <v>193</v>
      </c>
      <c r="H167" s="2">
        <v>180576.52</v>
      </c>
      <c r="I167" s="2">
        <v>-180576.52</v>
      </c>
      <c r="K167">
        <v>-557.24</v>
      </c>
    </row>
    <row r="168" spans="1:12" x14ac:dyDescent="0.25">
      <c r="A168" t="s">
        <v>194</v>
      </c>
      <c r="C168" s="2">
        <v>556157</v>
      </c>
      <c r="E168" s="2">
        <v>556157</v>
      </c>
      <c r="H168" s="2">
        <v>556157</v>
      </c>
      <c r="J168">
        <v>100</v>
      </c>
      <c r="K168" s="2">
        <v>-10254.59</v>
      </c>
      <c r="L168">
        <v>2150.92</v>
      </c>
    </row>
    <row r="169" spans="1:12" x14ac:dyDescent="0.25">
      <c r="A169" t="s">
        <v>196</v>
      </c>
      <c r="H169">
        <v>757.73</v>
      </c>
      <c r="I169">
        <v>-757.73</v>
      </c>
      <c r="K169" s="2">
        <v>871176.25</v>
      </c>
      <c r="L169">
        <v>21.9</v>
      </c>
    </row>
    <row r="170" spans="1:12" hidden="1" x14ac:dyDescent="0.25">
      <c r="A170" t="s">
        <v>198</v>
      </c>
      <c r="H170">
        <v>804</v>
      </c>
      <c r="I170">
        <v>-804</v>
      </c>
      <c r="K170" s="2">
        <v>843692.41</v>
      </c>
      <c r="L170">
        <v>85.51</v>
      </c>
    </row>
    <row r="171" spans="1:12" x14ac:dyDescent="0.25">
      <c r="A171" t="s">
        <v>199</v>
      </c>
      <c r="C171">
        <v>500</v>
      </c>
      <c r="E171">
        <v>500</v>
      </c>
      <c r="I171">
        <v>500</v>
      </c>
      <c r="K171" s="2">
        <v>-7221198.7800000003</v>
      </c>
      <c r="L171">
        <v>-14.51</v>
      </c>
    </row>
    <row r="172" spans="1:12" x14ac:dyDescent="0.25">
      <c r="A172" t="s">
        <v>201</v>
      </c>
      <c r="H172" s="2">
        <v>7028.34</v>
      </c>
      <c r="I172" s="2">
        <v>-7028.34</v>
      </c>
      <c r="K172" s="2">
        <v>-197370.2</v>
      </c>
      <c r="L172">
        <v>-121.76</v>
      </c>
    </row>
    <row r="173" spans="1:12" x14ac:dyDescent="0.25">
      <c r="A173" t="s">
        <v>203</v>
      </c>
      <c r="C173">
        <v>500</v>
      </c>
      <c r="E173">
        <v>500</v>
      </c>
      <c r="H173">
        <v>36.72</v>
      </c>
      <c r="I173">
        <v>463.28</v>
      </c>
      <c r="J173">
        <v>7.34</v>
      </c>
    </row>
    <row r="174" spans="1:12" x14ac:dyDescent="0.25">
      <c r="A174" t="s">
        <v>204</v>
      </c>
      <c r="D174" s="2">
        <v>-127153</v>
      </c>
      <c r="E174" s="2">
        <v>-127153</v>
      </c>
      <c r="I174" s="2">
        <v>-127153</v>
      </c>
      <c r="K174" s="2">
        <v>-72569080.040000007</v>
      </c>
      <c r="L174">
        <v>15.78</v>
      </c>
    </row>
    <row r="175" spans="1:12" x14ac:dyDescent="0.25">
      <c r="A175" t="s">
        <v>205</v>
      </c>
      <c r="C175" s="2">
        <v>17728</v>
      </c>
      <c r="E175" s="2">
        <v>17728</v>
      </c>
      <c r="H175" s="2">
        <v>14554.18</v>
      </c>
      <c r="I175" s="2">
        <v>3173.82</v>
      </c>
      <c r="J175">
        <v>82.1</v>
      </c>
      <c r="K175" s="2">
        <v>-41745</v>
      </c>
      <c r="L175">
        <v>-160.04</v>
      </c>
    </row>
    <row r="176" spans="1:12" x14ac:dyDescent="0.25">
      <c r="A176" t="s">
        <v>206</v>
      </c>
      <c r="H176" s="2">
        <v>9996</v>
      </c>
      <c r="I176" s="2">
        <v>-9996</v>
      </c>
      <c r="K176" s="2">
        <v>-25880.14</v>
      </c>
      <c r="L176">
        <v>-180.57</v>
      </c>
    </row>
    <row r="177" spans="1:12" x14ac:dyDescent="0.25">
      <c r="A177" t="s">
        <v>207</v>
      </c>
      <c r="C177" s="2">
        <v>601117</v>
      </c>
      <c r="E177" s="2">
        <v>601117</v>
      </c>
      <c r="H177" s="2">
        <v>601117</v>
      </c>
      <c r="J177">
        <v>100</v>
      </c>
      <c r="K177" s="2">
        <v>-589981.73</v>
      </c>
      <c r="L177">
        <v>-29.02</v>
      </c>
    </row>
    <row r="178" spans="1:12" x14ac:dyDescent="0.25">
      <c r="A178" t="s">
        <v>208</v>
      </c>
      <c r="C178" s="2">
        <v>499410</v>
      </c>
      <c r="E178" s="2">
        <v>499410</v>
      </c>
      <c r="H178" s="2">
        <v>499410</v>
      </c>
      <c r="J178">
        <v>100</v>
      </c>
      <c r="K178">
        <v>524.79999999999995</v>
      </c>
      <c r="L178">
        <v>91.95</v>
      </c>
    </row>
    <row r="179" spans="1:12" hidden="1" x14ac:dyDescent="0.25">
      <c r="A179" t="s">
        <v>209</v>
      </c>
      <c r="C179" s="2">
        <v>5390191</v>
      </c>
      <c r="D179" s="2">
        <v>120223</v>
      </c>
      <c r="E179" s="2">
        <v>5510414</v>
      </c>
      <c r="H179" s="2">
        <v>5444292.96</v>
      </c>
      <c r="I179" s="2">
        <v>66121.039999999994</v>
      </c>
      <c r="J179">
        <v>98.8</v>
      </c>
    </row>
    <row r="180" spans="1:12" x14ac:dyDescent="0.25">
      <c r="A180" t="s">
        <v>210</v>
      </c>
      <c r="C180" s="2">
        <v>542335</v>
      </c>
      <c r="D180" s="2">
        <v>-79213.399999999994</v>
      </c>
      <c r="E180" s="2">
        <v>463121.6</v>
      </c>
      <c r="H180" s="2">
        <v>430867.69</v>
      </c>
      <c r="I180" s="2">
        <v>32253.91</v>
      </c>
      <c r="J180">
        <v>93.04</v>
      </c>
      <c r="K180">
        <v>-77.72</v>
      </c>
    </row>
    <row r="181" spans="1:12" x14ac:dyDescent="0.25">
      <c r="A181" t="s">
        <v>211</v>
      </c>
      <c r="D181" s="2">
        <v>60746.45</v>
      </c>
      <c r="E181" s="2">
        <v>60746.45</v>
      </c>
      <c r="H181" s="2">
        <v>60615.42</v>
      </c>
      <c r="I181">
        <v>131.03</v>
      </c>
      <c r="J181">
        <v>99.78</v>
      </c>
      <c r="K181" s="2">
        <v>-165722.32</v>
      </c>
      <c r="L181">
        <v>-11.81</v>
      </c>
    </row>
    <row r="182" spans="1:12" hidden="1" x14ac:dyDescent="0.25">
      <c r="A182" t="s">
        <v>213</v>
      </c>
      <c r="C182" s="2">
        <v>542335</v>
      </c>
      <c r="D182" s="2">
        <v>-18466.95</v>
      </c>
      <c r="E182" s="2">
        <v>523868.05</v>
      </c>
      <c r="H182" s="2">
        <v>491483.11</v>
      </c>
      <c r="I182" s="2">
        <v>32384.94</v>
      </c>
      <c r="J182">
        <v>93.82</v>
      </c>
      <c r="K182" s="2">
        <v>-49942.04</v>
      </c>
      <c r="L182">
        <v>404.71</v>
      </c>
    </row>
    <row r="183" spans="1:12" x14ac:dyDescent="0.25">
      <c r="A183" t="s">
        <v>214</v>
      </c>
      <c r="K183" s="2">
        <v>-10721.74</v>
      </c>
      <c r="L183">
        <v>952.04</v>
      </c>
    </row>
    <row r="184" spans="1:12" x14ac:dyDescent="0.25">
      <c r="A184" t="s">
        <v>215</v>
      </c>
      <c r="C184" s="2">
        <v>29770</v>
      </c>
      <c r="D184" s="2">
        <v>86491.79</v>
      </c>
      <c r="E184" s="2">
        <v>116261.79</v>
      </c>
      <c r="H184" s="2">
        <v>67511.44</v>
      </c>
      <c r="I184" s="2">
        <v>48750.35</v>
      </c>
      <c r="J184">
        <v>58.07</v>
      </c>
      <c r="K184" s="2">
        <v>-6965</v>
      </c>
      <c r="L184">
        <v>-85.63</v>
      </c>
    </row>
    <row r="185" spans="1:12" hidden="1" x14ac:dyDescent="0.25">
      <c r="A185" t="s">
        <v>216</v>
      </c>
      <c r="C185" s="2">
        <v>29770</v>
      </c>
      <c r="D185" s="2">
        <v>86491.79</v>
      </c>
      <c r="E185" s="2">
        <v>116261.79</v>
      </c>
      <c r="H185" s="2">
        <v>67511.44</v>
      </c>
      <c r="I185" s="2">
        <v>48750.35</v>
      </c>
      <c r="J185">
        <v>58.07</v>
      </c>
      <c r="K185" s="2">
        <v>308451.48</v>
      </c>
      <c r="L185">
        <v>23.7</v>
      </c>
    </row>
    <row r="186" spans="1:12" x14ac:dyDescent="0.25">
      <c r="A186" t="s">
        <v>217</v>
      </c>
      <c r="C186" s="2">
        <v>425183</v>
      </c>
      <c r="E186" s="2">
        <v>425183</v>
      </c>
      <c r="H186" s="2">
        <v>420599.57</v>
      </c>
      <c r="I186" s="2">
        <v>4583.43</v>
      </c>
      <c r="J186">
        <v>98.92</v>
      </c>
      <c r="K186" s="2">
        <v>-4471.59</v>
      </c>
      <c r="L186" t="s">
        <v>166</v>
      </c>
    </row>
    <row r="187" spans="1:12" x14ac:dyDescent="0.25">
      <c r="A187" t="s">
        <v>218</v>
      </c>
      <c r="C187" s="2">
        <v>153517</v>
      </c>
      <c r="E187" s="2">
        <v>153517</v>
      </c>
      <c r="H187" s="2">
        <v>147876.32999999999</v>
      </c>
      <c r="I187" s="2">
        <v>5640.67</v>
      </c>
      <c r="J187">
        <v>96.33</v>
      </c>
      <c r="K187" s="2">
        <v>1216.6400000000001</v>
      </c>
      <c r="L187">
        <v>73.25</v>
      </c>
    </row>
    <row r="188" spans="1:12" x14ac:dyDescent="0.25">
      <c r="A188" t="s">
        <v>219</v>
      </c>
      <c r="C188" s="2">
        <v>489946</v>
      </c>
      <c r="E188" s="2">
        <v>489946</v>
      </c>
      <c r="H188" s="2">
        <v>487636.35</v>
      </c>
      <c r="I188" s="2">
        <v>2309.65</v>
      </c>
      <c r="J188">
        <v>99.53</v>
      </c>
      <c r="K188" s="2">
        <v>268241.49</v>
      </c>
      <c r="L188">
        <v>90.63</v>
      </c>
    </row>
    <row r="189" spans="1:12" hidden="1" x14ac:dyDescent="0.25">
      <c r="A189" t="s">
        <v>220</v>
      </c>
      <c r="C189" s="2">
        <v>1068646</v>
      </c>
      <c r="E189" s="2">
        <v>1068646</v>
      </c>
      <c r="H189" s="2">
        <v>1056112.25</v>
      </c>
      <c r="I189" s="2">
        <v>12533.75</v>
      </c>
      <c r="J189">
        <v>98.83</v>
      </c>
      <c r="K189" s="2">
        <v>-1470.5</v>
      </c>
      <c r="L189">
        <v>432.69</v>
      </c>
    </row>
    <row r="190" spans="1:12" hidden="1" x14ac:dyDescent="0.25">
      <c r="A190" t="s">
        <v>221</v>
      </c>
      <c r="C190" s="2">
        <v>1640751</v>
      </c>
      <c r="D190" s="2">
        <v>68024.84</v>
      </c>
      <c r="E190" s="2">
        <v>1708775.84</v>
      </c>
      <c r="H190" s="2">
        <v>1615106.8</v>
      </c>
      <c r="I190" s="2">
        <v>93669.04</v>
      </c>
      <c r="J190">
        <v>94.52</v>
      </c>
      <c r="K190" s="2">
        <v>-26924</v>
      </c>
    </row>
    <row r="191" spans="1:12" x14ac:dyDescent="0.25">
      <c r="A191" t="s">
        <v>222</v>
      </c>
      <c r="H191">
        <v>825.87</v>
      </c>
      <c r="I191">
        <v>-825.87</v>
      </c>
      <c r="L191">
        <v>100</v>
      </c>
    </row>
    <row r="192" spans="1:12" x14ac:dyDescent="0.25">
      <c r="A192" t="s">
        <v>223</v>
      </c>
      <c r="H192" s="2">
        <v>5295.97</v>
      </c>
      <c r="I192" s="2">
        <v>-5295.97</v>
      </c>
      <c r="K192" s="2">
        <v>16993.8</v>
      </c>
      <c r="L192">
        <v>39.85</v>
      </c>
    </row>
    <row r="193" spans="1:12" x14ac:dyDescent="0.25">
      <c r="A193" t="s">
        <v>224</v>
      </c>
      <c r="C193" s="2">
        <v>291400</v>
      </c>
      <c r="E193" s="2">
        <v>291400</v>
      </c>
      <c r="H193" s="2">
        <v>198480</v>
      </c>
      <c r="I193" s="2">
        <v>92920</v>
      </c>
      <c r="J193">
        <v>68.11</v>
      </c>
      <c r="K193">
        <v>-751</v>
      </c>
    </row>
    <row r="194" spans="1:12" x14ac:dyDescent="0.25">
      <c r="A194" t="s">
        <v>225</v>
      </c>
      <c r="C194" s="2">
        <v>6500</v>
      </c>
      <c r="E194" s="2">
        <v>6500</v>
      </c>
      <c r="H194" s="2">
        <v>12595.3</v>
      </c>
      <c r="I194" s="2">
        <v>-6095.3</v>
      </c>
      <c r="J194">
        <v>193.77</v>
      </c>
      <c r="K194" s="2">
        <v>-7283.85</v>
      </c>
      <c r="L194">
        <v>140.66999999999999</v>
      </c>
    </row>
    <row r="195" spans="1:12" x14ac:dyDescent="0.25">
      <c r="A195" t="s">
        <v>226</v>
      </c>
      <c r="C195" s="2">
        <v>8072</v>
      </c>
      <c r="E195" s="2">
        <v>8072</v>
      </c>
      <c r="H195" s="2">
        <v>7439.05</v>
      </c>
      <c r="I195">
        <v>632.95000000000005</v>
      </c>
      <c r="J195">
        <v>92.16</v>
      </c>
      <c r="K195" s="2">
        <v>-21362.12</v>
      </c>
      <c r="L195">
        <v>429.36</v>
      </c>
    </row>
    <row r="196" spans="1:12" x14ac:dyDescent="0.25">
      <c r="A196" t="s">
        <v>227</v>
      </c>
      <c r="C196" s="2">
        <v>2784083</v>
      </c>
      <c r="D196" s="2">
        <v>-734000</v>
      </c>
      <c r="E196" s="2">
        <v>2050083</v>
      </c>
      <c r="H196" s="2">
        <v>2106787.21</v>
      </c>
      <c r="I196" s="2">
        <v>-56704.21</v>
      </c>
      <c r="J196">
        <v>102.77</v>
      </c>
      <c r="K196" s="2">
        <v>-5443.11</v>
      </c>
      <c r="L196">
        <v>208.86</v>
      </c>
    </row>
    <row r="197" spans="1:12" x14ac:dyDescent="0.25">
      <c r="A197" t="s">
        <v>228</v>
      </c>
      <c r="C197" s="2">
        <v>74291</v>
      </c>
      <c r="E197" s="2">
        <v>74291</v>
      </c>
      <c r="H197" s="2">
        <v>67828.14</v>
      </c>
      <c r="I197" s="2">
        <v>6462.86</v>
      </c>
      <c r="J197">
        <v>91.3</v>
      </c>
      <c r="K197" s="2">
        <v>310318.28999999998</v>
      </c>
      <c r="L197">
        <v>72</v>
      </c>
    </row>
    <row r="198" spans="1:12" x14ac:dyDescent="0.25">
      <c r="A198" t="s">
        <v>229</v>
      </c>
      <c r="C198" s="2">
        <v>215299</v>
      </c>
      <c r="E198" s="2">
        <v>215299</v>
      </c>
      <c r="H198" s="2">
        <v>163017.21</v>
      </c>
      <c r="I198" s="2">
        <v>52281.79</v>
      </c>
      <c r="J198">
        <v>75.72</v>
      </c>
      <c r="K198" s="2">
        <v>-1179812.8799999999</v>
      </c>
      <c r="L198">
        <v>-23.54</v>
      </c>
    </row>
    <row r="199" spans="1:12" x14ac:dyDescent="0.25">
      <c r="A199" t="s">
        <v>230</v>
      </c>
      <c r="C199" s="2">
        <v>95000</v>
      </c>
      <c r="E199" s="2">
        <v>95000</v>
      </c>
      <c r="H199" s="2">
        <v>70333.16</v>
      </c>
      <c r="I199" s="2">
        <v>24666.84</v>
      </c>
      <c r="J199">
        <v>74.03</v>
      </c>
      <c r="K199" s="2">
        <v>2215.58</v>
      </c>
      <c r="L199">
        <v>92.45</v>
      </c>
    </row>
    <row r="200" spans="1:12" x14ac:dyDescent="0.25">
      <c r="A200" t="s">
        <v>231</v>
      </c>
      <c r="C200" s="2">
        <v>10895</v>
      </c>
      <c r="E200" s="2">
        <v>10895</v>
      </c>
      <c r="H200" s="2">
        <v>10895</v>
      </c>
      <c r="J200">
        <v>100</v>
      </c>
      <c r="K200" s="2">
        <v>10000</v>
      </c>
    </row>
    <row r="201" spans="1:12" hidden="1" x14ac:dyDescent="0.25">
      <c r="A201" t="s">
        <v>232</v>
      </c>
      <c r="C201" s="2">
        <v>3485540</v>
      </c>
      <c r="D201" s="2">
        <v>-734000</v>
      </c>
      <c r="E201" s="2">
        <v>2751540</v>
      </c>
      <c r="H201" s="2">
        <v>2643496.91</v>
      </c>
      <c r="I201" s="2">
        <v>108043.09</v>
      </c>
      <c r="J201">
        <v>96.07</v>
      </c>
      <c r="K201">
        <v>-803.76</v>
      </c>
    </row>
    <row r="202" spans="1:12" x14ac:dyDescent="0.25">
      <c r="A202" t="s">
        <v>233</v>
      </c>
      <c r="C202" s="2">
        <v>3000</v>
      </c>
      <c r="E202" s="2">
        <v>3000</v>
      </c>
      <c r="H202" s="2">
        <v>3340.99</v>
      </c>
      <c r="I202">
        <v>-340.99</v>
      </c>
      <c r="J202">
        <v>111.37</v>
      </c>
      <c r="K202" s="2">
        <v>-11136.5</v>
      </c>
      <c r="L202">
        <v>141.19</v>
      </c>
    </row>
    <row r="203" spans="1:12" x14ac:dyDescent="0.25">
      <c r="A203" t="s">
        <v>234</v>
      </c>
      <c r="H203">
        <v>357.02</v>
      </c>
      <c r="I203">
        <v>-357.02</v>
      </c>
      <c r="K203" s="2">
        <v>-182890.74</v>
      </c>
    </row>
    <row r="204" spans="1:12" x14ac:dyDescent="0.25">
      <c r="A204" t="s">
        <v>235</v>
      </c>
      <c r="C204">
        <v>750</v>
      </c>
      <c r="E204">
        <v>750</v>
      </c>
      <c r="H204" s="2">
        <v>1561.87</v>
      </c>
      <c r="I204">
        <v>-811.87</v>
      </c>
      <c r="J204">
        <v>208.25</v>
      </c>
      <c r="K204">
        <v>-4.87</v>
      </c>
    </row>
    <row r="205" spans="1:12" x14ac:dyDescent="0.25">
      <c r="A205" t="s">
        <v>236</v>
      </c>
      <c r="C205" s="2">
        <v>109000</v>
      </c>
      <c r="E205" s="2">
        <v>109000</v>
      </c>
      <c r="H205" s="2">
        <v>129993.04</v>
      </c>
      <c r="I205" s="2">
        <v>-20993.040000000001</v>
      </c>
      <c r="J205">
        <v>119.26</v>
      </c>
      <c r="K205">
        <v>-693.63</v>
      </c>
    </row>
    <row r="206" spans="1:12" x14ac:dyDescent="0.25">
      <c r="A206" t="s">
        <v>237</v>
      </c>
      <c r="K206">
        <v>0.28000000000000003</v>
      </c>
      <c r="L206">
        <v>99.99</v>
      </c>
    </row>
    <row r="207" spans="1:12" x14ac:dyDescent="0.25">
      <c r="A207" t="s">
        <v>238</v>
      </c>
      <c r="H207" s="2">
        <v>6200</v>
      </c>
      <c r="I207" s="2">
        <v>-6200</v>
      </c>
      <c r="K207">
        <v>-51.4</v>
      </c>
      <c r="L207">
        <v>100.38</v>
      </c>
    </row>
    <row r="208" spans="1:12" x14ac:dyDescent="0.25">
      <c r="A208" t="s">
        <v>239</v>
      </c>
      <c r="H208" s="2">
        <v>1350</v>
      </c>
      <c r="I208" s="2">
        <v>-1350</v>
      </c>
      <c r="K208" s="2">
        <v>-10218.5</v>
      </c>
      <c r="L208">
        <v>-7.09</v>
      </c>
    </row>
    <row r="209" spans="1:12" hidden="1" x14ac:dyDescent="0.25">
      <c r="A209" t="s">
        <v>240</v>
      </c>
      <c r="C209" s="2">
        <v>112750</v>
      </c>
      <c r="E209" s="2">
        <v>112750</v>
      </c>
      <c r="H209" s="2">
        <v>142802.92000000001</v>
      </c>
      <c r="I209" s="2">
        <v>-30052.92</v>
      </c>
      <c r="J209">
        <v>126.65</v>
      </c>
      <c r="K209" s="2">
        <v>-14260.4</v>
      </c>
      <c r="L209">
        <v>116.56</v>
      </c>
    </row>
    <row r="210" spans="1:12" x14ac:dyDescent="0.25">
      <c r="A210" t="s">
        <v>241</v>
      </c>
      <c r="C210" s="2">
        <v>1000000</v>
      </c>
      <c r="E210" s="2">
        <v>1000000</v>
      </c>
      <c r="H210" s="2">
        <v>1000000</v>
      </c>
      <c r="J210">
        <v>100</v>
      </c>
      <c r="K210" s="2">
        <v>-4191.6400000000003</v>
      </c>
      <c r="L210">
        <v>309.58</v>
      </c>
    </row>
    <row r="211" spans="1:12" x14ac:dyDescent="0.25">
      <c r="A211" t="s">
        <v>242</v>
      </c>
      <c r="C211" s="2">
        <v>140000</v>
      </c>
      <c r="D211" s="2">
        <v>-140000</v>
      </c>
      <c r="K211">
        <v>132</v>
      </c>
      <c r="L211">
        <v>13.16</v>
      </c>
    </row>
    <row r="212" spans="1:12" x14ac:dyDescent="0.25">
      <c r="A212" t="s">
        <v>243</v>
      </c>
      <c r="C212" s="2">
        <v>180000</v>
      </c>
      <c r="D212" s="2">
        <v>-153076</v>
      </c>
      <c r="E212" s="2">
        <v>26924</v>
      </c>
      <c r="H212" s="2">
        <v>154076.19</v>
      </c>
      <c r="I212" s="2">
        <v>-127152.19</v>
      </c>
      <c r="J212">
        <v>572.26</v>
      </c>
      <c r="K212" s="2">
        <v>-1010596.93</v>
      </c>
      <c r="L212">
        <v>-4.5199999999999996</v>
      </c>
    </row>
    <row r="213" spans="1:12" x14ac:dyDescent="0.25">
      <c r="A213" t="s">
        <v>244</v>
      </c>
      <c r="D213" s="2">
        <v>127153</v>
      </c>
      <c r="E213" s="2">
        <v>127153</v>
      </c>
      <c r="I213" s="2">
        <v>127153</v>
      </c>
      <c r="K213" s="2">
        <v>-1265827.04</v>
      </c>
      <c r="L213">
        <v>-37.450000000000003</v>
      </c>
    </row>
    <row r="214" spans="1:12" hidden="1" x14ac:dyDescent="0.25">
      <c r="A214" t="s">
        <v>245</v>
      </c>
      <c r="C214" s="2">
        <v>1320000</v>
      </c>
      <c r="D214" s="2">
        <v>-165923</v>
      </c>
      <c r="E214" s="2">
        <v>1154077</v>
      </c>
      <c r="H214" s="2">
        <v>1154076.19</v>
      </c>
      <c r="I214">
        <v>0.81</v>
      </c>
      <c r="J214">
        <v>100</v>
      </c>
      <c r="K214" s="2">
        <v>140293726.78</v>
      </c>
    </row>
    <row r="215" spans="1:12" x14ac:dyDescent="0.25">
      <c r="A215" t="s">
        <v>248</v>
      </c>
      <c r="C215" s="2">
        <v>139110</v>
      </c>
      <c r="E215" s="2">
        <v>139110</v>
      </c>
      <c r="I215" s="2">
        <v>139110</v>
      </c>
      <c r="K215" s="2">
        <v>-68379.05</v>
      </c>
    </row>
    <row r="216" spans="1:12" x14ac:dyDescent="0.25">
      <c r="A216" t="s">
        <v>249</v>
      </c>
      <c r="C216" s="2">
        <v>14966</v>
      </c>
      <c r="E216" s="2">
        <v>14966</v>
      </c>
      <c r="I216" s="2">
        <v>14966</v>
      </c>
      <c r="K216" s="2">
        <v>129829.19</v>
      </c>
      <c r="L216">
        <v>69.09</v>
      </c>
    </row>
    <row r="217" spans="1:12" x14ac:dyDescent="0.25">
      <c r="A217" t="s">
        <v>250</v>
      </c>
      <c r="C217" s="2">
        <v>154076</v>
      </c>
      <c r="E217" s="2">
        <v>154076</v>
      </c>
      <c r="I217" s="2">
        <v>154076</v>
      </c>
      <c r="K217" s="2">
        <v>-6885.45</v>
      </c>
      <c r="L217">
        <v>221.42</v>
      </c>
    </row>
    <row r="218" spans="1:12" x14ac:dyDescent="0.25">
      <c r="A218" t="s">
        <v>251</v>
      </c>
      <c r="C218" s="4">
        <v>49315373</v>
      </c>
      <c r="D218" s="2">
        <v>-1188938.6599999999</v>
      </c>
      <c r="E218" s="2">
        <v>48126434.340000004</v>
      </c>
      <c r="G218" s="2">
        <v>3048.71</v>
      </c>
      <c r="H218" s="2">
        <v>47146796.25</v>
      </c>
      <c r="I218" s="2">
        <v>976589.38</v>
      </c>
      <c r="J218">
        <v>97.97</v>
      </c>
      <c r="K218">
        <v>992</v>
      </c>
    </row>
    <row r="219" spans="1:12" hidden="1" x14ac:dyDescent="0.25">
      <c r="K219" s="2">
        <v>81686</v>
      </c>
      <c r="L219">
        <v>88.03</v>
      </c>
    </row>
    <row r="220" spans="1:12" hidden="1" x14ac:dyDescent="0.25">
      <c r="A220" t="s">
        <v>252</v>
      </c>
      <c r="C220" s="2">
        <v>45139620</v>
      </c>
      <c r="D220" s="2">
        <v>-1188938.6599999999</v>
      </c>
      <c r="E220" s="2">
        <v>43950681.340000004</v>
      </c>
      <c r="G220" s="2">
        <v>3048.71</v>
      </c>
      <c r="H220" s="2">
        <v>42265853.799999997</v>
      </c>
      <c r="I220" s="2">
        <v>1681778.83</v>
      </c>
      <c r="J220">
        <v>96.17</v>
      </c>
      <c r="K220" s="2">
        <v>-263986.52</v>
      </c>
    </row>
    <row r="221" spans="1:12" x14ac:dyDescent="0.25">
      <c r="E221" s="2"/>
      <c r="G221" s="2"/>
      <c r="J221" s="2"/>
    </row>
    <row r="222" spans="1:12" x14ac:dyDescent="0.25">
      <c r="A222" t="s">
        <v>316</v>
      </c>
      <c r="C222" s="4">
        <v>4175753</v>
      </c>
      <c r="D222" s="2"/>
      <c r="G222" s="2"/>
      <c r="K222" s="2"/>
    </row>
    <row r="223" spans="1:12" x14ac:dyDescent="0.25">
      <c r="D223" s="2"/>
      <c r="F223" s="2"/>
      <c r="G223" s="2"/>
      <c r="J223" s="2"/>
    </row>
    <row r="224" spans="1:12" x14ac:dyDescent="0.25">
      <c r="D224" s="2"/>
      <c r="F224" s="2"/>
      <c r="G224" s="2"/>
      <c r="K224" s="2"/>
    </row>
    <row r="226" spans="4:11" x14ac:dyDescent="0.25">
      <c r="J226" s="2"/>
      <c r="K226" s="2"/>
    </row>
    <row r="227" spans="4:11" x14ac:dyDescent="0.25">
      <c r="D227" s="2"/>
      <c r="F227" s="2"/>
      <c r="G227" s="2"/>
      <c r="K227" s="2"/>
    </row>
    <row r="229" spans="4:11" x14ac:dyDescent="0.25">
      <c r="J229" s="2"/>
      <c r="K229" s="2"/>
    </row>
    <row r="230" spans="4:11" x14ac:dyDescent="0.25">
      <c r="D230" s="2"/>
      <c r="G230" s="2"/>
      <c r="K230" s="2"/>
    </row>
    <row r="231" spans="4:11" x14ac:dyDescent="0.25">
      <c r="D231" s="2"/>
      <c r="G231" s="2"/>
      <c r="H231" s="2"/>
      <c r="J231" s="2"/>
      <c r="K231" s="2"/>
    </row>
    <row r="232" spans="4:11" x14ac:dyDescent="0.25">
      <c r="D232" s="2"/>
      <c r="F232" s="2"/>
      <c r="G232" s="2"/>
      <c r="K232" s="2"/>
    </row>
    <row r="233" spans="4:11" x14ac:dyDescent="0.25">
      <c r="D233" s="2"/>
      <c r="F233" s="2"/>
    </row>
    <row r="234" spans="4:11" x14ac:dyDescent="0.25">
      <c r="D234" s="2"/>
      <c r="G234" s="2"/>
      <c r="K234" s="2"/>
    </row>
    <row r="235" spans="4:11" x14ac:dyDescent="0.25">
      <c r="D235" s="2"/>
      <c r="G235" s="2"/>
      <c r="K235" s="2"/>
    </row>
    <row r="236" spans="4:11" x14ac:dyDescent="0.25">
      <c r="J236" s="2"/>
      <c r="K236" s="2"/>
    </row>
    <row r="237" spans="4:11" x14ac:dyDescent="0.25">
      <c r="D237" s="2"/>
      <c r="G237" s="2"/>
      <c r="J237" s="2"/>
      <c r="K237" s="2"/>
    </row>
    <row r="238" spans="4:11" x14ac:dyDescent="0.25">
      <c r="D238" s="2"/>
      <c r="G238" s="2"/>
      <c r="K238" s="2"/>
    </row>
    <row r="239" spans="4:11" x14ac:dyDescent="0.25">
      <c r="D239" s="2"/>
      <c r="F239" s="2"/>
    </row>
    <row r="240" spans="4:11" x14ac:dyDescent="0.25">
      <c r="F240" s="2"/>
      <c r="G240" s="2"/>
      <c r="K240" s="2"/>
    </row>
    <row r="241" spans="4:11" x14ac:dyDescent="0.25">
      <c r="E241" s="2"/>
      <c r="G241" s="2"/>
      <c r="J241" s="2"/>
      <c r="K241" s="2"/>
    </row>
    <row r="242" spans="4:11" x14ac:dyDescent="0.25">
      <c r="J242" s="2"/>
      <c r="K242" s="2"/>
    </row>
    <row r="243" spans="4:11" x14ac:dyDescent="0.25">
      <c r="E243" s="2"/>
      <c r="G243" s="2"/>
      <c r="J243" s="2"/>
    </row>
    <row r="244" spans="4:11" x14ac:dyDescent="0.25">
      <c r="E244" s="2"/>
      <c r="G244" s="2"/>
      <c r="J244" s="2"/>
    </row>
    <row r="245" spans="4:11" hidden="1" x14ac:dyDescent="0.25">
      <c r="D245" s="2"/>
      <c r="E245" s="2"/>
      <c r="F245" s="2"/>
      <c r="G245" s="2"/>
      <c r="H245" s="2"/>
      <c r="I245" s="2"/>
      <c r="J245" s="2"/>
      <c r="K245" s="2"/>
    </row>
    <row r="246" spans="4:11" x14ac:dyDescent="0.25">
      <c r="D246" s="2"/>
      <c r="E246" s="2"/>
      <c r="F246" s="2"/>
      <c r="G246" s="2"/>
      <c r="J246" s="2"/>
      <c r="K246" s="2"/>
    </row>
    <row r="247" spans="4:11" x14ac:dyDescent="0.25">
      <c r="D247" s="2"/>
      <c r="F247" s="2"/>
      <c r="G247" s="2"/>
      <c r="I247" s="2"/>
      <c r="J247" s="2"/>
      <c r="K247" s="2"/>
    </row>
    <row r="249" spans="4:11" x14ac:dyDescent="0.25">
      <c r="D249" s="2"/>
      <c r="G249" s="2"/>
      <c r="K249" s="2"/>
    </row>
    <row r="250" spans="4:11" hidden="1" x14ac:dyDescent="0.25">
      <c r="D250" s="2"/>
      <c r="E250" s="2"/>
      <c r="F250" s="2"/>
      <c r="G250" s="2"/>
      <c r="I250" s="2"/>
      <c r="J250" s="2"/>
      <c r="K250" s="2"/>
    </row>
    <row r="252" spans="4:11" x14ac:dyDescent="0.25">
      <c r="D252" s="2"/>
      <c r="E252" s="2"/>
      <c r="F252" s="2"/>
      <c r="G252" s="2"/>
      <c r="I252" s="2"/>
      <c r="J252" s="2"/>
      <c r="K252" s="2"/>
    </row>
    <row r="253" spans="4:11" hidden="1" x14ac:dyDescent="0.25">
      <c r="D253" s="2"/>
      <c r="E253" s="2"/>
      <c r="F253" s="2"/>
      <c r="G253" s="2"/>
      <c r="I253" s="2"/>
      <c r="J253" s="2"/>
      <c r="K253" s="2"/>
    </row>
    <row r="254" spans="4:11" x14ac:dyDescent="0.25">
      <c r="E254" s="2"/>
      <c r="G254" s="2"/>
      <c r="J254" s="2"/>
      <c r="K254" s="2"/>
    </row>
    <row r="255" spans="4:11" x14ac:dyDescent="0.25">
      <c r="E255" s="2"/>
      <c r="G255" s="2"/>
      <c r="J255" s="2"/>
      <c r="K255" s="2"/>
    </row>
    <row r="256" spans="4:11" x14ac:dyDescent="0.25">
      <c r="E256" s="2"/>
      <c r="G256" s="2"/>
      <c r="J256" s="2"/>
      <c r="K256" s="2"/>
    </row>
    <row r="257" spans="4:11" hidden="1" x14ac:dyDescent="0.25">
      <c r="E257" s="2"/>
      <c r="G257" s="2"/>
      <c r="J257" s="2"/>
      <c r="K257" s="2"/>
    </row>
    <row r="258" spans="4:11" hidden="1" x14ac:dyDescent="0.25">
      <c r="D258" s="2"/>
      <c r="E258" s="2"/>
      <c r="F258" s="2"/>
      <c r="G258" s="2"/>
      <c r="I258" s="2"/>
      <c r="J258" s="2"/>
      <c r="K258" s="2"/>
    </row>
    <row r="260" spans="4:11" x14ac:dyDescent="0.25">
      <c r="J260" s="2"/>
      <c r="K260" s="2"/>
    </row>
    <row r="261" spans="4:11" x14ac:dyDescent="0.25">
      <c r="E261" s="2"/>
      <c r="G261" s="2"/>
      <c r="J261" s="2"/>
      <c r="K261" s="2"/>
    </row>
    <row r="262" spans="4:11" x14ac:dyDescent="0.25">
      <c r="E262" s="2"/>
      <c r="G262" s="2"/>
      <c r="J262" s="2"/>
      <c r="K262" s="2"/>
    </row>
    <row r="263" spans="4:11" x14ac:dyDescent="0.25">
      <c r="E263" s="2"/>
      <c r="G263" s="2"/>
      <c r="J263" s="2"/>
    </row>
    <row r="264" spans="4:11" x14ac:dyDescent="0.25">
      <c r="E264" s="2"/>
      <c r="F264" s="2"/>
      <c r="G264" s="2"/>
      <c r="J264" s="2"/>
      <c r="K264" s="2"/>
    </row>
    <row r="265" spans="4:11" x14ac:dyDescent="0.25">
      <c r="E265" s="2"/>
      <c r="G265" s="2"/>
      <c r="J265" s="2"/>
      <c r="K265" s="2"/>
    </row>
    <row r="266" spans="4:11" x14ac:dyDescent="0.25">
      <c r="E266" s="2"/>
      <c r="G266" s="2"/>
      <c r="J266" s="2"/>
      <c r="K266" s="2"/>
    </row>
    <row r="267" spans="4:11" x14ac:dyDescent="0.25">
      <c r="E267" s="2"/>
      <c r="G267" s="2"/>
      <c r="J267" s="2"/>
      <c r="K267" s="2"/>
    </row>
    <row r="268" spans="4:11" x14ac:dyDescent="0.25">
      <c r="E268" s="2"/>
      <c r="G268" s="2"/>
      <c r="J268" s="2"/>
    </row>
    <row r="269" spans="4:11" hidden="1" x14ac:dyDescent="0.25">
      <c r="E269" s="2"/>
      <c r="F269" s="2"/>
      <c r="G269" s="2"/>
      <c r="J269" s="2"/>
      <c r="K269" s="2"/>
    </row>
    <row r="270" spans="4:11" x14ac:dyDescent="0.25">
      <c r="E270" s="2"/>
      <c r="G270" s="2"/>
      <c r="J270" s="2"/>
    </row>
    <row r="272" spans="4:11" x14ac:dyDescent="0.25">
      <c r="J272" s="2"/>
    </row>
    <row r="273" spans="4:11" x14ac:dyDescent="0.25">
      <c r="E273" s="2"/>
      <c r="F273" s="2"/>
      <c r="G273" s="2"/>
      <c r="J273" s="2"/>
      <c r="K273" s="2"/>
    </row>
    <row r="275" spans="4:11" x14ac:dyDescent="0.25">
      <c r="J275" s="2"/>
      <c r="K275" s="2"/>
    </row>
    <row r="276" spans="4:11" x14ac:dyDescent="0.25">
      <c r="J276" s="2"/>
      <c r="K276" s="2"/>
    </row>
    <row r="277" spans="4:11" hidden="1" x14ac:dyDescent="0.25">
      <c r="E277" s="2"/>
      <c r="F277" s="2"/>
      <c r="G277" s="2"/>
      <c r="J277" s="2"/>
      <c r="K277" s="2"/>
    </row>
    <row r="278" spans="4:11" x14ac:dyDescent="0.25">
      <c r="E278" s="2"/>
      <c r="G278" s="2"/>
      <c r="J278" s="2"/>
    </row>
    <row r="279" spans="4:11" x14ac:dyDescent="0.25">
      <c r="E279" s="2"/>
      <c r="F279" s="2"/>
    </row>
    <row r="280" spans="4:11" x14ac:dyDescent="0.25">
      <c r="D280" s="2"/>
      <c r="E280" s="2"/>
      <c r="F280" s="2"/>
      <c r="G280" s="2"/>
      <c r="J280" s="2"/>
      <c r="K280" s="2"/>
    </row>
    <row r="281" spans="4:11" x14ac:dyDescent="0.25">
      <c r="F281" s="2"/>
      <c r="G281" s="2"/>
      <c r="K281" s="2"/>
    </row>
    <row r="282" spans="4:11" hidden="1" x14ac:dyDescent="0.25">
      <c r="D282" s="2"/>
      <c r="E282" s="2"/>
      <c r="F282" s="2"/>
      <c r="G282" s="2"/>
      <c r="J282" s="2"/>
      <c r="K282" s="2"/>
    </row>
    <row r="283" spans="4:11" x14ac:dyDescent="0.25">
      <c r="F283" s="2"/>
      <c r="G283" s="2"/>
      <c r="I283" s="2"/>
      <c r="J283" s="2"/>
    </row>
    <row r="284" spans="4:11" x14ac:dyDescent="0.25">
      <c r="D284" s="2"/>
      <c r="E284" s="2"/>
      <c r="F284" s="2"/>
      <c r="G284" s="2"/>
      <c r="J284" s="2"/>
      <c r="K284" s="2"/>
    </row>
    <row r="285" spans="4:11" hidden="1" x14ac:dyDescent="0.25">
      <c r="D285" s="2"/>
      <c r="E285" s="2"/>
      <c r="F285" s="2"/>
      <c r="G285" s="2"/>
      <c r="I285" s="2"/>
      <c r="J285" s="2"/>
      <c r="K285" s="2"/>
    </row>
    <row r="286" spans="4:11" x14ac:dyDescent="0.25">
      <c r="E286" s="2"/>
      <c r="G286" s="2"/>
      <c r="K286" s="2"/>
    </row>
    <row r="287" spans="4:11" x14ac:dyDescent="0.25">
      <c r="E287" s="2"/>
      <c r="G287" s="2"/>
      <c r="K287" s="2"/>
    </row>
    <row r="288" spans="4:11" hidden="1" x14ac:dyDescent="0.25">
      <c r="E288" s="2"/>
      <c r="G288" s="2"/>
      <c r="K288" s="2"/>
    </row>
    <row r="289" spans="4:11" hidden="1" x14ac:dyDescent="0.25">
      <c r="D289" s="2"/>
      <c r="E289" s="2"/>
      <c r="F289" s="2"/>
      <c r="G289" s="2"/>
      <c r="H289" s="2"/>
      <c r="I289" s="2"/>
      <c r="J289" s="2"/>
      <c r="K289" s="2"/>
    </row>
    <row r="291" spans="4:11" x14ac:dyDescent="0.25">
      <c r="D291" s="2"/>
      <c r="E291" s="2"/>
      <c r="F291" s="2"/>
      <c r="G291" s="2"/>
      <c r="H291" s="2"/>
      <c r="I291" s="2"/>
      <c r="J291" s="2"/>
      <c r="K291" s="2"/>
    </row>
    <row r="293" spans="4:11" x14ac:dyDescent="0.25">
      <c r="E293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6" sqref="H26"/>
    </sheetView>
  </sheetViews>
  <sheetFormatPr defaultRowHeight="15" x14ac:dyDescent="0.25"/>
  <cols>
    <col min="1" max="1" width="42.42578125" bestFit="1" customWidth="1"/>
    <col min="2" max="2" width="11.5703125" bestFit="1" customWidth="1"/>
    <col min="3" max="4" width="14.85546875" bestFit="1" customWidth="1"/>
    <col min="5" max="5" width="14.5703125" bestFit="1" customWidth="1"/>
    <col min="6" max="6" width="16.42578125" bestFit="1" customWidth="1"/>
    <col min="7" max="7" width="13.85546875" bestFit="1" customWidth="1"/>
    <col min="8" max="8" width="12.7109375" bestFit="1" customWidth="1"/>
    <col min="9" max="9" width="15.42578125" bestFit="1" customWidth="1"/>
    <col min="10" max="10" width="7" bestFit="1" customWidth="1"/>
    <col min="11" max="11" width="15.42578125" bestFit="1" customWidth="1"/>
    <col min="12" max="12" width="8" bestFit="1" customWidth="1"/>
  </cols>
  <sheetData>
    <row r="1" spans="1:11" x14ac:dyDescent="0.25">
      <c r="A1">
        <v>100000</v>
      </c>
      <c r="B1" s="1">
        <v>43887</v>
      </c>
      <c r="C1">
        <v>2017</v>
      </c>
    </row>
    <row r="2" spans="1:11" x14ac:dyDescent="0.25">
      <c r="A2" t="s">
        <v>0</v>
      </c>
      <c r="B2" t="s">
        <v>1</v>
      </c>
      <c r="C2" s="3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4" spans="1:11" x14ac:dyDescent="0.25">
      <c r="A4" s="5" t="s">
        <v>10</v>
      </c>
      <c r="C4" s="2">
        <v>-3500</v>
      </c>
      <c r="E4" s="2">
        <v>-3500</v>
      </c>
      <c r="H4" s="6">
        <v>-2937.7</v>
      </c>
      <c r="I4">
        <v>-562.29999999999995</v>
      </c>
      <c r="J4">
        <v>83.93</v>
      </c>
    </row>
    <row r="5" spans="1:11" hidden="1" x14ac:dyDescent="0.25">
      <c r="A5" s="5" t="s">
        <v>11</v>
      </c>
      <c r="C5" s="2">
        <v>-3500</v>
      </c>
      <c r="E5" s="2">
        <v>-3500</v>
      </c>
      <c r="H5" s="6">
        <v>-2937.7</v>
      </c>
      <c r="I5">
        <v>-562.29999999999995</v>
      </c>
      <c r="J5">
        <v>83.93</v>
      </c>
      <c r="K5" s="2"/>
    </row>
    <row r="6" spans="1:11" hidden="1" x14ac:dyDescent="0.25">
      <c r="A6" s="5" t="s">
        <v>12</v>
      </c>
      <c r="H6" s="5"/>
      <c r="K6" s="2"/>
    </row>
    <row r="7" spans="1:11" hidden="1" x14ac:dyDescent="0.25">
      <c r="A7" s="5" t="s">
        <v>14</v>
      </c>
      <c r="H7" s="5"/>
      <c r="K7" s="2"/>
    </row>
    <row r="8" spans="1:11" hidden="1" x14ac:dyDescent="0.25">
      <c r="A8" s="5" t="s">
        <v>15</v>
      </c>
      <c r="H8" s="6">
        <v>-7025</v>
      </c>
      <c r="I8" s="2">
        <v>7025</v>
      </c>
      <c r="K8" s="2"/>
    </row>
    <row r="9" spans="1:11" hidden="1" x14ac:dyDescent="0.25">
      <c r="A9" s="5" t="s">
        <v>16</v>
      </c>
      <c r="H9" s="6">
        <v>-2315</v>
      </c>
      <c r="I9" s="2">
        <v>2315</v>
      </c>
    </row>
    <row r="10" spans="1:11" hidden="1" x14ac:dyDescent="0.25">
      <c r="A10" s="5" t="s">
        <v>17</v>
      </c>
      <c r="H10" s="5">
        <v>-175</v>
      </c>
      <c r="I10">
        <v>175</v>
      </c>
      <c r="K10" s="2"/>
    </row>
    <row r="11" spans="1:11" hidden="1" x14ac:dyDescent="0.25">
      <c r="A11" s="5" t="s">
        <v>18</v>
      </c>
      <c r="C11" s="2">
        <v>-550000</v>
      </c>
      <c r="E11" s="2">
        <v>-550000</v>
      </c>
      <c r="H11" s="6">
        <v>-705228.76</v>
      </c>
      <c r="I11" s="2">
        <v>155228.76</v>
      </c>
      <c r="J11">
        <v>128.22</v>
      </c>
      <c r="K11" s="2"/>
    </row>
    <row r="12" spans="1:11" hidden="1" x14ac:dyDescent="0.25">
      <c r="A12" s="5" t="s">
        <v>19</v>
      </c>
      <c r="C12" s="2">
        <v>-550000</v>
      </c>
      <c r="E12" s="2">
        <v>-550000</v>
      </c>
      <c r="H12" s="6">
        <v>-714743.76</v>
      </c>
      <c r="I12" s="2">
        <v>164743.76</v>
      </c>
      <c r="J12">
        <v>129.94999999999999</v>
      </c>
      <c r="K12" s="2"/>
    </row>
    <row r="13" spans="1:11" hidden="1" x14ac:dyDescent="0.25">
      <c r="A13" s="5" t="s">
        <v>20</v>
      </c>
      <c r="C13" s="2">
        <v>-550000</v>
      </c>
      <c r="E13" s="2">
        <v>-550000</v>
      </c>
      <c r="H13" s="6">
        <v>-714743.76</v>
      </c>
      <c r="I13" s="2">
        <v>164743.76</v>
      </c>
      <c r="J13">
        <v>129.94999999999999</v>
      </c>
      <c r="K13" s="2"/>
    </row>
    <row r="14" spans="1:11" hidden="1" x14ac:dyDescent="0.25">
      <c r="A14" s="5" t="s">
        <v>21</v>
      </c>
      <c r="H14" s="6">
        <v>83011.289999999994</v>
      </c>
      <c r="I14" s="2">
        <v>-83011.289999999994</v>
      </c>
      <c r="K14" s="2"/>
    </row>
    <row r="15" spans="1:11" hidden="1" x14ac:dyDescent="0.25">
      <c r="A15" s="5" t="s">
        <v>253</v>
      </c>
      <c r="H15" s="5"/>
      <c r="K15" s="2"/>
    </row>
    <row r="16" spans="1:11" hidden="1" x14ac:dyDescent="0.25">
      <c r="A16" s="5" t="s">
        <v>22</v>
      </c>
      <c r="C16" s="2">
        <v>-225000</v>
      </c>
      <c r="E16" s="2">
        <v>-225000</v>
      </c>
      <c r="H16" s="6">
        <v>-395552.46</v>
      </c>
      <c r="I16" s="2">
        <v>170552.46</v>
      </c>
      <c r="J16">
        <v>175.8</v>
      </c>
    </row>
    <row r="17" spans="1:11" hidden="1" x14ac:dyDescent="0.25">
      <c r="A17" s="5" t="s">
        <v>23</v>
      </c>
      <c r="C17" s="2">
        <v>-225000</v>
      </c>
      <c r="E17" s="2">
        <v>-225000</v>
      </c>
      <c r="H17" s="6">
        <v>-312541.17</v>
      </c>
      <c r="I17" s="2">
        <v>87541.17</v>
      </c>
      <c r="J17">
        <v>138.91</v>
      </c>
      <c r="K17" s="2"/>
    </row>
    <row r="18" spans="1:11" x14ac:dyDescent="0.25">
      <c r="A18" s="5" t="s">
        <v>24</v>
      </c>
      <c r="C18" s="2">
        <v>-766000</v>
      </c>
      <c r="E18" s="2">
        <v>-766000</v>
      </c>
      <c r="H18" s="6">
        <v>-651120.05000000005</v>
      </c>
      <c r="I18" s="2">
        <v>-114879.95</v>
      </c>
      <c r="J18">
        <v>85</v>
      </c>
      <c r="K18" s="2"/>
    </row>
    <row r="19" spans="1:11" x14ac:dyDescent="0.25">
      <c r="A19" s="5" t="s">
        <v>254</v>
      </c>
      <c r="H19" s="6">
        <v>-1503.13</v>
      </c>
      <c r="I19" s="2">
        <v>1503.13</v>
      </c>
      <c r="K19" s="2"/>
    </row>
    <row r="20" spans="1:11" hidden="1" x14ac:dyDescent="0.25">
      <c r="A20" s="5" t="s">
        <v>25</v>
      </c>
      <c r="C20" s="2">
        <v>-310000</v>
      </c>
      <c r="E20" s="2">
        <v>-310000</v>
      </c>
      <c r="H20" s="6">
        <v>-276382.5</v>
      </c>
      <c r="I20" s="2">
        <v>-33617.5</v>
      </c>
      <c r="J20">
        <v>89.16</v>
      </c>
      <c r="K20" s="2"/>
    </row>
    <row r="21" spans="1:11" hidden="1" x14ac:dyDescent="0.25">
      <c r="A21" s="5" t="s">
        <v>26</v>
      </c>
      <c r="C21" s="2">
        <v>-35000</v>
      </c>
      <c r="E21" s="2">
        <v>-35000</v>
      </c>
      <c r="H21" s="6">
        <v>-50254.93</v>
      </c>
      <c r="I21" s="2">
        <v>15254.93</v>
      </c>
      <c r="J21">
        <v>143.59</v>
      </c>
      <c r="K21" s="2"/>
    </row>
    <row r="22" spans="1:11" hidden="1" x14ac:dyDescent="0.25">
      <c r="A22" s="5" t="s">
        <v>27</v>
      </c>
      <c r="H22" s="5">
        <v>-100.19</v>
      </c>
      <c r="I22">
        <v>100.19</v>
      </c>
      <c r="K22" s="2"/>
    </row>
    <row r="23" spans="1:11" x14ac:dyDescent="0.25">
      <c r="A23" s="5" t="s">
        <v>28</v>
      </c>
      <c r="C23" s="2">
        <v>-13000</v>
      </c>
      <c r="E23" s="2">
        <v>-13000</v>
      </c>
      <c r="H23" s="6">
        <v>-15164.52</v>
      </c>
      <c r="I23" s="2">
        <v>2164.52</v>
      </c>
      <c r="J23">
        <v>116.65</v>
      </c>
      <c r="K23" s="2"/>
    </row>
    <row r="24" spans="1:11" hidden="1" x14ac:dyDescent="0.25">
      <c r="A24" s="5" t="s">
        <v>29</v>
      </c>
      <c r="C24" s="2">
        <v>-238303</v>
      </c>
      <c r="E24" s="2">
        <v>-238303</v>
      </c>
      <c r="H24" s="6">
        <v>-250748.7</v>
      </c>
      <c r="I24" s="2">
        <v>12445.7</v>
      </c>
      <c r="J24">
        <v>105.22</v>
      </c>
    </row>
    <row r="25" spans="1:11" hidden="1" x14ac:dyDescent="0.25">
      <c r="A25" s="5" t="s">
        <v>30</v>
      </c>
      <c r="C25" s="2">
        <v>-13600</v>
      </c>
      <c r="E25" s="2">
        <v>-13600</v>
      </c>
      <c r="H25" s="6">
        <v>-3540.39</v>
      </c>
      <c r="I25" s="2">
        <v>-10059.61</v>
      </c>
      <c r="J25">
        <v>26.03</v>
      </c>
      <c r="K25" s="2"/>
    </row>
    <row r="26" spans="1:11" x14ac:dyDescent="0.25">
      <c r="A26" s="5" t="s">
        <v>31</v>
      </c>
      <c r="C26" s="2">
        <v>-135650</v>
      </c>
      <c r="E26" s="2">
        <v>-135650</v>
      </c>
      <c r="H26" s="6">
        <v>-173820.63</v>
      </c>
      <c r="I26" s="2">
        <v>38170.629999999997</v>
      </c>
      <c r="J26">
        <v>128.13999999999999</v>
      </c>
      <c r="K26" s="2"/>
    </row>
    <row r="27" spans="1:11" hidden="1" x14ac:dyDescent="0.25">
      <c r="A27" t="s">
        <v>255</v>
      </c>
      <c r="K27" s="2"/>
    </row>
    <row r="28" spans="1:11" hidden="1" x14ac:dyDescent="0.25">
      <c r="A28" t="s">
        <v>32</v>
      </c>
      <c r="C28" s="2">
        <v>-67500</v>
      </c>
      <c r="E28" s="2">
        <v>-67500</v>
      </c>
      <c r="H28" s="2">
        <v>-134820.51999999999</v>
      </c>
      <c r="I28" s="2">
        <v>67320.52</v>
      </c>
      <c r="J28">
        <v>199.73</v>
      </c>
      <c r="K28" s="2"/>
    </row>
    <row r="29" spans="1:11" hidden="1" x14ac:dyDescent="0.25">
      <c r="A29" t="s">
        <v>33</v>
      </c>
      <c r="C29" s="2">
        <v>-1579053</v>
      </c>
      <c r="E29" s="2">
        <v>-1579053</v>
      </c>
      <c r="H29" s="2">
        <v>-1557455.56</v>
      </c>
      <c r="I29" s="2">
        <v>-21597.439999999999</v>
      </c>
      <c r="J29">
        <v>98.63</v>
      </c>
    </row>
    <row r="30" spans="1:11" hidden="1" x14ac:dyDescent="0.25">
      <c r="A30" t="s">
        <v>34</v>
      </c>
      <c r="K30" s="2"/>
    </row>
    <row r="31" spans="1:11" hidden="1" x14ac:dyDescent="0.25">
      <c r="A31" t="s">
        <v>35</v>
      </c>
      <c r="C31" s="2">
        <v>-50000</v>
      </c>
      <c r="E31" s="2">
        <v>-50000</v>
      </c>
      <c r="I31" s="2">
        <v>-50000</v>
      </c>
      <c r="K31" s="2"/>
    </row>
    <row r="32" spans="1:11" hidden="1" x14ac:dyDescent="0.25">
      <c r="A32" t="s">
        <v>37</v>
      </c>
      <c r="C32" s="2">
        <v>-2000000</v>
      </c>
      <c r="E32" s="2">
        <v>-2000000</v>
      </c>
      <c r="H32" s="2">
        <v>-2000000</v>
      </c>
      <c r="J32">
        <v>100</v>
      </c>
    </row>
    <row r="33" spans="1:11" hidden="1" x14ac:dyDescent="0.25">
      <c r="A33" t="s">
        <v>38</v>
      </c>
      <c r="C33" s="2">
        <v>-18200</v>
      </c>
      <c r="E33" s="2">
        <v>-18200</v>
      </c>
      <c r="H33" s="2">
        <v>-7890.07</v>
      </c>
      <c r="I33" s="2">
        <v>-10309.93</v>
      </c>
      <c r="J33">
        <v>43.35</v>
      </c>
      <c r="K33" s="2"/>
    </row>
    <row r="34" spans="1:11" hidden="1" x14ac:dyDescent="0.25">
      <c r="A34" t="s">
        <v>256</v>
      </c>
    </row>
    <row r="35" spans="1:11" hidden="1" x14ac:dyDescent="0.25">
      <c r="A35" t="s">
        <v>39</v>
      </c>
      <c r="H35" s="2">
        <v>-10395.23</v>
      </c>
      <c r="I35" s="2">
        <v>10395.23</v>
      </c>
      <c r="K35" s="2"/>
    </row>
    <row r="36" spans="1:11" hidden="1" x14ac:dyDescent="0.25">
      <c r="A36" t="s">
        <v>257</v>
      </c>
      <c r="H36">
        <v>-641.12</v>
      </c>
      <c r="I36">
        <v>641.12</v>
      </c>
      <c r="K36" s="2"/>
    </row>
    <row r="37" spans="1:11" hidden="1" x14ac:dyDescent="0.25">
      <c r="A37" t="s">
        <v>40</v>
      </c>
      <c r="H37" s="2">
        <v>-5503.82</v>
      </c>
      <c r="I37" s="2">
        <v>5503.82</v>
      </c>
      <c r="K37" s="2"/>
    </row>
    <row r="38" spans="1:11" hidden="1" x14ac:dyDescent="0.25">
      <c r="A38" t="s">
        <v>41</v>
      </c>
      <c r="H38" s="2">
        <v>-1402.5</v>
      </c>
      <c r="I38" s="2">
        <v>1402.5</v>
      </c>
      <c r="K38" s="2"/>
    </row>
    <row r="39" spans="1:11" hidden="1" x14ac:dyDescent="0.25">
      <c r="A39" t="s">
        <v>45</v>
      </c>
      <c r="C39" s="2">
        <v>-2068200</v>
      </c>
      <c r="E39" s="2">
        <v>-2068200</v>
      </c>
      <c r="H39" s="2">
        <v>-2025832.74</v>
      </c>
      <c r="I39" s="2">
        <v>-42367.26</v>
      </c>
      <c r="J39">
        <v>97.95</v>
      </c>
      <c r="K39" s="2"/>
    </row>
    <row r="40" spans="1:11" hidden="1" x14ac:dyDescent="0.25">
      <c r="A40" t="s">
        <v>46</v>
      </c>
      <c r="H40">
        <v>-283.31</v>
      </c>
      <c r="I40">
        <v>283.31</v>
      </c>
      <c r="K40" s="2"/>
    </row>
    <row r="41" spans="1:11" hidden="1" x14ac:dyDescent="0.25">
      <c r="A41" t="s">
        <v>47</v>
      </c>
      <c r="H41">
        <v>-283.31</v>
      </c>
      <c r="I41">
        <v>283.31</v>
      </c>
      <c r="K41" s="2"/>
    </row>
    <row r="42" spans="1:11" hidden="1" x14ac:dyDescent="0.25">
      <c r="A42" t="s">
        <v>48</v>
      </c>
      <c r="C42" s="2">
        <v>-4425753</v>
      </c>
      <c r="E42" s="2">
        <v>-4425753</v>
      </c>
      <c r="H42" s="2">
        <v>-4613794.24</v>
      </c>
      <c r="I42" s="2">
        <v>188041.24</v>
      </c>
      <c r="J42">
        <v>104.25</v>
      </c>
    </row>
    <row r="43" spans="1:11" x14ac:dyDescent="0.25">
      <c r="A43" t="s">
        <v>49</v>
      </c>
      <c r="C43" s="2">
        <v>-87202</v>
      </c>
      <c r="E43" s="2">
        <v>-87202</v>
      </c>
      <c r="I43" s="2">
        <v>-87202</v>
      </c>
    </row>
    <row r="44" spans="1:11" x14ac:dyDescent="0.25">
      <c r="A44" t="s">
        <v>50</v>
      </c>
      <c r="C44" s="2">
        <v>17696388</v>
      </c>
      <c r="E44" s="2">
        <v>17696388</v>
      </c>
      <c r="H44" s="2">
        <v>14507379.98</v>
      </c>
      <c r="I44" s="2">
        <v>3189008.02</v>
      </c>
      <c r="J44">
        <v>81.98</v>
      </c>
      <c r="K44" s="2"/>
    </row>
    <row r="45" spans="1:11" x14ac:dyDescent="0.25">
      <c r="A45" t="s">
        <v>51</v>
      </c>
      <c r="H45" s="2">
        <v>828081.99</v>
      </c>
      <c r="I45" s="2">
        <v>-828081.99</v>
      </c>
      <c r="K45" s="2"/>
    </row>
    <row r="46" spans="1:11" x14ac:dyDescent="0.25">
      <c r="A46" t="s">
        <v>52</v>
      </c>
      <c r="H46" s="2">
        <v>371664.45</v>
      </c>
      <c r="I46" s="2">
        <v>-371664.45</v>
      </c>
      <c r="K46" s="2"/>
    </row>
    <row r="47" spans="1:11" x14ac:dyDescent="0.25">
      <c r="A47" t="s">
        <v>53</v>
      </c>
      <c r="H47" s="2">
        <v>21023.48</v>
      </c>
      <c r="I47" s="2">
        <v>-21023.48</v>
      </c>
      <c r="K47" s="2"/>
    </row>
    <row r="48" spans="1:11" x14ac:dyDescent="0.25">
      <c r="A48" t="s">
        <v>54</v>
      </c>
      <c r="H48" s="2">
        <v>525104.19999999995</v>
      </c>
      <c r="I48" s="2">
        <v>-525104.19999999995</v>
      </c>
      <c r="K48" s="2"/>
    </row>
    <row r="49" spans="1:11" x14ac:dyDescent="0.25">
      <c r="A49" t="s">
        <v>55</v>
      </c>
      <c r="H49" s="2">
        <v>14724.96</v>
      </c>
      <c r="I49" s="2">
        <v>-14724.96</v>
      </c>
      <c r="K49" s="2"/>
    </row>
    <row r="50" spans="1:11" x14ac:dyDescent="0.25">
      <c r="A50" t="s">
        <v>57</v>
      </c>
      <c r="H50">
        <v>78.010000000000005</v>
      </c>
      <c r="I50">
        <v>-78.010000000000005</v>
      </c>
      <c r="K50" s="2"/>
    </row>
    <row r="51" spans="1:11" x14ac:dyDescent="0.25">
      <c r="A51" t="s">
        <v>58</v>
      </c>
      <c r="H51" s="2">
        <v>85652.79</v>
      </c>
      <c r="I51" s="2">
        <v>-85652.79</v>
      </c>
      <c r="K51" s="2"/>
    </row>
    <row r="52" spans="1:11" x14ac:dyDescent="0.25">
      <c r="A52" t="s">
        <v>59</v>
      </c>
      <c r="H52" s="2">
        <v>13529.61</v>
      </c>
      <c r="I52" s="2">
        <v>-13529.61</v>
      </c>
      <c r="K52" s="2"/>
    </row>
    <row r="53" spans="1:11" x14ac:dyDescent="0.25">
      <c r="A53" t="s">
        <v>60</v>
      </c>
      <c r="H53" s="2">
        <v>251148.71</v>
      </c>
      <c r="I53" s="2">
        <v>-251148.71</v>
      </c>
      <c r="K53" s="2"/>
    </row>
    <row r="54" spans="1:11" x14ac:dyDescent="0.25">
      <c r="A54" t="s">
        <v>61</v>
      </c>
      <c r="H54" s="2">
        <v>174690.61</v>
      </c>
      <c r="I54" s="2">
        <v>-174690.61</v>
      </c>
      <c r="K54" s="2"/>
    </row>
    <row r="55" spans="1:11" x14ac:dyDescent="0.25">
      <c r="A55" t="s">
        <v>63</v>
      </c>
      <c r="C55" s="2">
        <v>358606</v>
      </c>
      <c r="E55" s="2">
        <v>358606</v>
      </c>
      <c r="H55" s="2">
        <v>333874.42</v>
      </c>
      <c r="I55" s="2">
        <v>24731.58</v>
      </c>
      <c r="J55">
        <v>93.1</v>
      </c>
      <c r="K55" s="2"/>
    </row>
    <row r="56" spans="1:11" x14ac:dyDescent="0.25">
      <c r="A56" t="s">
        <v>258</v>
      </c>
      <c r="K56" s="2"/>
    </row>
    <row r="57" spans="1:11" x14ac:dyDescent="0.25">
      <c r="A57" t="s">
        <v>64</v>
      </c>
      <c r="C57" s="2">
        <v>61152</v>
      </c>
      <c r="E57" s="2">
        <v>61152</v>
      </c>
      <c r="H57" s="2">
        <v>54820.54</v>
      </c>
      <c r="I57" s="2">
        <v>6331.46</v>
      </c>
      <c r="J57">
        <v>89.65</v>
      </c>
      <c r="K57" s="2"/>
    </row>
    <row r="58" spans="1:11" x14ac:dyDescent="0.25">
      <c r="A58" t="s">
        <v>65</v>
      </c>
      <c r="K58" s="2"/>
    </row>
    <row r="59" spans="1:11" x14ac:dyDescent="0.25">
      <c r="A59" t="s">
        <v>66</v>
      </c>
      <c r="H59" s="2">
        <v>7476.26</v>
      </c>
      <c r="I59" s="2">
        <v>-7476.26</v>
      </c>
      <c r="K59" s="2"/>
    </row>
    <row r="60" spans="1:11" x14ac:dyDescent="0.25">
      <c r="A60" t="s">
        <v>259</v>
      </c>
      <c r="H60" s="2">
        <v>11314.32</v>
      </c>
      <c r="I60" s="2">
        <v>-11314.32</v>
      </c>
    </row>
    <row r="61" spans="1:11" x14ac:dyDescent="0.25">
      <c r="A61" t="s">
        <v>67</v>
      </c>
      <c r="C61" s="2">
        <v>-787452</v>
      </c>
      <c r="E61" s="2">
        <v>-787452</v>
      </c>
      <c r="I61" s="2">
        <v>-787452</v>
      </c>
      <c r="K61" s="2"/>
    </row>
    <row r="62" spans="1:11" hidden="1" x14ac:dyDescent="0.25">
      <c r="A62" t="s">
        <v>68</v>
      </c>
      <c r="C62" s="2">
        <v>17241492</v>
      </c>
      <c r="E62" s="2">
        <v>17241492</v>
      </c>
      <c r="H62" s="2">
        <v>17200564.329999998</v>
      </c>
      <c r="I62" s="2">
        <v>40927.67</v>
      </c>
      <c r="J62">
        <v>99.76</v>
      </c>
      <c r="K62" s="2"/>
    </row>
    <row r="63" spans="1:11" x14ac:dyDescent="0.25">
      <c r="A63" t="s">
        <v>69</v>
      </c>
      <c r="C63" s="2">
        <v>3200780</v>
      </c>
      <c r="E63" s="2">
        <v>3200780</v>
      </c>
      <c r="H63" s="2">
        <v>2662681.31</v>
      </c>
      <c r="I63" s="2">
        <v>538098.68999999994</v>
      </c>
      <c r="J63">
        <v>83.19</v>
      </c>
      <c r="K63" s="2"/>
    </row>
    <row r="64" spans="1:11" x14ac:dyDescent="0.25">
      <c r="A64" t="s">
        <v>70</v>
      </c>
      <c r="C64" s="2">
        <v>59731</v>
      </c>
      <c r="E64" s="2">
        <v>59731</v>
      </c>
      <c r="H64" s="2">
        <v>54472.34</v>
      </c>
      <c r="I64" s="2">
        <v>5258.66</v>
      </c>
      <c r="J64">
        <v>91.2</v>
      </c>
      <c r="K64" s="2"/>
    </row>
    <row r="65" spans="1:11" hidden="1" x14ac:dyDescent="0.25">
      <c r="A65" t="s">
        <v>71</v>
      </c>
      <c r="C65" s="2">
        <v>3260511</v>
      </c>
      <c r="E65" s="2">
        <v>3260511</v>
      </c>
      <c r="H65" s="2">
        <v>2717153.65</v>
      </c>
      <c r="I65" s="2">
        <v>543357.35</v>
      </c>
      <c r="J65">
        <v>83.34</v>
      </c>
    </row>
    <row r="66" spans="1:11" x14ac:dyDescent="0.25">
      <c r="A66" t="s">
        <v>72</v>
      </c>
      <c r="H66" s="2">
        <v>70985.399999999994</v>
      </c>
      <c r="I66" s="2">
        <v>-70985.399999999994</v>
      </c>
      <c r="K66" s="2"/>
    </row>
    <row r="67" spans="1:11" x14ac:dyDescent="0.25">
      <c r="A67" t="s">
        <v>74</v>
      </c>
      <c r="H67">
        <v>-1.87</v>
      </c>
      <c r="I67">
        <v>1.87</v>
      </c>
    </row>
    <row r="68" spans="1:11" x14ac:dyDescent="0.25">
      <c r="A68" t="s">
        <v>75</v>
      </c>
      <c r="H68" s="2">
        <v>129140.05</v>
      </c>
      <c r="I68" s="2">
        <v>-129140.05</v>
      </c>
    </row>
    <row r="69" spans="1:11" hidden="1" x14ac:dyDescent="0.25">
      <c r="A69" t="s">
        <v>77</v>
      </c>
      <c r="H69" s="2">
        <v>200123.58</v>
      </c>
      <c r="I69" s="2">
        <v>-200123.58</v>
      </c>
      <c r="K69" s="2"/>
    </row>
    <row r="70" spans="1:11" x14ac:dyDescent="0.25">
      <c r="A70" t="s">
        <v>79</v>
      </c>
      <c r="H70" s="2">
        <v>123343.48</v>
      </c>
      <c r="I70" s="2">
        <v>-123343.48</v>
      </c>
    </row>
    <row r="71" spans="1:11" hidden="1" x14ac:dyDescent="0.25">
      <c r="A71" t="s">
        <v>80</v>
      </c>
      <c r="H71" s="2">
        <v>123343.48</v>
      </c>
      <c r="I71" s="2">
        <v>-123343.48</v>
      </c>
      <c r="K71" s="2"/>
    </row>
    <row r="72" spans="1:11" x14ac:dyDescent="0.25">
      <c r="A72" t="s">
        <v>81</v>
      </c>
      <c r="C72" s="2">
        <v>15879</v>
      </c>
      <c r="E72" s="2">
        <v>15879</v>
      </c>
      <c r="H72" s="2">
        <v>37774.42</v>
      </c>
      <c r="I72" s="2">
        <v>-21895.42</v>
      </c>
      <c r="J72">
        <v>237.89</v>
      </c>
    </row>
    <row r="73" spans="1:11" hidden="1" x14ac:dyDescent="0.25">
      <c r="A73" t="s">
        <v>82</v>
      </c>
      <c r="C73" s="2">
        <v>15879</v>
      </c>
      <c r="E73" s="2">
        <v>15879</v>
      </c>
      <c r="H73" s="2">
        <v>37774.42</v>
      </c>
      <c r="I73" s="2">
        <v>-21895.42</v>
      </c>
      <c r="J73">
        <v>237.89</v>
      </c>
    </row>
    <row r="74" spans="1:11" hidden="1" x14ac:dyDescent="0.25">
      <c r="A74" t="s">
        <v>83</v>
      </c>
      <c r="C74" s="2">
        <v>20517882</v>
      </c>
      <c r="E74" s="2">
        <v>20517882</v>
      </c>
      <c r="H74" s="2">
        <v>20278959.460000001</v>
      </c>
      <c r="I74" s="2">
        <v>238922.54</v>
      </c>
      <c r="J74">
        <v>98.84</v>
      </c>
      <c r="K74" s="2"/>
    </row>
    <row r="75" spans="1:11" x14ac:dyDescent="0.25">
      <c r="A75" t="s">
        <v>84</v>
      </c>
      <c r="C75" s="2">
        <v>5988425</v>
      </c>
      <c r="E75" s="2">
        <v>5988425</v>
      </c>
      <c r="H75" s="2">
        <v>5787238.3799999999</v>
      </c>
      <c r="I75" s="2">
        <v>201186.62</v>
      </c>
      <c r="J75">
        <v>96.64</v>
      </c>
    </row>
    <row r="76" spans="1:11" x14ac:dyDescent="0.25">
      <c r="A76" t="s">
        <v>85</v>
      </c>
      <c r="C76" s="2">
        <v>355023</v>
      </c>
      <c r="E76" s="2">
        <v>355023</v>
      </c>
      <c r="H76" s="2">
        <v>346252.82</v>
      </c>
      <c r="I76" s="2">
        <v>8770.18</v>
      </c>
      <c r="J76">
        <v>97.53</v>
      </c>
    </row>
    <row r="77" spans="1:11" x14ac:dyDescent="0.25">
      <c r="A77" t="s">
        <v>86</v>
      </c>
      <c r="C77" s="2">
        <v>259662</v>
      </c>
      <c r="E77" s="2">
        <v>259662</v>
      </c>
      <c r="H77" s="2">
        <v>252847.3</v>
      </c>
      <c r="I77" s="2">
        <v>6814.7</v>
      </c>
      <c r="J77">
        <v>97.38</v>
      </c>
      <c r="K77" s="2"/>
    </row>
    <row r="78" spans="1:11" x14ac:dyDescent="0.25">
      <c r="A78" t="s">
        <v>87</v>
      </c>
      <c r="C78" s="2">
        <v>29401</v>
      </c>
      <c r="E78" s="2">
        <v>29401</v>
      </c>
      <c r="H78" s="2">
        <v>33840.629999999997</v>
      </c>
      <c r="I78" s="2">
        <v>-4439.63</v>
      </c>
      <c r="J78">
        <v>115.1</v>
      </c>
      <c r="K78" s="2"/>
    </row>
    <row r="79" spans="1:11" x14ac:dyDescent="0.25">
      <c r="A79" t="s">
        <v>88</v>
      </c>
      <c r="C79" s="2">
        <v>36287</v>
      </c>
      <c r="E79" s="2">
        <v>36287</v>
      </c>
      <c r="H79" s="2">
        <v>34857.19</v>
      </c>
      <c r="I79" s="2">
        <v>1429.81</v>
      </c>
      <c r="J79">
        <v>96.06</v>
      </c>
      <c r="K79" s="2"/>
    </row>
    <row r="80" spans="1:11" x14ac:dyDescent="0.25">
      <c r="A80" t="s">
        <v>89</v>
      </c>
      <c r="C80" s="2">
        <v>53571</v>
      </c>
      <c r="E80" s="2">
        <v>53571</v>
      </c>
      <c r="H80" s="2">
        <v>48802.75</v>
      </c>
      <c r="I80" s="2">
        <v>4768.25</v>
      </c>
      <c r="J80">
        <v>91.1</v>
      </c>
      <c r="K80" s="2"/>
    </row>
    <row r="81" spans="1:11" x14ac:dyDescent="0.25">
      <c r="A81" t="s">
        <v>90</v>
      </c>
      <c r="C81" s="2">
        <v>4536</v>
      </c>
      <c r="E81" s="2">
        <v>4536</v>
      </c>
      <c r="H81" s="2">
        <v>5081.54</v>
      </c>
      <c r="I81">
        <v>-545.54</v>
      </c>
      <c r="J81">
        <v>112.03</v>
      </c>
      <c r="K81" s="2"/>
    </row>
    <row r="82" spans="1:11" x14ac:dyDescent="0.25">
      <c r="A82" t="s">
        <v>91</v>
      </c>
      <c r="C82" s="2">
        <v>4012</v>
      </c>
      <c r="E82" s="2">
        <v>4012</v>
      </c>
      <c r="H82" s="2">
        <v>3573.26</v>
      </c>
      <c r="I82">
        <v>438.74</v>
      </c>
      <c r="J82">
        <v>89.06</v>
      </c>
      <c r="K82" s="2"/>
    </row>
    <row r="83" spans="1:11" x14ac:dyDescent="0.25">
      <c r="A83" t="s">
        <v>92</v>
      </c>
      <c r="C83" s="2">
        <v>16569</v>
      </c>
      <c r="E83" s="2">
        <v>16569</v>
      </c>
      <c r="H83" s="2">
        <v>19146.830000000002</v>
      </c>
      <c r="I83" s="2">
        <v>-2577.83</v>
      </c>
      <c r="J83">
        <v>115.56</v>
      </c>
      <c r="K83" s="2"/>
    </row>
    <row r="84" spans="1:11" x14ac:dyDescent="0.25">
      <c r="A84" t="s">
        <v>93</v>
      </c>
      <c r="C84" s="2">
        <v>322262</v>
      </c>
      <c r="E84" s="2">
        <v>322262</v>
      </c>
      <c r="H84" s="2">
        <v>306232.28000000003</v>
      </c>
      <c r="I84" s="2">
        <v>16029.72</v>
      </c>
      <c r="J84">
        <v>95.03</v>
      </c>
      <c r="K84" s="2"/>
    </row>
    <row r="85" spans="1:11" x14ac:dyDescent="0.25">
      <c r="A85" t="s">
        <v>94</v>
      </c>
      <c r="C85" s="2">
        <v>4431138</v>
      </c>
      <c r="E85" s="2">
        <v>4431138</v>
      </c>
      <c r="H85" s="2">
        <v>4291529.66</v>
      </c>
      <c r="I85" s="2">
        <v>139608.34</v>
      </c>
      <c r="J85">
        <v>96.85</v>
      </c>
      <c r="K85" s="2"/>
    </row>
    <row r="86" spans="1:11" x14ac:dyDescent="0.25">
      <c r="A86" t="s">
        <v>95</v>
      </c>
      <c r="C86" s="2">
        <v>449720</v>
      </c>
      <c r="E86" s="2">
        <v>449720</v>
      </c>
      <c r="H86" s="2">
        <v>440777.24</v>
      </c>
      <c r="I86" s="2">
        <v>8942.76</v>
      </c>
      <c r="J86">
        <v>98.01</v>
      </c>
      <c r="K86" s="2"/>
    </row>
    <row r="87" spans="1:11" x14ac:dyDescent="0.25">
      <c r="A87" t="s">
        <v>96</v>
      </c>
      <c r="C87" s="2">
        <v>63671</v>
      </c>
      <c r="E87" s="2">
        <v>63671</v>
      </c>
      <c r="H87" s="2">
        <v>50736.45</v>
      </c>
      <c r="I87" s="2">
        <v>12934.55</v>
      </c>
      <c r="J87">
        <v>79.69</v>
      </c>
      <c r="K87" s="2"/>
    </row>
    <row r="88" spans="1:11" x14ac:dyDescent="0.25">
      <c r="A88" t="s">
        <v>97</v>
      </c>
      <c r="C88" s="2">
        <v>36452</v>
      </c>
      <c r="E88" s="2">
        <v>36452</v>
      </c>
      <c r="H88" s="2">
        <v>34876.699999999997</v>
      </c>
      <c r="I88" s="2">
        <v>1575.3</v>
      </c>
      <c r="J88">
        <v>95.68</v>
      </c>
      <c r="K88" s="2"/>
    </row>
    <row r="89" spans="1:11" x14ac:dyDescent="0.25">
      <c r="A89" t="s">
        <v>98</v>
      </c>
      <c r="C89" s="2">
        <v>287680</v>
      </c>
      <c r="E89" s="2">
        <v>287680</v>
      </c>
      <c r="H89" s="2">
        <v>313130.02</v>
      </c>
      <c r="I89" s="2">
        <v>-25450.02</v>
      </c>
      <c r="J89">
        <v>108.85</v>
      </c>
      <c r="K89" s="2"/>
    </row>
    <row r="90" spans="1:11" x14ac:dyDescent="0.25">
      <c r="A90" t="s">
        <v>99</v>
      </c>
      <c r="C90" s="2">
        <v>2602822</v>
      </c>
      <c r="E90" s="2">
        <v>2602822</v>
      </c>
      <c r="H90" s="2">
        <v>2529551.17</v>
      </c>
      <c r="I90" s="2">
        <v>73270.83</v>
      </c>
      <c r="J90">
        <v>97.18</v>
      </c>
      <c r="K90" s="2"/>
    </row>
    <row r="91" spans="1:11" x14ac:dyDescent="0.25">
      <c r="A91" t="s">
        <v>100</v>
      </c>
      <c r="C91" s="2">
        <v>136791</v>
      </c>
      <c r="E91" s="2">
        <v>136791</v>
      </c>
      <c r="H91" s="2">
        <v>138123.31</v>
      </c>
      <c r="I91" s="2">
        <v>-1332.31</v>
      </c>
      <c r="J91">
        <v>100.97</v>
      </c>
      <c r="K91" s="2"/>
    </row>
    <row r="92" spans="1:11" x14ac:dyDescent="0.25">
      <c r="A92" t="s">
        <v>101</v>
      </c>
      <c r="C92" s="2">
        <v>16072</v>
      </c>
      <c r="E92" s="2">
        <v>16072</v>
      </c>
      <c r="H92" s="2">
        <v>18347.86</v>
      </c>
      <c r="I92" s="2">
        <v>-2275.86</v>
      </c>
      <c r="J92">
        <v>114.16</v>
      </c>
      <c r="K92" s="2"/>
    </row>
    <row r="93" spans="1:11" x14ac:dyDescent="0.25">
      <c r="A93" t="s">
        <v>102</v>
      </c>
      <c r="C93" s="2">
        <v>193952</v>
      </c>
      <c r="E93" s="2">
        <v>193952</v>
      </c>
      <c r="H93" s="2">
        <v>160897.42000000001</v>
      </c>
      <c r="I93" s="2">
        <v>33054.58</v>
      </c>
      <c r="J93">
        <v>82.96</v>
      </c>
      <c r="K93" s="2"/>
    </row>
    <row r="94" spans="1:11" x14ac:dyDescent="0.25">
      <c r="A94" t="s">
        <v>104</v>
      </c>
      <c r="K94" s="2"/>
    </row>
    <row r="95" spans="1:11" x14ac:dyDescent="0.25">
      <c r="A95" t="s">
        <v>105</v>
      </c>
      <c r="C95" s="2">
        <v>13262</v>
      </c>
      <c r="E95" s="2">
        <v>13262</v>
      </c>
      <c r="H95" s="2">
        <v>14442.56</v>
      </c>
      <c r="I95" s="2">
        <v>-1180.56</v>
      </c>
      <c r="J95">
        <v>108.9</v>
      </c>
      <c r="K95" s="2"/>
    </row>
    <row r="96" spans="1:11" x14ac:dyDescent="0.25">
      <c r="A96" t="s">
        <v>106</v>
      </c>
      <c r="C96" s="2">
        <v>344652</v>
      </c>
      <c r="E96" s="2">
        <v>344652</v>
      </c>
      <c r="H96" s="2">
        <v>366719.96</v>
      </c>
      <c r="I96" s="2">
        <v>-22067.96</v>
      </c>
      <c r="J96">
        <v>106.4</v>
      </c>
      <c r="K96" s="2"/>
    </row>
    <row r="97" spans="1:11" hidden="1" x14ac:dyDescent="0.25">
      <c r="A97" t="s">
        <v>107</v>
      </c>
      <c r="C97" s="2">
        <v>15645960</v>
      </c>
      <c r="E97" s="2">
        <v>15645960</v>
      </c>
      <c r="H97" s="2">
        <v>15197005.33</v>
      </c>
      <c r="I97" s="2">
        <v>448954.67</v>
      </c>
      <c r="J97">
        <v>97.13</v>
      </c>
      <c r="K97" s="2"/>
    </row>
    <row r="98" spans="1:11" x14ac:dyDescent="0.25">
      <c r="A98" t="s">
        <v>108</v>
      </c>
      <c r="C98" s="2">
        <v>397200</v>
      </c>
      <c r="D98">
        <v>-40</v>
      </c>
      <c r="E98" s="2">
        <v>397160</v>
      </c>
      <c r="H98" s="2">
        <v>296696.77</v>
      </c>
      <c r="I98" s="2">
        <v>100463.23</v>
      </c>
      <c r="J98">
        <v>74.7</v>
      </c>
      <c r="K98" s="2"/>
    </row>
    <row r="99" spans="1:11" x14ac:dyDescent="0.25">
      <c r="A99" t="s">
        <v>109</v>
      </c>
      <c r="C99" s="2">
        <v>23000</v>
      </c>
      <c r="E99" s="2">
        <v>23000</v>
      </c>
      <c r="H99" s="2">
        <v>7770.97</v>
      </c>
      <c r="I99" s="2">
        <v>15229.03</v>
      </c>
      <c r="J99">
        <v>33.79</v>
      </c>
      <c r="K99" s="2"/>
    </row>
    <row r="100" spans="1:11" x14ac:dyDescent="0.25">
      <c r="A100" t="s">
        <v>110</v>
      </c>
      <c r="H100">
        <v>187.29</v>
      </c>
      <c r="I100">
        <v>-187.29</v>
      </c>
      <c r="K100" s="2"/>
    </row>
    <row r="101" spans="1:11" x14ac:dyDescent="0.25">
      <c r="A101" t="s">
        <v>111</v>
      </c>
      <c r="C101" s="2">
        <v>1810000</v>
      </c>
      <c r="D101" s="2">
        <v>1000</v>
      </c>
      <c r="E101" s="2">
        <v>1811000</v>
      </c>
      <c r="H101" s="2">
        <v>1953940.32</v>
      </c>
      <c r="I101" s="2">
        <v>-142940.32</v>
      </c>
      <c r="J101">
        <v>107.89</v>
      </c>
      <c r="K101" s="2"/>
    </row>
    <row r="102" spans="1:11" x14ac:dyDescent="0.25">
      <c r="A102" t="s">
        <v>112</v>
      </c>
      <c r="H102" s="2">
        <v>16533.96</v>
      </c>
      <c r="I102" s="2">
        <v>-16533.96</v>
      </c>
      <c r="K102" s="2"/>
    </row>
    <row r="103" spans="1:11" x14ac:dyDescent="0.25">
      <c r="A103" t="s">
        <v>113</v>
      </c>
      <c r="H103" s="2">
        <v>18386.11</v>
      </c>
      <c r="I103" s="2">
        <v>-18386.11</v>
      </c>
    </row>
    <row r="104" spans="1:11" x14ac:dyDescent="0.25">
      <c r="A104" t="s">
        <v>114</v>
      </c>
      <c r="C104" s="2">
        <v>1000</v>
      </c>
      <c r="E104" s="2">
        <v>1000</v>
      </c>
      <c r="I104" s="2">
        <v>1000</v>
      </c>
    </row>
    <row r="105" spans="1:11" x14ac:dyDescent="0.25">
      <c r="A105" t="s">
        <v>115</v>
      </c>
      <c r="C105" s="2">
        <v>3380</v>
      </c>
      <c r="E105" s="2">
        <v>3380</v>
      </c>
      <c r="H105" s="2">
        <v>3380</v>
      </c>
      <c r="J105">
        <v>100</v>
      </c>
      <c r="K105" s="2"/>
    </row>
    <row r="106" spans="1:11" x14ac:dyDescent="0.25">
      <c r="A106" t="s">
        <v>116</v>
      </c>
      <c r="C106" s="2">
        <v>15500</v>
      </c>
      <c r="E106" s="2">
        <v>15500</v>
      </c>
      <c r="H106" s="2">
        <v>20658.18</v>
      </c>
      <c r="I106" s="2">
        <v>-5158.18</v>
      </c>
      <c r="J106">
        <v>133.28</v>
      </c>
      <c r="K106" s="2"/>
    </row>
    <row r="107" spans="1:11" x14ac:dyDescent="0.25">
      <c r="A107" t="s">
        <v>117</v>
      </c>
      <c r="C107" s="2">
        <v>2000</v>
      </c>
      <c r="E107" s="2">
        <v>2000</v>
      </c>
      <c r="H107" s="2">
        <v>2230.13</v>
      </c>
      <c r="I107">
        <v>-230.13</v>
      </c>
      <c r="J107">
        <v>111.51</v>
      </c>
      <c r="K107" s="2"/>
    </row>
    <row r="108" spans="1:11" x14ac:dyDescent="0.25">
      <c r="A108" t="s">
        <v>118</v>
      </c>
      <c r="C108" s="2">
        <v>3500</v>
      </c>
      <c r="E108" s="2">
        <v>3500</v>
      </c>
      <c r="H108" s="2">
        <v>7706.69</v>
      </c>
      <c r="I108" s="2">
        <v>-4206.6899999999996</v>
      </c>
      <c r="J108">
        <v>220.19</v>
      </c>
      <c r="K108" s="2"/>
    </row>
    <row r="109" spans="1:11" x14ac:dyDescent="0.25">
      <c r="A109" t="s">
        <v>119</v>
      </c>
      <c r="C109" s="2">
        <v>142000</v>
      </c>
      <c r="E109" s="2">
        <v>142000</v>
      </c>
      <c r="H109" s="2">
        <v>146884.85999999999</v>
      </c>
      <c r="I109" s="2">
        <v>-4884.8599999999997</v>
      </c>
      <c r="J109">
        <v>103.44</v>
      </c>
      <c r="K109" s="2"/>
    </row>
    <row r="110" spans="1:11" x14ac:dyDescent="0.25">
      <c r="A110" t="s">
        <v>121</v>
      </c>
      <c r="C110" s="2">
        <v>1000</v>
      </c>
      <c r="E110" s="2">
        <v>1000</v>
      </c>
      <c r="H110" s="2">
        <v>2531.87</v>
      </c>
      <c r="I110" s="2">
        <v>-1531.87</v>
      </c>
      <c r="J110">
        <v>253.19</v>
      </c>
      <c r="K110" s="2"/>
    </row>
    <row r="111" spans="1:11" x14ac:dyDescent="0.25">
      <c r="A111" t="s">
        <v>122</v>
      </c>
      <c r="H111">
        <v>900.35</v>
      </c>
      <c r="I111">
        <v>-900.35</v>
      </c>
      <c r="K111" s="2"/>
    </row>
    <row r="112" spans="1:11" x14ac:dyDescent="0.25">
      <c r="A112" t="s">
        <v>123</v>
      </c>
      <c r="C112" s="2">
        <v>2250</v>
      </c>
      <c r="E112" s="2">
        <v>2250</v>
      </c>
      <c r="H112" s="2">
        <v>7774.94</v>
      </c>
      <c r="I112" s="2">
        <v>-5524.94</v>
      </c>
      <c r="J112">
        <v>345.55</v>
      </c>
      <c r="K112" s="2"/>
    </row>
    <row r="113" spans="1:11" x14ac:dyDescent="0.25">
      <c r="A113" t="s">
        <v>124</v>
      </c>
      <c r="H113">
        <v>81.349999999999994</v>
      </c>
      <c r="I113">
        <v>-81.349999999999994</v>
      </c>
      <c r="K113" s="2"/>
    </row>
    <row r="114" spans="1:11" x14ac:dyDescent="0.25">
      <c r="A114" t="s">
        <v>125</v>
      </c>
      <c r="C114" s="2">
        <v>1750</v>
      </c>
      <c r="E114" s="2">
        <v>1750</v>
      </c>
      <c r="H114" s="2">
        <v>1813.82</v>
      </c>
      <c r="I114">
        <v>-63.82</v>
      </c>
      <c r="J114">
        <v>103.65</v>
      </c>
    </row>
    <row r="115" spans="1:11" x14ac:dyDescent="0.25">
      <c r="A115" t="s">
        <v>126</v>
      </c>
      <c r="C115" s="2">
        <v>69994</v>
      </c>
      <c r="D115" s="2">
        <v>2500</v>
      </c>
      <c r="E115" s="2">
        <v>72494</v>
      </c>
      <c r="H115" s="2">
        <v>14100.26</v>
      </c>
      <c r="I115" s="2">
        <v>58393.74</v>
      </c>
      <c r="J115">
        <v>19.45</v>
      </c>
      <c r="K115" s="2"/>
    </row>
    <row r="116" spans="1:11" x14ac:dyDescent="0.25">
      <c r="A116" t="s">
        <v>127</v>
      </c>
      <c r="C116" s="2">
        <v>10000</v>
      </c>
      <c r="E116" s="2">
        <v>10000</v>
      </c>
      <c r="H116" s="2">
        <v>11359.56</v>
      </c>
      <c r="I116" s="2">
        <v>-1359.56</v>
      </c>
      <c r="J116">
        <v>113.6</v>
      </c>
      <c r="K116" s="2"/>
    </row>
    <row r="117" spans="1:11" x14ac:dyDescent="0.25">
      <c r="A117" t="s">
        <v>261</v>
      </c>
      <c r="H117">
        <v>71.47</v>
      </c>
      <c r="I117">
        <v>-71.47</v>
      </c>
      <c r="K117" s="2"/>
    </row>
    <row r="118" spans="1:11" x14ac:dyDescent="0.25">
      <c r="A118" t="s">
        <v>129</v>
      </c>
      <c r="C118" s="2">
        <v>5000</v>
      </c>
      <c r="E118" s="2">
        <v>5000</v>
      </c>
      <c r="H118" s="2">
        <v>31435.18</v>
      </c>
      <c r="I118" s="2">
        <v>-26435.18</v>
      </c>
      <c r="J118">
        <v>628.70000000000005</v>
      </c>
    </row>
    <row r="119" spans="1:11" x14ac:dyDescent="0.25">
      <c r="A119" t="s">
        <v>130</v>
      </c>
      <c r="C119" s="2">
        <v>1500</v>
      </c>
      <c r="E119" s="2">
        <v>1500</v>
      </c>
      <c r="H119">
        <v>226.62</v>
      </c>
      <c r="I119" s="2">
        <v>1273.3800000000001</v>
      </c>
      <c r="J119">
        <v>15.11</v>
      </c>
      <c r="K119" s="2"/>
    </row>
    <row r="120" spans="1:11" x14ac:dyDescent="0.25">
      <c r="A120" t="s">
        <v>131</v>
      </c>
      <c r="C120" s="2">
        <v>7000</v>
      </c>
      <c r="E120" s="2">
        <v>7000</v>
      </c>
      <c r="H120" s="2">
        <v>3124.71</v>
      </c>
      <c r="I120" s="2">
        <v>3875.29</v>
      </c>
      <c r="J120">
        <v>44.64</v>
      </c>
      <c r="K120" s="2"/>
    </row>
    <row r="121" spans="1:11" x14ac:dyDescent="0.25">
      <c r="A121" t="s">
        <v>132</v>
      </c>
      <c r="C121" s="2">
        <v>2000</v>
      </c>
      <c r="E121" s="2">
        <v>2000</v>
      </c>
      <c r="H121" s="2">
        <v>1506.04</v>
      </c>
      <c r="I121">
        <v>493.96</v>
      </c>
      <c r="J121">
        <v>75.3</v>
      </c>
      <c r="K121" s="2"/>
    </row>
    <row r="122" spans="1:11" x14ac:dyDescent="0.25">
      <c r="A122" t="s">
        <v>133</v>
      </c>
      <c r="H122">
        <v>14</v>
      </c>
      <c r="I122">
        <v>-14</v>
      </c>
      <c r="K122" s="2"/>
    </row>
    <row r="123" spans="1:11" x14ac:dyDescent="0.25">
      <c r="A123" t="s">
        <v>134</v>
      </c>
      <c r="H123">
        <v>172.6</v>
      </c>
      <c r="I123">
        <v>-172.6</v>
      </c>
      <c r="K123" s="2"/>
    </row>
    <row r="124" spans="1:11" x14ac:dyDescent="0.25">
      <c r="A124" t="s">
        <v>262</v>
      </c>
      <c r="H124">
        <v>220.77</v>
      </c>
      <c r="I124">
        <v>-220.77</v>
      </c>
      <c r="K124" s="2"/>
    </row>
    <row r="125" spans="1:11" x14ac:dyDescent="0.25">
      <c r="A125" t="s">
        <v>135</v>
      </c>
      <c r="C125">
        <v>500</v>
      </c>
      <c r="E125">
        <v>500</v>
      </c>
      <c r="H125">
        <v>837.47</v>
      </c>
      <c r="I125">
        <v>-337.47</v>
      </c>
      <c r="J125">
        <v>167.49</v>
      </c>
      <c r="K125" s="2"/>
    </row>
    <row r="126" spans="1:11" x14ac:dyDescent="0.25">
      <c r="A126" t="s">
        <v>136</v>
      </c>
      <c r="C126">
        <v>500</v>
      </c>
      <c r="E126">
        <v>500</v>
      </c>
      <c r="H126" s="2">
        <v>1019.23</v>
      </c>
      <c r="I126">
        <v>-519.23</v>
      </c>
      <c r="J126">
        <v>203.85</v>
      </c>
      <c r="K126" s="2"/>
    </row>
    <row r="127" spans="1:11" x14ac:dyDescent="0.25">
      <c r="A127" t="s">
        <v>137</v>
      </c>
      <c r="C127" s="2">
        <v>45000</v>
      </c>
      <c r="E127" s="2">
        <v>45000</v>
      </c>
      <c r="H127" s="2">
        <v>43731.3</v>
      </c>
      <c r="I127" s="2">
        <v>1268.7</v>
      </c>
      <c r="J127">
        <v>97.18</v>
      </c>
      <c r="K127" s="2"/>
    </row>
    <row r="128" spans="1:11" x14ac:dyDescent="0.25">
      <c r="A128" t="s">
        <v>138</v>
      </c>
      <c r="C128" s="2">
        <v>45000</v>
      </c>
      <c r="E128" s="2">
        <v>45000</v>
      </c>
      <c r="H128" s="2">
        <v>37754.1</v>
      </c>
      <c r="I128" s="2">
        <v>7245.9</v>
      </c>
      <c r="J128">
        <v>83.9</v>
      </c>
      <c r="K128" s="2"/>
    </row>
    <row r="129" spans="1:11" x14ac:dyDescent="0.25">
      <c r="A129" t="s">
        <v>139</v>
      </c>
      <c r="C129" s="2">
        <v>4000</v>
      </c>
      <c r="E129" s="2">
        <v>4000</v>
      </c>
      <c r="H129" s="2">
        <v>3971.09</v>
      </c>
      <c r="I129">
        <v>28.91</v>
      </c>
      <c r="J129">
        <v>99.28</v>
      </c>
      <c r="K129" s="2"/>
    </row>
    <row r="130" spans="1:11" x14ac:dyDescent="0.25">
      <c r="A130" t="s">
        <v>140</v>
      </c>
      <c r="C130" s="2">
        <v>2500</v>
      </c>
      <c r="E130" s="2">
        <v>2500</v>
      </c>
      <c r="I130" s="2">
        <v>2500</v>
      </c>
      <c r="K130" s="2"/>
    </row>
    <row r="131" spans="1:11" x14ac:dyDescent="0.25">
      <c r="A131" t="s">
        <v>142</v>
      </c>
      <c r="H131">
        <v>11.29</v>
      </c>
      <c r="I131">
        <v>-11.29</v>
      </c>
    </row>
    <row r="132" spans="1:11" x14ac:dyDescent="0.25">
      <c r="A132" t="s">
        <v>143</v>
      </c>
      <c r="C132" s="2">
        <v>6000</v>
      </c>
      <c r="E132" s="2">
        <v>6000</v>
      </c>
      <c r="H132" s="2">
        <v>2651.65</v>
      </c>
      <c r="I132" s="2">
        <v>3348.35</v>
      </c>
      <c r="J132">
        <v>44.19</v>
      </c>
      <c r="K132" s="2"/>
    </row>
    <row r="133" spans="1:11" x14ac:dyDescent="0.25">
      <c r="A133" t="s">
        <v>144</v>
      </c>
      <c r="H133" s="2">
        <v>3558.81</v>
      </c>
      <c r="I133" s="2">
        <v>-3558.81</v>
      </c>
    </row>
    <row r="134" spans="1:11" x14ac:dyDescent="0.25">
      <c r="A134" t="s">
        <v>145</v>
      </c>
      <c r="H134">
        <v>79.13</v>
      </c>
      <c r="I134">
        <v>-79.13</v>
      </c>
      <c r="K134" s="2"/>
    </row>
    <row r="135" spans="1:11" x14ac:dyDescent="0.25">
      <c r="A135" t="s">
        <v>146</v>
      </c>
      <c r="C135" s="2">
        <v>5000</v>
      </c>
      <c r="E135" s="2">
        <v>5000</v>
      </c>
      <c r="H135" s="2">
        <v>2579.69</v>
      </c>
      <c r="I135" s="2">
        <v>2420.31</v>
      </c>
      <c r="J135">
        <v>51.59</v>
      </c>
      <c r="K135" s="2"/>
    </row>
    <row r="136" spans="1:11" x14ac:dyDescent="0.25">
      <c r="A136" t="s">
        <v>149</v>
      </c>
      <c r="C136" s="2">
        <v>25000</v>
      </c>
      <c r="E136" s="2">
        <v>25000</v>
      </c>
      <c r="H136" s="2">
        <v>19395.78</v>
      </c>
      <c r="I136" s="2">
        <v>5604.22</v>
      </c>
      <c r="J136">
        <v>77.58</v>
      </c>
      <c r="K136" s="2"/>
    </row>
    <row r="137" spans="1:11" x14ac:dyDescent="0.25">
      <c r="A137" t="s">
        <v>150</v>
      </c>
      <c r="H137">
        <v>124.92</v>
      </c>
      <c r="I137">
        <v>-124.92</v>
      </c>
    </row>
    <row r="138" spans="1:11" x14ac:dyDescent="0.25">
      <c r="A138" t="s">
        <v>263</v>
      </c>
      <c r="H138">
        <v>456.07</v>
      </c>
      <c r="I138">
        <v>-456.07</v>
      </c>
      <c r="K138" s="2"/>
    </row>
    <row r="139" spans="1:11" x14ac:dyDescent="0.25">
      <c r="A139" t="s">
        <v>152</v>
      </c>
      <c r="C139" s="2">
        <v>102500</v>
      </c>
      <c r="D139" s="2">
        <v>31884.89</v>
      </c>
      <c r="E139" s="2">
        <v>134384.89000000001</v>
      </c>
      <c r="H139" s="2">
        <v>78856.25</v>
      </c>
      <c r="I139" s="2">
        <v>55528.639999999999</v>
      </c>
      <c r="J139">
        <v>58.68</v>
      </c>
      <c r="K139" s="2"/>
    </row>
    <row r="140" spans="1:11" hidden="1" x14ac:dyDescent="0.25">
      <c r="A140" t="s">
        <v>153</v>
      </c>
      <c r="C140" s="2">
        <v>2734074</v>
      </c>
      <c r="D140" s="2">
        <v>35344.89</v>
      </c>
      <c r="E140" s="2">
        <v>2769418.89</v>
      </c>
      <c r="H140" s="2">
        <v>2744735.6</v>
      </c>
      <c r="I140" s="2">
        <v>24683.29</v>
      </c>
      <c r="J140">
        <v>99.11</v>
      </c>
    </row>
    <row r="141" spans="1:11" x14ac:dyDescent="0.25">
      <c r="A141" t="s">
        <v>264</v>
      </c>
    </row>
    <row r="142" spans="1:11" x14ac:dyDescent="0.25">
      <c r="A142" t="s">
        <v>155</v>
      </c>
      <c r="H142" s="2">
        <v>2000</v>
      </c>
      <c r="I142" s="2">
        <v>-2000</v>
      </c>
      <c r="K142" s="2"/>
    </row>
    <row r="143" spans="1:11" x14ac:dyDescent="0.25">
      <c r="A143" t="s">
        <v>156</v>
      </c>
      <c r="C143" s="2">
        <v>3500</v>
      </c>
      <c r="E143" s="2">
        <v>3500</v>
      </c>
      <c r="I143" s="2">
        <v>3500</v>
      </c>
    </row>
    <row r="144" spans="1:11" x14ac:dyDescent="0.25">
      <c r="A144" t="s">
        <v>157</v>
      </c>
      <c r="C144" s="2">
        <v>10000</v>
      </c>
      <c r="E144" s="2">
        <v>10000</v>
      </c>
      <c r="H144" s="2">
        <v>2231.42</v>
      </c>
      <c r="I144" s="2">
        <v>7768.58</v>
      </c>
      <c r="J144">
        <v>22.31</v>
      </c>
      <c r="K144" s="2"/>
    </row>
    <row r="145" spans="1:11" x14ac:dyDescent="0.25">
      <c r="A145" t="s">
        <v>160</v>
      </c>
      <c r="H145">
        <v>81.349999999999994</v>
      </c>
      <c r="I145">
        <v>-81.349999999999994</v>
      </c>
    </row>
    <row r="146" spans="1:11" x14ac:dyDescent="0.25">
      <c r="A146" t="s">
        <v>161</v>
      </c>
      <c r="C146" s="2">
        <v>57000</v>
      </c>
      <c r="E146" s="2">
        <v>57000</v>
      </c>
      <c r="H146" s="2">
        <v>76826.990000000005</v>
      </c>
      <c r="I146" s="2">
        <v>-19826.990000000002</v>
      </c>
      <c r="J146">
        <v>134.78</v>
      </c>
      <c r="K146" s="2"/>
    </row>
    <row r="147" spans="1:11" x14ac:dyDescent="0.25">
      <c r="A147" t="s">
        <v>162</v>
      </c>
      <c r="H147" s="2">
        <v>1077.5</v>
      </c>
      <c r="I147" s="2">
        <v>-1077.5</v>
      </c>
    </row>
    <row r="148" spans="1:11" x14ac:dyDescent="0.25">
      <c r="A148" t="s">
        <v>163</v>
      </c>
      <c r="C148" s="2">
        <v>2000</v>
      </c>
      <c r="E148" s="2">
        <v>2000</v>
      </c>
      <c r="H148" s="2">
        <v>4151.3500000000004</v>
      </c>
      <c r="I148" s="2">
        <v>-2151.35</v>
      </c>
      <c r="J148">
        <v>207.57</v>
      </c>
      <c r="K148" s="2"/>
    </row>
    <row r="149" spans="1:11" x14ac:dyDescent="0.25">
      <c r="A149" t="s">
        <v>265</v>
      </c>
    </row>
    <row r="150" spans="1:11" x14ac:dyDescent="0.25">
      <c r="A150" t="s">
        <v>164</v>
      </c>
      <c r="C150" s="2">
        <v>40000</v>
      </c>
      <c r="E150" s="2">
        <v>40000</v>
      </c>
      <c r="H150" s="2">
        <v>20558.39</v>
      </c>
      <c r="I150" s="2">
        <v>19441.61</v>
      </c>
      <c r="J150">
        <v>51.4</v>
      </c>
    </row>
    <row r="151" spans="1:11" x14ac:dyDescent="0.25">
      <c r="A151" t="s">
        <v>165</v>
      </c>
      <c r="C151" s="2">
        <v>3000</v>
      </c>
      <c r="E151" s="2">
        <v>3000</v>
      </c>
      <c r="H151" s="2">
        <v>1982.57</v>
      </c>
      <c r="I151" s="2">
        <v>1017.43</v>
      </c>
      <c r="J151">
        <v>66.09</v>
      </c>
      <c r="K151" s="2"/>
    </row>
    <row r="152" spans="1:11" x14ac:dyDescent="0.25">
      <c r="A152" t="s">
        <v>167</v>
      </c>
      <c r="C152">
        <v>500</v>
      </c>
      <c r="E152">
        <v>500</v>
      </c>
      <c r="H152" s="2">
        <v>4800</v>
      </c>
      <c r="I152" s="2">
        <v>-4300</v>
      </c>
      <c r="J152">
        <v>960</v>
      </c>
    </row>
    <row r="153" spans="1:11" x14ac:dyDescent="0.25">
      <c r="A153" t="s">
        <v>168</v>
      </c>
      <c r="C153" s="2">
        <v>1796350</v>
      </c>
      <c r="D153" s="2">
        <v>-77341</v>
      </c>
      <c r="E153" s="2">
        <v>1719009</v>
      </c>
      <c r="H153" s="2">
        <v>1415500.33</v>
      </c>
      <c r="I153" s="2">
        <v>303508.67</v>
      </c>
      <c r="J153">
        <v>82.34</v>
      </c>
    </row>
    <row r="154" spans="1:11" x14ac:dyDescent="0.25">
      <c r="A154" t="s">
        <v>169</v>
      </c>
      <c r="C154" s="2">
        <v>2000</v>
      </c>
      <c r="E154" s="2">
        <v>2000</v>
      </c>
      <c r="H154" s="2">
        <v>2100.7800000000002</v>
      </c>
      <c r="I154">
        <v>-100.78</v>
      </c>
      <c r="J154">
        <v>105.04</v>
      </c>
    </row>
    <row r="155" spans="1:11" x14ac:dyDescent="0.25">
      <c r="A155" t="s">
        <v>170</v>
      </c>
      <c r="H155" s="2">
        <v>27461</v>
      </c>
      <c r="I155" s="2">
        <v>-27461</v>
      </c>
      <c r="K155" s="2"/>
    </row>
    <row r="156" spans="1:11" x14ac:dyDescent="0.25">
      <c r="A156" t="s">
        <v>171</v>
      </c>
      <c r="C156" s="2">
        <v>13250</v>
      </c>
      <c r="E156" s="2">
        <v>13250</v>
      </c>
      <c r="H156" s="2">
        <v>4308.37</v>
      </c>
      <c r="I156" s="2">
        <v>8941.6299999999992</v>
      </c>
      <c r="J156">
        <v>32.520000000000003</v>
      </c>
      <c r="K156" s="2"/>
    </row>
    <row r="157" spans="1:11" x14ac:dyDescent="0.25">
      <c r="A157" t="s">
        <v>172</v>
      </c>
      <c r="C157" s="2">
        <v>10000</v>
      </c>
      <c r="E157" s="2">
        <v>10000</v>
      </c>
      <c r="H157" s="2">
        <v>1221.8599999999999</v>
      </c>
      <c r="I157" s="2">
        <v>8778.14</v>
      </c>
      <c r="J157">
        <v>12.22</v>
      </c>
    </row>
    <row r="158" spans="1:11" x14ac:dyDescent="0.25">
      <c r="A158" t="s">
        <v>173</v>
      </c>
      <c r="C158" s="2">
        <v>23000</v>
      </c>
      <c r="E158" s="2">
        <v>23000</v>
      </c>
      <c r="H158" s="2">
        <v>11912.13</v>
      </c>
      <c r="I158" s="2">
        <v>11087.87</v>
      </c>
      <c r="J158">
        <v>51.79</v>
      </c>
    </row>
    <row r="159" spans="1:11" x14ac:dyDescent="0.25">
      <c r="A159" t="s">
        <v>174</v>
      </c>
      <c r="C159" s="2">
        <v>11500</v>
      </c>
      <c r="E159" s="2">
        <v>11500</v>
      </c>
      <c r="H159" s="2">
        <v>15055.37</v>
      </c>
      <c r="I159" s="2">
        <v>-3555.37</v>
      </c>
      <c r="J159">
        <v>130.91999999999999</v>
      </c>
      <c r="K159" s="2"/>
    </row>
    <row r="160" spans="1:11" x14ac:dyDescent="0.25">
      <c r="A160" t="s">
        <v>175</v>
      </c>
      <c r="C160" s="2">
        <v>16000</v>
      </c>
      <c r="E160" s="2">
        <v>16000</v>
      </c>
      <c r="H160" s="2">
        <v>30392.86</v>
      </c>
      <c r="I160" s="2">
        <v>-14392.86</v>
      </c>
      <c r="J160">
        <v>189.96</v>
      </c>
    </row>
    <row r="161" spans="1:11" x14ac:dyDescent="0.25">
      <c r="A161" t="s">
        <v>176</v>
      </c>
      <c r="C161" s="2">
        <v>950000</v>
      </c>
      <c r="E161" s="2">
        <v>950000</v>
      </c>
      <c r="H161" s="2">
        <v>1391762.67</v>
      </c>
      <c r="I161" s="2">
        <v>-441762.67</v>
      </c>
      <c r="J161">
        <v>146.5</v>
      </c>
    </row>
    <row r="162" spans="1:11" x14ac:dyDescent="0.25">
      <c r="A162" t="s">
        <v>177</v>
      </c>
      <c r="C162" s="2">
        <v>25000</v>
      </c>
      <c r="E162" s="2">
        <v>25000</v>
      </c>
      <c r="H162" s="2">
        <v>9039.52</v>
      </c>
      <c r="I162" s="2">
        <v>15960.48</v>
      </c>
      <c r="J162">
        <v>36.159999999999997</v>
      </c>
      <c r="K162" s="2"/>
    </row>
    <row r="163" spans="1:11" x14ac:dyDescent="0.25">
      <c r="A163" t="s">
        <v>178</v>
      </c>
      <c r="H163">
        <v>615</v>
      </c>
      <c r="I163">
        <v>-615</v>
      </c>
      <c r="K163" s="2"/>
    </row>
    <row r="164" spans="1:11" x14ac:dyDescent="0.25">
      <c r="A164" t="s">
        <v>179</v>
      </c>
      <c r="C164" s="2">
        <v>21400</v>
      </c>
      <c r="E164" s="2">
        <v>21400</v>
      </c>
      <c r="H164" s="2">
        <v>66764.55</v>
      </c>
      <c r="I164" s="2">
        <v>-45364.55</v>
      </c>
      <c r="J164">
        <v>311.98</v>
      </c>
    </row>
    <row r="165" spans="1:11" x14ac:dyDescent="0.25">
      <c r="A165" t="s">
        <v>180</v>
      </c>
      <c r="H165" s="2">
        <v>214196.32</v>
      </c>
      <c r="I165" s="2">
        <v>-214196.32</v>
      </c>
      <c r="K165" s="2"/>
    </row>
    <row r="166" spans="1:11" x14ac:dyDescent="0.25">
      <c r="A166" t="s">
        <v>181</v>
      </c>
      <c r="H166" s="2">
        <v>6125</v>
      </c>
      <c r="I166" s="2">
        <v>-6125</v>
      </c>
    </row>
    <row r="167" spans="1:11" x14ac:dyDescent="0.25">
      <c r="A167" t="s">
        <v>182</v>
      </c>
      <c r="C167" s="2">
        <v>8048</v>
      </c>
      <c r="E167" s="2">
        <v>8048</v>
      </c>
      <c r="H167" s="2">
        <v>8048.04</v>
      </c>
      <c r="I167">
        <v>-0.04</v>
      </c>
      <c r="J167">
        <v>100</v>
      </c>
    </row>
    <row r="168" spans="1:11" x14ac:dyDescent="0.25">
      <c r="A168" t="s">
        <v>183</v>
      </c>
      <c r="C168" s="2">
        <v>16657</v>
      </c>
      <c r="E168" s="2">
        <v>16657</v>
      </c>
      <c r="H168" s="2">
        <v>17774.080000000002</v>
      </c>
      <c r="I168" s="2">
        <v>-1117.08</v>
      </c>
      <c r="J168">
        <v>106.71</v>
      </c>
    </row>
    <row r="169" spans="1:11" x14ac:dyDescent="0.25">
      <c r="A169" t="s">
        <v>185</v>
      </c>
      <c r="C169" s="2">
        <v>140098</v>
      </c>
      <c r="E169" s="2">
        <v>140098</v>
      </c>
      <c r="H169" s="2">
        <v>140098</v>
      </c>
      <c r="J169">
        <v>100</v>
      </c>
    </row>
    <row r="170" spans="1:11" x14ac:dyDescent="0.25">
      <c r="A170" t="s">
        <v>186</v>
      </c>
      <c r="C170">
        <v>336</v>
      </c>
      <c r="E170">
        <v>336</v>
      </c>
      <c r="H170">
        <v>304</v>
      </c>
      <c r="I170">
        <v>32</v>
      </c>
      <c r="J170">
        <v>90.48</v>
      </c>
    </row>
    <row r="171" spans="1:11" x14ac:dyDescent="0.25">
      <c r="A171" t="s">
        <v>187</v>
      </c>
      <c r="C171" s="2">
        <v>30000</v>
      </c>
      <c r="E171" s="2">
        <v>30000</v>
      </c>
      <c r="H171" s="2">
        <v>23523.18</v>
      </c>
      <c r="I171" s="2">
        <v>6476.82</v>
      </c>
      <c r="J171">
        <v>78.41</v>
      </c>
      <c r="K171" s="2"/>
    </row>
    <row r="172" spans="1:11" x14ac:dyDescent="0.25">
      <c r="A172" t="s">
        <v>188</v>
      </c>
      <c r="D172" s="2">
        <v>3660</v>
      </c>
      <c r="E172" s="2">
        <v>3660</v>
      </c>
      <c r="H172" s="2">
        <v>3251.13</v>
      </c>
      <c r="I172">
        <v>408.87</v>
      </c>
      <c r="J172">
        <v>88.83</v>
      </c>
      <c r="K172" s="2"/>
    </row>
    <row r="173" spans="1:11" x14ac:dyDescent="0.25">
      <c r="A173" t="s">
        <v>189</v>
      </c>
      <c r="C173" s="2">
        <v>350000</v>
      </c>
      <c r="E173" s="2">
        <v>350000</v>
      </c>
      <c r="H173" s="2">
        <v>271611.51</v>
      </c>
      <c r="I173" s="2">
        <v>78388.490000000005</v>
      </c>
      <c r="J173">
        <v>77.599999999999994</v>
      </c>
      <c r="K173" s="2"/>
    </row>
    <row r="174" spans="1:11" x14ac:dyDescent="0.25">
      <c r="A174" t="s">
        <v>190</v>
      </c>
      <c r="C174" s="2">
        <v>7000</v>
      </c>
      <c r="E174" s="2">
        <v>7000</v>
      </c>
      <c r="H174">
        <v>375</v>
      </c>
      <c r="I174" s="2">
        <v>6625</v>
      </c>
      <c r="J174">
        <v>5.36</v>
      </c>
      <c r="K174" s="2"/>
    </row>
    <row r="175" spans="1:11" x14ac:dyDescent="0.25">
      <c r="A175" t="s">
        <v>266</v>
      </c>
      <c r="H175" s="2">
        <v>83336.28</v>
      </c>
      <c r="I175" s="2">
        <v>-83336.28</v>
      </c>
    </row>
    <row r="176" spans="1:11" x14ac:dyDescent="0.25">
      <c r="A176" t="s">
        <v>267</v>
      </c>
      <c r="H176">
        <v>395.52</v>
      </c>
      <c r="I176">
        <v>-395.52</v>
      </c>
    </row>
    <row r="177" spans="1:11" x14ac:dyDescent="0.25">
      <c r="A177" t="s">
        <v>191</v>
      </c>
      <c r="C177">
        <v>500</v>
      </c>
      <c r="E177">
        <v>500</v>
      </c>
      <c r="I177">
        <v>500</v>
      </c>
      <c r="K177" s="2"/>
    </row>
    <row r="178" spans="1:11" x14ac:dyDescent="0.25">
      <c r="A178" t="s">
        <v>192</v>
      </c>
      <c r="C178" s="2">
        <v>550000</v>
      </c>
      <c r="E178" s="2">
        <v>550000</v>
      </c>
      <c r="H178" s="2">
        <v>518782.43</v>
      </c>
      <c r="I178" s="2">
        <v>31217.57</v>
      </c>
      <c r="J178">
        <v>94.32</v>
      </c>
      <c r="K178" s="2"/>
    </row>
    <row r="179" spans="1:11" x14ac:dyDescent="0.25">
      <c r="A179" t="s">
        <v>193</v>
      </c>
      <c r="C179" s="2">
        <v>80000</v>
      </c>
      <c r="E179" s="2">
        <v>80000</v>
      </c>
      <c r="H179" s="2">
        <v>131978.04999999999</v>
      </c>
      <c r="I179" s="2">
        <v>-51978.05</v>
      </c>
      <c r="J179">
        <v>164.97</v>
      </c>
      <c r="K179" s="2"/>
    </row>
    <row r="180" spans="1:11" x14ac:dyDescent="0.25">
      <c r="A180" t="s">
        <v>194</v>
      </c>
      <c r="C180" s="2">
        <v>717670</v>
      </c>
      <c r="E180" s="2">
        <v>717670</v>
      </c>
      <c r="H180" s="2">
        <v>717670</v>
      </c>
      <c r="J180">
        <v>100</v>
      </c>
      <c r="K180" s="2"/>
    </row>
    <row r="181" spans="1:11" x14ac:dyDescent="0.25">
      <c r="A181" t="s">
        <v>195</v>
      </c>
      <c r="H181" s="2">
        <v>1726</v>
      </c>
      <c r="I181" s="2">
        <v>-1726</v>
      </c>
      <c r="K181" s="2"/>
    </row>
    <row r="182" spans="1:11" x14ac:dyDescent="0.25">
      <c r="A182" t="s">
        <v>196</v>
      </c>
      <c r="H182" s="2">
        <v>2200.3200000000002</v>
      </c>
      <c r="I182" s="2">
        <v>-2200.3200000000002</v>
      </c>
    </row>
    <row r="183" spans="1:11" x14ac:dyDescent="0.25">
      <c r="A183" t="s">
        <v>197</v>
      </c>
      <c r="C183">
        <v>200</v>
      </c>
      <c r="E183">
        <v>200</v>
      </c>
      <c r="I183">
        <v>200</v>
      </c>
    </row>
    <row r="184" spans="1:11" x14ac:dyDescent="0.25">
      <c r="A184" t="s">
        <v>198</v>
      </c>
      <c r="C184" s="2">
        <v>21312</v>
      </c>
      <c r="E184" s="2">
        <v>21312</v>
      </c>
      <c r="H184" s="2">
        <v>4100</v>
      </c>
      <c r="I184" s="2">
        <v>17212</v>
      </c>
      <c r="J184">
        <v>19.239999999999998</v>
      </c>
      <c r="K184" s="2"/>
    </row>
    <row r="185" spans="1:11" x14ac:dyDescent="0.25">
      <c r="A185" t="s">
        <v>268</v>
      </c>
      <c r="H185" s="2">
        <v>19848.12</v>
      </c>
      <c r="I185" s="2">
        <v>-19848.12</v>
      </c>
      <c r="K185" s="2"/>
    </row>
    <row r="186" spans="1:11" x14ac:dyDescent="0.25">
      <c r="A186" t="s">
        <v>202</v>
      </c>
      <c r="H186">
        <v>953</v>
      </c>
      <c r="I186">
        <v>-953</v>
      </c>
      <c r="K186" s="2"/>
    </row>
    <row r="187" spans="1:11" x14ac:dyDescent="0.25">
      <c r="A187" t="s">
        <v>203</v>
      </c>
      <c r="C187" s="2">
        <v>3000</v>
      </c>
      <c r="E187" s="2">
        <v>3000</v>
      </c>
      <c r="H187">
        <v>319.36</v>
      </c>
      <c r="I187" s="2">
        <v>2680.64</v>
      </c>
      <c r="J187">
        <v>10.65</v>
      </c>
      <c r="K187" s="2"/>
    </row>
    <row r="188" spans="1:11" x14ac:dyDescent="0.25">
      <c r="A188" t="s">
        <v>205</v>
      </c>
      <c r="C188" s="2">
        <v>15781</v>
      </c>
      <c r="E188" s="2">
        <v>15781</v>
      </c>
      <c r="H188" s="2">
        <v>15433.19</v>
      </c>
      <c r="I188">
        <v>347.81</v>
      </c>
      <c r="J188">
        <v>97.8</v>
      </c>
    </row>
    <row r="189" spans="1:11" x14ac:dyDescent="0.25">
      <c r="A189" t="s">
        <v>206</v>
      </c>
      <c r="C189" s="2">
        <v>8600</v>
      </c>
      <c r="E189" s="2">
        <v>8600</v>
      </c>
      <c r="H189" s="2">
        <v>16017.12</v>
      </c>
      <c r="I189" s="2">
        <v>-7417.12</v>
      </c>
      <c r="J189">
        <v>186.25</v>
      </c>
      <c r="K189" s="2"/>
    </row>
    <row r="190" spans="1:11" x14ac:dyDescent="0.25">
      <c r="A190" t="s">
        <v>207</v>
      </c>
      <c r="C190" s="2">
        <v>584682</v>
      </c>
      <c r="E190" s="2">
        <v>584682</v>
      </c>
      <c r="H190" s="2">
        <v>584682</v>
      </c>
      <c r="J190">
        <v>100</v>
      </c>
    </row>
    <row r="191" spans="1:11" x14ac:dyDescent="0.25">
      <c r="A191" t="s">
        <v>208</v>
      </c>
      <c r="C191" s="2">
        <v>287689</v>
      </c>
      <c r="E191" s="2">
        <v>287689</v>
      </c>
      <c r="H191" s="2">
        <v>287689</v>
      </c>
      <c r="J191">
        <v>100</v>
      </c>
      <c r="K191" s="2"/>
    </row>
    <row r="192" spans="1:11" hidden="1" x14ac:dyDescent="0.25">
      <c r="A192" t="s">
        <v>209</v>
      </c>
      <c r="C192" s="2">
        <v>5806073</v>
      </c>
      <c r="D192" s="2">
        <v>-73681</v>
      </c>
      <c r="E192" s="2">
        <v>5732392</v>
      </c>
      <c r="H192" s="2">
        <v>6160280.6600000001</v>
      </c>
      <c r="I192" s="2">
        <v>-427888.66</v>
      </c>
      <c r="J192">
        <v>107.46</v>
      </c>
      <c r="K192" s="2"/>
    </row>
    <row r="193" spans="1:11" x14ac:dyDescent="0.25">
      <c r="A193" t="s">
        <v>210</v>
      </c>
      <c r="C193" s="2">
        <v>501936</v>
      </c>
      <c r="D193" s="2">
        <v>-62184.99</v>
      </c>
      <c r="E193" s="2">
        <v>439751.01</v>
      </c>
      <c r="H193" s="2">
        <v>415479.59</v>
      </c>
      <c r="I193" s="2">
        <v>24271.42</v>
      </c>
      <c r="J193">
        <v>94.48</v>
      </c>
    </row>
    <row r="194" spans="1:11" x14ac:dyDescent="0.25">
      <c r="A194" t="s">
        <v>211</v>
      </c>
      <c r="D194" s="2">
        <v>121262.86</v>
      </c>
      <c r="E194" s="2">
        <v>121262.86</v>
      </c>
      <c r="H194" s="2">
        <v>106747.72</v>
      </c>
      <c r="I194" s="2">
        <v>14515.14</v>
      </c>
      <c r="J194">
        <v>88.03</v>
      </c>
      <c r="K194" s="2"/>
    </row>
    <row r="195" spans="1:11" x14ac:dyDescent="0.25">
      <c r="A195" t="s">
        <v>212</v>
      </c>
      <c r="D195" s="2">
        <v>25040.799999999999</v>
      </c>
      <c r="E195" s="2">
        <v>25040.799999999999</v>
      </c>
      <c r="H195" s="2">
        <v>7540</v>
      </c>
      <c r="I195" s="2">
        <v>17500.8</v>
      </c>
      <c r="J195">
        <v>30.11</v>
      </c>
      <c r="K195" s="2"/>
    </row>
    <row r="196" spans="1:11" hidden="1" x14ac:dyDescent="0.25">
      <c r="A196" t="s">
        <v>213</v>
      </c>
      <c r="C196" s="2">
        <v>501936</v>
      </c>
      <c r="D196" s="2">
        <v>84118.67</v>
      </c>
      <c r="E196" s="2">
        <v>586054.67000000004</v>
      </c>
      <c r="H196" s="2">
        <v>529767.31000000006</v>
      </c>
      <c r="I196" s="2">
        <v>56287.360000000001</v>
      </c>
      <c r="J196">
        <v>90.4</v>
      </c>
    </row>
    <row r="197" spans="1:11" x14ac:dyDescent="0.25">
      <c r="A197" t="s">
        <v>214</v>
      </c>
      <c r="C197" s="2">
        <v>140068</v>
      </c>
      <c r="D197" s="2">
        <v>-139975.35999999999</v>
      </c>
      <c r="E197">
        <v>92.64</v>
      </c>
      <c r="H197">
        <v>24.64</v>
      </c>
      <c r="I197">
        <v>68</v>
      </c>
      <c r="J197">
        <v>26.6</v>
      </c>
      <c r="K197" s="2"/>
    </row>
    <row r="198" spans="1:11" x14ac:dyDescent="0.25">
      <c r="A198" t="s">
        <v>215</v>
      </c>
      <c r="C198" s="2">
        <v>29801</v>
      </c>
      <c r="D198" s="2">
        <v>168933.8</v>
      </c>
      <c r="E198" s="2">
        <v>198734.8</v>
      </c>
      <c r="H198" s="2">
        <v>150733.99</v>
      </c>
      <c r="I198" s="2">
        <v>48000.81</v>
      </c>
      <c r="J198">
        <v>75.849999999999994</v>
      </c>
      <c r="K198" s="2"/>
    </row>
    <row r="199" spans="1:11" hidden="1" x14ac:dyDescent="0.25">
      <c r="A199" t="s">
        <v>216</v>
      </c>
      <c r="C199" s="2">
        <v>169869</v>
      </c>
      <c r="D199" s="2">
        <v>28958.44</v>
      </c>
      <c r="E199" s="2">
        <v>198827.44</v>
      </c>
      <c r="H199" s="2">
        <v>150758.63</v>
      </c>
      <c r="I199" s="2">
        <v>48068.81</v>
      </c>
      <c r="J199">
        <v>75.819999999999993</v>
      </c>
      <c r="K199" s="2"/>
    </row>
    <row r="200" spans="1:11" x14ac:dyDescent="0.25">
      <c r="A200" t="s">
        <v>217</v>
      </c>
      <c r="C200" s="2">
        <v>332888</v>
      </c>
      <c r="E200" s="2">
        <v>332888</v>
      </c>
      <c r="H200" s="2">
        <v>327496.62</v>
      </c>
      <c r="I200" s="2">
        <v>5391.38</v>
      </c>
      <c r="J200">
        <v>98.38</v>
      </c>
      <c r="K200" s="2"/>
    </row>
    <row r="201" spans="1:11" x14ac:dyDescent="0.25">
      <c r="A201" t="s">
        <v>218</v>
      </c>
      <c r="C201" s="2">
        <v>633105</v>
      </c>
      <c r="E201" s="2">
        <v>633105</v>
      </c>
      <c r="H201" s="2">
        <v>605640.74</v>
      </c>
      <c r="I201" s="2">
        <v>27464.26</v>
      </c>
      <c r="J201">
        <v>95.66</v>
      </c>
      <c r="K201" s="2"/>
    </row>
    <row r="202" spans="1:11" x14ac:dyDescent="0.25">
      <c r="A202" t="s">
        <v>219</v>
      </c>
      <c r="C202" s="2">
        <v>877202</v>
      </c>
      <c r="E202" s="2">
        <v>877202</v>
      </c>
      <c r="H202" s="2">
        <v>949033.87</v>
      </c>
      <c r="I202" s="2">
        <v>-71831.87</v>
      </c>
      <c r="J202">
        <v>108.19</v>
      </c>
      <c r="K202" s="2"/>
    </row>
    <row r="203" spans="1:11" x14ac:dyDescent="0.25">
      <c r="A203" t="s">
        <v>269</v>
      </c>
      <c r="C203" s="2">
        <v>3205</v>
      </c>
      <c r="E203" s="2">
        <v>3205</v>
      </c>
      <c r="H203" s="2">
        <v>3205</v>
      </c>
      <c r="J203">
        <v>100</v>
      </c>
      <c r="K203" s="2"/>
    </row>
    <row r="204" spans="1:11" hidden="1" x14ac:dyDescent="0.25">
      <c r="A204" t="s">
        <v>220</v>
      </c>
      <c r="C204" s="2">
        <v>1846400</v>
      </c>
      <c r="E204" s="2">
        <v>1846400</v>
      </c>
      <c r="H204" s="2">
        <v>1885376.23</v>
      </c>
      <c r="I204" s="2">
        <v>-38976.230000000003</v>
      </c>
      <c r="J204">
        <v>102.11</v>
      </c>
      <c r="K204" s="2"/>
    </row>
    <row r="205" spans="1:11" x14ac:dyDescent="0.25">
      <c r="A205" t="s">
        <v>270</v>
      </c>
      <c r="K205" s="2"/>
    </row>
    <row r="206" spans="1:11" hidden="1" x14ac:dyDescent="0.25">
      <c r="A206" t="s">
        <v>271</v>
      </c>
    </row>
    <row r="207" spans="1:11" hidden="1" x14ac:dyDescent="0.25">
      <c r="A207" t="s">
        <v>221</v>
      </c>
      <c r="C207" s="2">
        <v>2518205</v>
      </c>
      <c r="D207" s="2">
        <v>113077.11</v>
      </c>
      <c r="E207" s="2">
        <v>2631282.11</v>
      </c>
      <c r="H207" s="2">
        <v>2565902.17</v>
      </c>
      <c r="I207" s="2">
        <v>65379.94</v>
      </c>
      <c r="J207">
        <v>97.52</v>
      </c>
      <c r="K207" s="2"/>
    </row>
    <row r="208" spans="1:11" x14ac:dyDescent="0.25">
      <c r="A208" t="s">
        <v>272</v>
      </c>
      <c r="H208" s="2">
        <v>4396.83</v>
      </c>
      <c r="I208" s="2">
        <v>-4396.83</v>
      </c>
    </row>
    <row r="209" spans="1:11" x14ac:dyDescent="0.25">
      <c r="A209" t="s">
        <v>224</v>
      </c>
      <c r="C209" s="2">
        <v>231400</v>
      </c>
      <c r="E209" s="2">
        <v>231400</v>
      </c>
      <c r="H209" s="2">
        <v>213010.3</v>
      </c>
      <c r="I209" s="2">
        <v>18389.7</v>
      </c>
      <c r="J209">
        <v>92.05</v>
      </c>
      <c r="K209" s="2"/>
    </row>
    <row r="210" spans="1:11" x14ac:dyDescent="0.25">
      <c r="A210" t="s">
        <v>225</v>
      </c>
      <c r="C210" s="2">
        <v>11850</v>
      </c>
      <c r="E210" s="2">
        <v>11850</v>
      </c>
      <c r="H210" s="2">
        <v>11422.1</v>
      </c>
      <c r="I210">
        <v>427.9</v>
      </c>
      <c r="J210">
        <v>96.39</v>
      </c>
      <c r="K210" s="2"/>
    </row>
    <row r="211" spans="1:11" x14ac:dyDescent="0.25">
      <c r="A211" t="s">
        <v>226</v>
      </c>
      <c r="C211" s="2">
        <v>6546</v>
      </c>
      <c r="E211" s="2">
        <v>6546</v>
      </c>
      <c r="I211" s="2">
        <v>6546</v>
      </c>
    </row>
    <row r="212" spans="1:11" x14ac:dyDescent="0.25">
      <c r="A212" t="s">
        <v>227</v>
      </c>
      <c r="C212" s="2">
        <v>2516461</v>
      </c>
      <c r="E212" s="2">
        <v>2516461</v>
      </c>
      <c r="H212" s="2">
        <v>2096864.37</v>
      </c>
      <c r="I212" s="2">
        <v>419596.63</v>
      </c>
      <c r="J212">
        <v>83.33</v>
      </c>
    </row>
    <row r="213" spans="1:11" x14ac:dyDescent="0.25">
      <c r="A213" t="s">
        <v>228</v>
      </c>
      <c r="C213" s="2">
        <v>67059</v>
      </c>
      <c r="E213" s="2">
        <v>67059</v>
      </c>
      <c r="H213" s="2">
        <v>54886.12</v>
      </c>
      <c r="I213" s="2">
        <v>12172.88</v>
      </c>
      <c r="J213">
        <v>81.849999999999994</v>
      </c>
      <c r="K213" s="2"/>
    </row>
    <row r="214" spans="1:11" x14ac:dyDescent="0.25">
      <c r="A214" t="s">
        <v>229</v>
      </c>
      <c r="C214" s="2">
        <v>177054</v>
      </c>
      <c r="E214" s="2">
        <v>177054</v>
      </c>
      <c r="H214" s="2">
        <v>218427.85</v>
      </c>
      <c r="I214" s="2">
        <v>-41373.85</v>
      </c>
      <c r="J214">
        <v>123.37</v>
      </c>
      <c r="K214" s="2"/>
    </row>
    <row r="215" spans="1:11" x14ac:dyDescent="0.25">
      <c r="A215" t="s">
        <v>230</v>
      </c>
      <c r="C215" s="2">
        <v>83000</v>
      </c>
      <c r="E215" s="2">
        <v>83000</v>
      </c>
      <c r="H215" s="2">
        <v>73758.75</v>
      </c>
      <c r="I215" s="2">
        <v>9241.25</v>
      </c>
      <c r="J215">
        <v>88.87</v>
      </c>
      <c r="K215" s="2"/>
    </row>
    <row r="216" spans="1:11" x14ac:dyDescent="0.25">
      <c r="A216" t="s">
        <v>273</v>
      </c>
      <c r="D216" s="2">
        <v>-108396</v>
      </c>
      <c r="E216" s="2">
        <v>-108396</v>
      </c>
      <c r="I216" s="2">
        <v>-108396</v>
      </c>
      <c r="K216" s="2"/>
    </row>
    <row r="217" spans="1:11" x14ac:dyDescent="0.25">
      <c r="A217" t="s">
        <v>231</v>
      </c>
      <c r="C217" s="2">
        <v>2029</v>
      </c>
      <c r="E217" s="2">
        <v>2029</v>
      </c>
      <c r="H217" s="2">
        <v>2029</v>
      </c>
      <c r="J217">
        <v>100</v>
      </c>
    </row>
    <row r="218" spans="1:11" hidden="1" x14ac:dyDescent="0.25">
      <c r="A218" t="s">
        <v>232</v>
      </c>
      <c r="C218" s="2">
        <v>3095399</v>
      </c>
      <c r="D218" s="2">
        <v>-108396</v>
      </c>
      <c r="E218" s="2">
        <v>2987003</v>
      </c>
      <c r="H218" s="2">
        <v>2674795.3199999998</v>
      </c>
      <c r="I218" s="2">
        <v>312207.68</v>
      </c>
      <c r="J218">
        <v>89.55</v>
      </c>
      <c r="K218" s="2"/>
    </row>
    <row r="219" spans="1:11" x14ac:dyDescent="0.25">
      <c r="A219" t="s">
        <v>233</v>
      </c>
      <c r="C219" s="2">
        <v>1000</v>
      </c>
      <c r="E219" s="2">
        <v>1000</v>
      </c>
      <c r="H219" s="2">
        <v>1186.71</v>
      </c>
      <c r="I219">
        <v>-186.71</v>
      </c>
      <c r="J219">
        <v>118.67</v>
      </c>
      <c r="K219" s="2"/>
    </row>
    <row r="220" spans="1:11" x14ac:dyDescent="0.25">
      <c r="A220" t="s">
        <v>234</v>
      </c>
      <c r="C220">
        <v>500</v>
      </c>
      <c r="E220">
        <v>500</v>
      </c>
      <c r="H220" s="2">
        <v>3025.03</v>
      </c>
      <c r="I220" s="2">
        <v>-2525.0300000000002</v>
      </c>
      <c r="J220">
        <v>605.01</v>
      </c>
      <c r="K220" s="2"/>
    </row>
    <row r="221" spans="1:11" x14ac:dyDescent="0.25">
      <c r="A221" t="s">
        <v>235</v>
      </c>
      <c r="C221" s="2">
        <v>2000</v>
      </c>
      <c r="E221" s="2">
        <v>2000</v>
      </c>
      <c r="H221" s="2">
        <v>1664.57</v>
      </c>
      <c r="I221">
        <v>335.43</v>
      </c>
      <c r="J221">
        <v>83.23</v>
      </c>
      <c r="K221" s="2"/>
    </row>
    <row r="222" spans="1:11" x14ac:dyDescent="0.25">
      <c r="A222" t="s">
        <v>236</v>
      </c>
      <c r="C222" s="2">
        <v>128000</v>
      </c>
      <c r="E222" s="2">
        <v>128000</v>
      </c>
      <c r="H222" s="2">
        <v>80002.39</v>
      </c>
      <c r="I222" s="2">
        <v>47997.61</v>
      </c>
      <c r="J222">
        <v>62.5</v>
      </c>
      <c r="K222" s="2"/>
    </row>
    <row r="223" spans="1:11" x14ac:dyDescent="0.25">
      <c r="A223" t="s">
        <v>237</v>
      </c>
      <c r="K223" s="2"/>
    </row>
    <row r="224" spans="1:11" hidden="1" x14ac:dyDescent="0.25">
      <c r="A224" t="s">
        <v>240</v>
      </c>
      <c r="C224" s="2">
        <v>131500</v>
      </c>
      <c r="E224" s="2">
        <v>131500</v>
      </c>
      <c r="H224" s="2">
        <v>85878.7</v>
      </c>
      <c r="I224" s="2">
        <v>45621.3</v>
      </c>
      <c r="J224">
        <v>65.31</v>
      </c>
      <c r="K224" s="2"/>
    </row>
    <row r="225" spans="1:11" x14ac:dyDescent="0.25">
      <c r="A225" t="s">
        <v>241</v>
      </c>
      <c r="C225" s="2">
        <v>1000000</v>
      </c>
      <c r="E225" s="2">
        <v>1000000</v>
      </c>
      <c r="H225" s="2">
        <v>1000000</v>
      </c>
      <c r="J225">
        <v>100</v>
      </c>
    </row>
    <row r="226" spans="1:11" x14ac:dyDescent="0.25">
      <c r="A226" t="s">
        <v>243</v>
      </c>
      <c r="C226" s="2">
        <v>26500</v>
      </c>
      <c r="E226" s="2">
        <v>26500</v>
      </c>
      <c r="H226" s="2">
        <v>198726.2</v>
      </c>
      <c r="I226" s="2">
        <v>-172226.2</v>
      </c>
      <c r="J226">
        <v>749.91</v>
      </c>
    </row>
    <row r="227" spans="1:11" x14ac:dyDescent="0.25">
      <c r="A227" t="s">
        <v>244</v>
      </c>
      <c r="D227" s="2">
        <v>172227</v>
      </c>
      <c r="E227" s="2">
        <v>172227</v>
      </c>
      <c r="I227" s="2">
        <v>172227</v>
      </c>
      <c r="K227" s="2"/>
    </row>
    <row r="228" spans="1:11" hidden="1" x14ac:dyDescent="0.25">
      <c r="A228" t="s">
        <v>245</v>
      </c>
      <c r="C228" s="2">
        <v>1026500</v>
      </c>
      <c r="D228" s="2">
        <v>172227</v>
      </c>
      <c r="E228" s="2">
        <v>1198727</v>
      </c>
      <c r="H228" s="2">
        <v>1198726.2</v>
      </c>
      <c r="I228">
        <v>0.8</v>
      </c>
      <c r="J228">
        <v>100</v>
      </c>
      <c r="K228" s="2"/>
    </row>
    <row r="229" spans="1:11" x14ac:dyDescent="0.25">
      <c r="A229" t="s">
        <v>246</v>
      </c>
      <c r="C229" s="2">
        <v>30000</v>
      </c>
      <c r="E229" s="2">
        <v>30000</v>
      </c>
      <c r="H229" s="2">
        <v>1009.41</v>
      </c>
      <c r="I229" s="2">
        <v>28990.59</v>
      </c>
      <c r="J229">
        <v>3.36</v>
      </c>
      <c r="K229" s="2"/>
    </row>
    <row r="230" spans="1:11" x14ac:dyDescent="0.25">
      <c r="A230" t="s">
        <v>274</v>
      </c>
      <c r="D230" s="2">
        <v>-22227</v>
      </c>
      <c r="E230" s="2">
        <v>-22227</v>
      </c>
      <c r="I230" s="2">
        <v>-22227</v>
      </c>
    </row>
    <row r="231" spans="1:11" hidden="1" x14ac:dyDescent="0.25">
      <c r="A231" t="s">
        <v>247</v>
      </c>
      <c r="C231" s="2">
        <v>30000</v>
      </c>
      <c r="D231" s="2">
        <v>-22227</v>
      </c>
      <c r="E231" s="2">
        <v>7773</v>
      </c>
      <c r="H231" s="2">
        <v>1009.41</v>
      </c>
      <c r="I231" s="2">
        <v>6763.59</v>
      </c>
      <c r="J231">
        <v>12.99</v>
      </c>
      <c r="K231" s="2"/>
    </row>
    <row r="232" spans="1:11" x14ac:dyDescent="0.25">
      <c r="A232" t="s">
        <v>248</v>
      </c>
      <c r="C232" s="2">
        <v>145210</v>
      </c>
      <c r="E232" s="2">
        <v>145210</v>
      </c>
      <c r="I232" s="2">
        <v>145210</v>
      </c>
      <c r="K232" s="2"/>
    </row>
    <row r="233" spans="1:11" x14ac:dyDescent="0.25">
      <c r="A233" t="s">
        <v>249</v>
      </c>
      <c r="C233" s="2">
        <v>8866</v>
      </c>
      <c r="E233" s="2">
        <v>8866</v>
      </c>
      <c r="I233" s="2">
        <v>8866</v>
      </c>
      <c r="K233" s="2"/>
    </row>
    <row r="234" spans="1:11" x14ac:dyDescent="0.25">
      <c r="A234" t="s">
        <v>275</v>
      </c>
      <c r="D234" s="2">
        <v>-150000</v>
      </c>
      <c r="E234" s="2">
        <v>-150000</v>
      </c>
      <c r="I234" s="2">
        <v>-150000</v>
      </c>
      <c r="K234" s="2"/>
    </row>
    <row r="235" spans="1:11" hidden="1" x14ac:dyDescent="0.25">
      <c r="A235" t="s">
        <v>250</v>
      </c>
      <c r="C235" s="2">
        <v>154076</v>
      </c>
      <c r="D235" s="2">
        <v>-150000</v>
      </c>
      <c r="E235" s="2">
        <v>4076</v>
      </c>
      <c r="I235" s="2">
        <v>4076</v>
      </c>
      <c r="K235" s="2"/>
    </row>
    <row r="236" spans="1:11" x14ac:dyDescent="0.25">
      <c r="A236" t="s">
        <v>251</v>
      </c>
      <c r="C236" s="4">
        <v>51659669</v>
      </c>
      <c r="D236" s="2">
        <v>-33655</v>
      </c>
      <c r="E236" s="2">
        <v>51626014</v>
      </c>
      <c r="H236" s="2">
        <v>50907292.850000001</v>
      </c>
      <c r="I236" s="2">
        <v>718721.15</v>
      </c>
      <c r="J236">
        <v>98.61</v>
      </c>
      <c r="K236" s="2"/>
    </row>
    <row r="237" spans="1:11" hidden="1" x14ac:dyDescent="0.25">
      <c r="K237" s="2"/>
    </row>
    <row r="238" spans="1:11" hidden="1" x14ac:dyDescent="0.25">
      <c r="A238" t="s">
        <v>252</v>
      </c>
      <c r="C238" s="2">
        <v>47233916</v>
      </c>
      <c r="D238" s="2">
        <v>-33655</v>
      </c>
      <c r="E238" s="2">
        <v>47200261</v>
      </c>
      <c r="H238" s="2">
        <v>46293498.609999999</v>
      </c>
      <c r="I238" s="2">
        <v>906762.39</v>
      </c>
      <c r="J238">
        <v>98.08</v>
      </c>
    </row>
    <row r="239" spans="1:11" x14ac:dyDescent="0.25">
      <c r="D239" s="2"/>
      <c r="G239" s="2"/>
      <c r="K239" s="2"/>
    </row>
    <row r="240" spans="1:11" x14ac:dyDescent="0.25">
      <c r="A240" t="s">
        <v>316</v>
      </c>
      <c r="C240" s="4">
        <v>4425753</v>
      </c>
      <c r="D240" s="2"/>
      <c r="G240" s="2"/>
      <c r="K240" s="2"/>
    </row>
    <row r="241" spans="4:11" x14ac:dyDescent="0.25">
      <c r="D241" s="2"/>
      <c r="G241" s="2"/>
      <c r="K241" s="2"/>
    </row>
    <row r="242" spans="4:11" x14ac:dyDescent="0.25">
      <c r="D242" s="2"/>
      <c r="G242" s="2"/>
      <c r="K242" s="2"/>
    </row>
    <row r="243" spans="4:11" x14ac:dyDescent="0.25">
      <c r="D243" s="2"/>
      <c r="G243" s="2"/>
      <c r="K243" s="2"/>
    </row>
    <row r="244" spans="4:11" x14ac:dyDescent="0.25">
      <c r="D244" s="2"/>
      <c r="G244" s="2"/>
      <c r="J244" s="2"/>
      <c r="K244" s="2"/>
    </row>
    <row r="245" spans="4:11" x14ac:dyDescent="0.25">
      <c r="D245" s="2"/>
      <c r="G245" s="2"/>
      <c r="K245" s="2"/>
    </row>
    <row r="246" spans="4:11" x14ac:dyDescent="0.25">
      <c r="D246" s="2"/>
      <c r="G246" s="2"/>
      <c r="K246" s="2"/>
    </row>
    <row r="247" spans="4:11" x14ac:dyDescent="0.25">
      <c r="E247" s="2"/>
      <c r="G247" s="2"/>
      <c r="K247" s="2"/>
    </row>
    <row r="248" spans="4:11" x14ac:dyDescent="0.25">
      <c r="E248" s="2"/>
      <c r="G248" s="2"/>
      <c r="J248" s="2"/>
    </row>
    <row r="249" spans="4:11" x14ac:dyDescent="0.25">
      <c r="E249" s="2"/>
      <c r="G249" s="2"/>
      <c r="J249" s="2"/>
      <c r="K249" s="2"/>
    </row>
    <row r="250" spans="4:11" x14ac:dyDescent="0.25">
      <c r="E250" s="2"/>
      <c r="G250" s="2"/>
      <c r="J250" s="2"/>
    </row>
    <row r="251" spans="4:11" x14ac:dyDescent="0.25">
      <c r="E251" s="2"/>
      <c r="G251" s="2"/>
      <c r="J251" s="2"/>
    </row>
    <row r="252" spans="4:11" x14ac:dyDescent="0.25">
      <c r="D252" s="2"/>
      <c r="E252" s="2"/>
      <c r="F252" s="2"/>
      <c r="G252" s="2"/>
      <c r="I252" s="2"/>
      <c r="J252" s="2"/>
      <c r="K252" s="2"/>
    </row>
    <row r="253" spans="4:11" x14ac:dyDescent="0.25">
      <c r="E253" s="2"/>
      <c r="F253" s="2"/>
      <c r="G253" s="2"/>
      <c r="J253" s="2"/>
      <c r="K253" s="2"/>
    </row>
    <row r="254" spans="4:11" x14ac:dyDescent="0.25">
      <c r="D254" s="2"/>
      <c r="F254" s="2"/>
      <c r="G254" s="2"/>
      <c r="I254" s="2"/>
      <c r="J254" s="2"/>
      <c r="K254" s="2"/>
    </row>
    <row r="256" spans="4:11" x14ac:dyDescent="0.25">
      <c r="D256" s="2"/>
      <c r="F256" s="2"/>
      <c r="G256" s="2"/>
      <c r="J256" s="2"/>
      <c r="K256" s="2"/>
    </row>
    <row r="257" spans="4:11" x14ac:dyDescent="0.25">
      <c r="D257" s="2"/>
      <c r="E257" s="2"/>
      <c r="F257" s="2"/>
      <c r="G257" s="2"/>
      <c r="I257" s="2"/>
      <c r="J257" s="2"/>
      <c r="K257" s="2"/>
    </row>
    <row r="258" spans="4:11" x14ac:dyDescent="0.25">
      <c r="E258" s="2"/>
      <c r="F258" s="2"/>
    </row>
    <row r="259" spans="4:11" x14ac:dyDescent="0.25">
      <c r="D259" s="2"/>
      <c r="E259" s="2"/>
      <c r="F259" s="2"/>
      <c r="G259" s="2"/>
      <c r="I259" s="2"/>
      <c r="J259" s="2"/>
      <c r="K259" s="2"/>
    </row>
    <row r="260" spans="4:11" x14ac:dyDescent="0.25">
      <c r="D260" s="2"/>
      <c r="E260" s="2"/>
      <c r="F260" s="2"/>
      <c r="G260" s="2"/>
      <c r="I260" s="2"/>
      <c r="J260" s="2"/>
      <c r="K260" s="2"/>
    </row>
    <row r="261" spans="4:11" x14ac:dyDescent="0.25">
      <c r="E261" s="2"/>
      <c r="G261" s="2"/>
      <c r="J261" s="2"/>
      <c r="K261" s="2"/>
    </row>
    <row r="262" spans="4:11" x14ac:dyDescent="0.25">
      <c r="E262" s="2"/>
      <c r="G262" s="2"/>
      <c r="J262" s="2"/>
      <c r="K262" s="2"/>
    </row>
    <row r="263" spans="4:11" x14ac:dyDescent="0.25">
      <c r="E263" s="2"/>
      <c r="G263" s="2"/>
      <c r="J263" s="2"/>
      <c r="K263" s="2"/>
    </row>
    <row r="264" spans="4:11" x14ac:dyDescent="0.25">
      <c r="E264" s="2"/>
      <c r="G264" s="2"/>
      <c r="J264" s="2"/>
    </row>
    <row r="265" spans="4:11" x14ac:dyDescent="0.25">
      <c r="E265" s="2"/>
      <c r="G265" s="2"/>
      <c r="J265" s="2"/>
      <c r="K265" s="2"/>
    </row>
    <row r="268" spans="4:11" x14ac:dyDescent="0.25">
      <c r="D268" s="2"/>
      <c r="E268" s="2"/>
      <c r="F268" s="2"/>
      <c r="G268" s="2"/>
      <c r="I268" s="2"/>
      <c r="J268" s="2"/>
      <c r="K268" s="2"/>
    </row>
    <row r="269" spans="4:11" x14ac:dyDescent="0.25">
      <c r="J269" s="2"/>
      <c r="K269" s="2"/>
    </row>
    <row r="270" spans="4:11" x14ac:dyDescent="0.25">
      <c r="E270" s="2"/>
      <c r="G270" s="2"/>
      <c r="J270" s="2"/>
      <c r="K270" s="2"/>
    </row>
    <row r="271" spans="4:11" x14ac:dyDescent="0.25">
      <c r="E271" s="2"/>
      <c r="G271" s="2"/>
      <c r="J271" s="2"/>
      <c r="K271" s="2"/>
    </row>
    <row r="272" spans="4:11" x14ac:dyDescent="0.25">
      <c r="E272" s="2"/>
      <c r="G272" s="2"/>
      <c r="K272" s="2"/>
    </row>
    <row r="273" spans="4:11" x14ac:dyDescent="0.25">
      <c r="E273" s="2"/>
      <c r="G273" s="2"/>
      <c r="J273" s="2"/>
      <c r="K273" s="2"/>
    </row>
    <row r="274" spans="4:11" x14ac:dyDescent="0.25">
      <c r="E274" s="2"/>
      <c r="G274" s="2"/>
      <c r="J274" s="2"/>
      <c r="K274" s="2"/>
    </row>
    <row r="275" spans="4:11" x14ac:dyDescent="0.25">
      <c r="E275" s="2"/>
      <c r="G275" s="2"/>
      <c r="J275" s="2"/>
      <c r="K275" s="2"/>
    </row>
    <row r="276" spans="4:11" x14ac:dyDescent="0.25">
      <c r="E276" s="2"/>
      <c r="G276" s="2"/>
      <c r="J276" s="2"/>
      <c r="K276" s="2"/>
    </row>
    <row r="277" spans="4:11" x14ac:dyDescent="0.25">
      <c r="F277" s="2"/>
      <c r="G277" s="2"/>
      <c r="K277" s="2"/>
    </row>
    <row r="278" spans="4:11" x14ac:dyDescent="0.25">
      <c r="E278" s="2"/>
      <c r="G278" s="2"/>
      <c r="J278" s="2"/>
    </row>
    <row r="279" spans="4:11" x14ac:dyDescent="0.25">
      <c r="E279" s="2"/>
      <c r="F279" s="2"/>
      <c r="G279" s="2"/>
      <c r="J279" s="2"/>
      <c r="K279" s="2"/>
    </row>
    <row r="280" spans="4:11" x14ac:dyDescent="0.25">
      <c r="E280" s="2"/>
      <c r="G280" s="2"/>
      <c r="J280" s="2"/>
    </row>
    <row r="281" spans="4:11" x14ac:dyDescent="0.25">
      <c r="J281" s="2"/>
      <c r="K281" s="2"/>
    </row>
    <row r="282" spans="4:11" x14ac:dyDescent="0.25">
      <c r="E282" s="2"/>
      <c r="G282" s="2"/>
      <c r="J282" s="2"/>
    </row>
    <row r="284" spans="4:11" x14ac:dyDescent="0.25">
      <c r="D284" s="2"/>
      <c r="E284" s="2"/>
      <c r="F284" s="2"/>
      <c r="G284" s="2"/>
      <c r="J284" s="2"/>
      <c r="K284" s="2"/>
    </row>
    <row r="286" spans="4:11" x14ac:dyDescent="0.25">
      <c r="D286" s="2"/>
      <c r="E286" s="2"/>
      <c r="F286" s="2"/>
      <c r="G286" s="2"/>
      <c r="J286" s="2"/>
      <c r="K286" s="2"/>
    </row>
    <row r="287" spans="4:11" x14ac:dyDescent="0.25">
      <c r="E287" s="2"/>
      <c r="G287" s="2"/>
      <c r="J287" s="2"/>
    </row>
    <row r="288" spans="4:11" x14ac:dyDescent="0.25">
      <c r="D288" s="2"/>
      <c r="E288" s="2"/>
      <c r="F288" s="2"/>
      <c r="G288" s="2"/>
      <c r="J288" s="2"/>
      <c r="K288" s="2"/>
    </row>
    <row r="289" spans="4:11" x14ac:dyDescent="0.25">
      <c r="F289" s="2"/>
      <c r="G289" s="2"/>
      <c r="K289" s="2"/>
    </row>
    <row r="290" spans="4:11" x14ac:dyDescent="0.25">
      <c r="D290" s="2"/>
      <c r="E290" s="2"/>
      <c r="F290" s="2"/>
      <c r="G290" s="2"/>
      <c r="J290" s="2"/>
      <c r="K290" s="2"/>
    </row>
    <row r="291" spans="4:11" x14ac:dyDescent="0.25">
      <c r="D291" s="2"/>
      <c r="F291" s="2"/>
      <c r="G291" s="2"/>
      <c r="I291" s="2"/>
      <c r="J291" s="2"/>
    </row>
    <row r="292" spans="4:11" x14ac:dyDescent="0.25">
      <c r="D292" s="2"/>
      <c r="E292" s="2"/>
      <c r="F292" s="2"/>
      <c r="G292" s="2"/>
      <c r="J292" s="2"/>
      <c r="K292" s="2"/>
    </row>
    <row r="293" spans="4:11" x14ac:dyDescent="0.25">
      <c r="F293" s="2"/>
      <c r="G293" s="2"/>
      <c r="K293" s="2"/>
    </row>
    <row r="294" spans="4:11" x14ac:dyDescent="0.25">
      <c r="D294" s="2"/>
      <c r="E294" s="2"/>
      <c r="F294" s="2"/>
      <c r="G294" s="2"/>
      <c r="I294" s="2"/>
      <c r="J294" s="2"/>
      <c r="K294" s="2"/>
    </row>
    <row r="295" spans="4:11" x14ac:dyDescent="0.25">
      <c r="E295" s="2"/>
      <c r="G295" s="2"/>
      <c r="K295" s="2"/>
    </row>
    <row r="296" spans="4:11" x14ac:dyDescent="0.25">
      <c r="E296" s="2"/>
      <c r="G296" s="2"/>
      <c r="K296" s="2"/>
    </row>
    <row r="297" spans="4:11" x14ac:dyDescent="0.25">
      <c r="F297" s="2"/>
      <c r="G297" s="2"/>
      <c r="K297" s="2"/>
    </row>
    <row r="298" spans="4:11" x14ac:dyDescent="0.25">
      <c r="E298" s="2"/>
      <c r="F298" s="2"/>
      <c r="G298" s="2"/>
      <c r="K298" s="2"/>
    </row>
    <row r="299" spans="4:11" x14ac:dyDescent="0.25">
      <c r="D299" s="2"/>
      <c r="E299" s="2"/>
      <c r="F299" s="2"/>
      <c r="G299" s="2"/>
      <c r="I299" s="2"/>
      <c r="J299" s="2"/>
      <c r="K299" s="2"/>
    </row>
    <row r="301" spans="4:11" x14ac:dyDescent="0.25">
      <c r="D301" s="2"/>
      <c r="E301" s="2"/>
      <c r="F301" s="2"/>
      <c r="G301" s="2"/>
      <c r="I301" s="2"/>
      <c r="J301" s="2"/>
      <c r="K301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2" sqref="H22"/>
    </sheetView>
  </sheetViews>
  <sheetFormatPr defaultRowHeight="15" x14ac:dyDescent="0.25"/>
  <cols>
    <col min="1" max="1" width="42.42578125" bestFit="1" customWidth="1"/>
    <col min="2" max="2" width="11.5703125" bestFit="1" customWidth="1"/>
    <col min="3" max="3" width="48.42578125" bestFit="1" customWidth="1"/>
    <col min="4" max="4" width="13.85546875" bestFit="1" customWidth="1"/>
    <col min="5" max="6" width="14.85546875" bestFit="1" customWidth="1"/>
    <col min="7" max="7" width="14.5703125" bestFit="1" customWidth="1"/>
    <col min="8" max="8" width="16.42578125" bestFit="1" customWidth="1"/>
    <col min="9" max="9" width="13.85546875" bestFit="1" customWidth="1"/>
    <col min="10" max="10" width="12.7109375" bestFit="1" customWidth="1"/>
    <col min="11" max="11" width="15.42578125" bestFit="1" customWidth="1"/>
    <col min="12" max="12" width="8" bestFit="1" customWidth="1"/>
  </cols>
  <sheetData>
    <row r="1" spans="1:11" x14ac:dyDescent="0.25">
      <c r="A1">
        <v>100000</v>
      </c>
      <c r="B1" s="1">
        <v>43887</v>
      </c>
      <c r="C1">
        <v>2018</v>
      </c>
    </row>
    <row r="2" spans="1:11" x14ac:dyDescent="0.25">
      <c r="A2" t="s">
        <v>0</v>
      </c>
      <c r="B2" t="s">
        <v>1</v>
      </c>
      <c r="C2" s="3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4" spans="1:11" hidden="1" x14ac:dyDescent="0.25">
      <c r="A4" t="s">
        <v>276</v>
      </c>
      <c r="H4">
        <v>-26.3</v>
      </c>
      <c r="I4">
        <v>26.3</v>
      </c>
    </row>
    <row r="5" spans="1:11" hidden="1" x14ac:dyDescent="0.25">
      <c r="A5" t="s">
        <v>277</v>
      </c>
      <c r="H5">
        <v>-26.3</v>
      </c>
      <c r="I5">
        <v>26.3</v>
      </c>
      <c r="K5" s="2"/>
    </row>
    <row r="6" spans="1:11" x14ac:dyDescent="0.25">
      <c r="A6" s="5" t="s">
        <v>10</v>
      </c>
      <c r="C6" s="2">
        <v>-3500</v>
      </c>
      <c r="E6" s="2">
        <v>-3500</v>
      </c>
      <c r="H6" s="6">
        <v>-4895.95</v>
      </c>
      <c r="I6" s="2">
        <v>1395.95</v>
      </c>
      <c r="J6">
        <v>139.88</v>
      </c>
      <c r="K6" s="2"/>
    </row>
    <row r="7" spans="1:11" hidden="1" x14ac:dyDescent="0.25">
      <c r="A7" t="s">
        <v>11</v>
      </c>
      <c r="C7" s="2">
        <v>-3500</v>
      </c>
      <c r="E7" s="2">
        <v>-3500</v>
      </c>
      <c r="H7" s="6">
        <v>-4895.95</v>
      </c>
      <c r="I7" s="2">
        <v>1395.95</v>
      </c>
      <c r="J7">
        <v>139.88</v>
      </c>
      <c r="K7" s="2"/>
    </row>
    <row r="8" spans="1:11" hidden="1" x14ac:dyDescent="0.25">
      <c r="A8" t="s">
        <v>15</v>
      </c>
      <c r="H8" s="6">
        <v>-5500</v>
      </c>
      <c r="I8" s="2">
        <v>5500</v>
      </c>
      <c r="K8" s="2"/>
    </row>
    <row r="9" spans="1:11" hidden="1" x14ac:dyDescent="0.25">
      <c r="A9" t="s">
        <v>17</v>
      </c>
      <c r="H9" s="5">
        <v>-25</v>
      </c>
      <c r="I9">
        <v>25</v>
      </c>
      <c r="K9" s="2"/>
    </row>
    <row r="10" spans="1:11" hidden="1" x14ac:dyDescent="0.25">
      <c r="A10" t="s">
        <v>18</v>
      </c>
      <c r="C10" s="2">
        <v>-706532</v>
      </c>
      <c r="E10" s="2">
        <v>-706532</v>
      </c>
      <c r="H10" s="6">
        <v>-614990.61</v>
      </c>
      <c r="I10" s="2">
        <v>-91541.39</v>
      </c>
      <c r="J10">
        <v>87.04</v>
      </c>
      <c r="K10" s="2"/>
    </row>
    <row r="11" spans="1:11" hidden="1" x14ac:dyDescent="0.25">
      <c r="A11" t="s">
        <v>20</v>
      </c>
      <c r="C11" s="2">
        <v>-706532</v>
      </c>
      <c r="E11" s="2">
        <v>-706532</v>
      </c>
      <c r="H11" s="6">
        <v>-620515.61</v>
      </c>
      <c r="I11" s="2">
        <v>-86016.39</v>
      </c>
      <c r="J11">
        <v>87.83</v>
      </c>
    </row>
    <row r="12" spans="1:11" hidden="1" x14ac:dyDescent="0.25">
      <c r="A12" t="s">
        <v>22</v>
      </c>
      <c r="C12" s="2">
        <v>-225000</v>
      </c>
      <c r="E12" s="2">
        <v>-225000</v>
      </c>
      <c r="H12" s="6">
        <v>-321063.90000000002</v>
      </c>
      <c r="I12" s="2">
        <v>96063.9</v>
      </c>
      <c r="J12">
        <v>142.69999999999999</v>
      </c>
      <c r="K12" s="2"/>
    </row>
    <row r="13" spans="1:11" hidden="1" x14ac:dyDescent="0.25">
      <c r="A13" t="s">
        <v>23</v>
      </c>
      <c r="C13" s="2">
        <v>-225000</v>
      </c>
      <c r="E13" s="2">
        <v>-225000</v>
      </c>
      <c r="H13" s="6">
        <v>-321063.90000000002</v>
      </c>
      <c r="I13" s="2">
        <v>96063.9</v>
      </c>
      <c r="J13">
        <v>142.69999999999999</v>
      </c>
      <c r="K13" s="2"/>
    </row>
    <row r="14" spans="1:11" x14ac:dyDescent="0.25">
      <c r="A14" s="5" t="s">
        <v>24</v>
      </c>
      <c r="C14" s="2">
        <v>-766000</v>
      </c>
      <c r="E14" s="2">
        <v>-766000</v>
      </c>
      <c r="H14" s="6">
        <v>-484271.09</v>
      </c>
      <c r="I14" s="2">
        <v>-281728.90999999997</v>
      </c>
      <c r="J14">
        <v>63.22</v>
      </c>
      <c r="K14" s="2"/>
    </row>
    <row r="15" spans="1:11" x14ac:dyDescent="0.25">
      <c r="A15" s="5" t="s">
        <v>254</v>
      </c>
      <c r="H15" s="5">
        <v>-16.2</v>
      </c>
      <c r="I15">
        <v>16.2</v>
      </c>
      <c r="K15" s="2"/>
    </row>
    <row r="16" spans="1:11" hidden="1" x14ac:dyDescent="0.25">
      <c r="A16" t="s">
        <v>25</v>
      </c>
      <c r="C16" s="2">
        <v>-310000</v>
      </c>
      <c r="E16" s="2">
        <v>-310000</v>
      </c>
      <c r="H16" s="6">
        <v>-158302</v>
      </c>
      <c r="I16" s="2">
        <v>-151698</v>
      </c>
      <c r="J16">
        <v>51.07</v>
      </c>
      <c r="K16" s="2"/>
    </row>
    <row r="17" spans="1:11" hidden="1" x14ac:dyDescent="0.25">
      <c r="A17" t="s">
        <v>26</v>
      </c>
      <c r="C17" s="2">
        <v>-35000</v>
      </c>
      <c r="E17" s="2">
        <v>-35000</v>
      </c>
      <c r="H17" s="6">
        <v>-50448.38</v>
      </c>
      <c r="I17" s="2">
        <v>15448.38</v>
      </c>
      <c r="J17">
        <v>144.13999999999999</v>
      </c>
      <c r="K17" s="2"/>
    </row>
    <row r="18" spans="1:11" x14ac:dyDescent="0.25">
      <c r="A18" s="5" t="s">
        <v>28</v>
      </c>
      <c r="C18" s="2">
        <v>-13000</v>
      </c>
      <c r="E18" s="2">
        <v>-13000</v>
      </c>
      <c r="H18" s="6">
        <v>-14758.72</v>
      </c>
      <c r="I18" s="2">
        <v>1758.72</v>
      </c>
      <c r="J18">
        <v>113.53</v>
      </c>
      <c r="K18" s="2"/>
    </row>
    <row r="19" spans="1:11" hidden="1" x14ac:dyDescent="0.25">
      <c r="A19" t="s">
        <v>29</v>
      </c>
      <c r="C19" s="2">
        <v>-238303</v>
      </c>
      <c r="E19" s="2">
        <v>-238303</v>
      </c>
      <c r="H19" s="6">
        <v>-233803.31</v>
      </c>
      <c r="I19" s="2">
        <v>-4499.6899999999996</v>
      </c>
      <c r="J19">
        <v>98.11</v>
      </c>
      <c r="K19" s="2"/>
    </row>
    <row r="20" spans="1:11" hidden="1" x14ac:dyDescent="0.25">
      <c r="A20" t="s">
        <v>30</v>
      </c>
      <c r="C20" s="2">
        <v>-13600</v>
      </c>
      <c r="E20" s="2">
        <v>-13600</v>
      </c>
      <c r="H20" s="6">
        <v>-1751.06</v>
      </c>
      <c r="I20" s="2">
        <v>-11848.94</v>
      </c>
      <c r="J20">
        <v>12.88</v>
      </c>
      <c r="K20" s="2"/>
    </row>
    <row r="21" spans="1:11" hidden="1" x14ac:dyDescent="0.25">
      <c r="A21" t="s">
        <v>278</v>
      </c>
      <c r="H21" s="5">
        <v>-2</v>
      </c>
      <c r="I21">
        <v>2</v>
      </c>
      <c r="K21" s="2"/>
    </row>
    <row r="22" spans="1:11" x14ac:dyDescent="0.25">
      <c r="A22" s="5" t="s">
        <v>31</v>
      </c>
      <c r="C22" s="2">
        <v>-135650</v>
      </c>
      <c r="E22" s="2">
        <v>-135650</v>
      </c>
      <c r="H22" s="6">
        <v>-238409.03</v>
      </c>
      <c r="I22" s="2">
        <v>102759.03</v>
      </c>
      <c r="J22">
        <v>175.75</v>
      </c>
      <c r="K22" s="2"/>
    </row>
    <row r="23" spans="1:11" hidden="1" x14ac:dyDescent="0.25">
      <c r="A23" t="s">
        <v>255</v>
      </c>
      <c r="H23" s="2">
        <v>-21549.65</v>
      </c>
      <c r="I23" s="2">
        <v>21549.65</v>
      </c>
    </row>
    <row r="24" spans="1:11" hidden="1" x14ac:dyDescent="0.25">
      <c r="A24" t="s">
        <v>279</v>
      </c>
      <c r="H24" s="2">
        <v>-92231</v>
      </c>
      <c r="I24" s="2">
        <v>92231</v>
      </c>
      <c r="K24" s="2"/>
    </row>
    <row r="25" spans="1:11" hidden="1" x14ac:dyDescent="0.25">
      <c r="A25" t="s">
        <v>32</v>
      </c>
      <c r="C25" s="2">
        <v>-67500</v>
      </c>
      <c r="E25" s="2">
        <v>-67500</v>
      </c>
      <c r="H25" s="2">
        <v>-95289.36</v>
      </c>
      <c r="I25" s="2">
        <v>27789.360000000001</v>
      </c>
      <c r="J25">
        <v>141.16999999999999</v>
      </c>
      <c r="K25" s="2"/>
    </row>
    <row r="26" spans="1:11" hidden="1" x14ac:dyDescent="0.25">
      <c r="A26" t="s">
        <v>33</v>
      </c>
      <c r="C26" s="2">
        <v>-1579053</v>
      </c>
      <c r="E26" s="2">
        <v>-1579053</v>
      </c>
      <c r="H26" s="2">
        <v>-1390831.8</v>
      </c>
      <c r="I26" s="2">
        <v>-188221.2</v>
      </c>
      <c r="J26">
        <v>88.08</v>
      </c>
      <c r="K26" s="2"/>
    </row>
    <row r="27" spans="1:11" hidden="1" x14ac:dyDescent="0.25">
      <c r="A27" t="s">
        <v>36</v>
      </c>
      <c r="K27" s="2"/>
    </row>
    <row r="28" spans="1:11" hidden="1" x14ac:dyDescent="0.25">
      <c r="A28" t="s">
        <v>37</v>
      </c>
      <c r="C28" s="2">
        <v>-2000000</v>
      </c>
      <c r="E28" s="2">
        <v>-2000000</v>
      </c>
      <c r="H28" s="2">
        <v>-1000000</v>
      </c>
      <c r="I28" s="2">
        <v>-1000000</v>
      </c>
      <c r="J28">
        <v>50</v>
      </c>
      <c r="K28" s="2"/>
    </row>
    <row r="29" spans="1:11" hidden="1" x14ac:dyDescent="0.25">
      <c r="A29" t="s">
        <v>38</v>
      </c>
      <c r="C29" s="2">
        <v>-18200</v>
      </c>
      <c r="E29" s="2">
        <v>-18200</v>
      </c>
      <c r="H29" s="2">
        <v>-20406.48</v>
      </c>
      <c r="I29" s="2">
        <v>2206.48</v>
      </c>
      <c r="J29">
        <v>112.12</v>
      </c>
    </row>
    <row r="30" spans="1:11" hidden="1" x14ac:dyDescent="0.25">
      <c r="A30" t="s">
        <v>256</v>
      </c>
      <c r="H30" s="2">
        <v>-8972.4500000000007</v>
      </c>
      <c r="I30" s="2">
        <v>8972.4500000000007</v>
      </c>
      <c r="K30" s="2"/>
    </row>
    <row r="31" spans="1:11" hidden="1" x14ac:dyDescent="0.25">
      <c r="A31" t="s">
        <v>39</v>
      </c>
      <c r="H31" s="2">
        <v>-1394.99</v>
      </c>
      <c r="I31" s="2">
        <v>1394.99</v>
      </c>
      <c r="K31" s="2"/>
    </row>
    <row r="32" spans="1:11" hidden="1" x14ac:dyDescent="0.25">
      <c r="A32" t="s">
        <v>280</v>
      </c>
      <c r="H32">
        <v>-95</v>
      </c>
      <c r="I32">
        <v>95</v>
      </c>
      <c r="K32" s="2"/>
    </row>
    <row r="33" spans="1:11" hidden="1" x14ac:dyDescent="0.25">
      <c r="A33" t="s">
        <v>40</v>
      </c>
      <c r="H33" s="2">
        <v>-1847.62</v>
      </c>
      <c r="I33" s="2">
        <v>1847.62</v>
      </c>
      <c r="K33" s="2"/>
    </row>
    <row r="34" spans="1:11" hidden="1" x14ac:dyDescent="0.25">
      <c r="A34" t="s">
        <v>41</v>
      </c>
      <c r="H34" s="2">
        <v>-104576.08</v>
      </c>
      <c r="I34" s="2">
        <v>104576.08</v>
      </c>
      <c r="K34" s="2"/>
    </row>
    <row r="35" spans="1:11" hidden="1" x14ac:dyDescent="0.25">
      <c r="A35" t="s">
        <v>43</v>
      </c>
      <c r="H35">
        <v>-77.62</v>
      </c>
      <c r="I35">
        <v>77.62</v>
      </c>
      <c r="K35" s="2"/>
    </row>
    <row r="36" spans="1:11" hidden="1" x14ac:dyDescent="0.25">
      <c r="A36" t="s">
        <v>44</v>
      </c>
      <c r="K36" s="2"/>
    </row>
    <row r="37" spans="1:11" hidden="1" x14ac:dyDescent="0.25">
      <c r="A37" t="s">
        <v>45</v>
      </c>
      <c r="C37" s="2">
        <v>-2018200</v>
      </c>
      <c r="E37" s="2">
        <v>-2018200</v>
      </c>
      <c r="H37" s="2">
        <v>-1137370.24</v>
      </c>
      <c r="I37" s="2">
        <v>-880829.76</v>
      </c>
      <c r="J37">
        <v>56.36</v>
      </c>
      <c r="K37" s="2"/>
    </row>
    <row r="38" spans="1:11" hidden="1" x14ac:dyDescent="0.25">
      <c r="A38" t="s">
        <v>46</v>
      </c>
      <c r="K38" s="2"/>
    </row>
    <row r="39" spans="1:11" hidden="1" x14ac:dyDescent="0.25">
      <c r="A39" t="s">
        <v>47</v>
      </c>
      <c r="K39" s="2"/>
    </row>
    <row r="40" spans="1:11" hidden="1" x14ac:dyDescent="0.25">
      <c r="A40" t="s">
        <v>48</v>
      </c>
      <c r="C40" s="2">
        <v>-4532285</v>
      </c>
      <c r="E40" s="2">
        <v>-4532285</v>
      </c>
      <c r="H40" s="2">
        <v>-3474703.8</v>
      </c>
      <c r="I40" s="2">
        <v>-1057581.2</v>
      </c>
      <c r="J40">
        <v>76.67</v>
      </c>
    </row>
    <row r="41" spans="1:11" x14ac:dyDescent="0.25">
      <c r="A41" t="s">
        <v>49</v>
      </c>
      <c r="C41" s="2">
        <v>-55593</v>
      </c>
      <c r="E41" s="2">
        <v>-55593</v>
      </c>
      <c r="I41" s="2">
        <v>-55593</v>
      </c>
      <c r="K41" s="2"/>
    </row>
    <row r="42" spans="1:11" x14ac:dyDescent="0.25">
      <c r="A42" t="s">
        <v>50</v>
      </c>
      <c r="C42" s="2">
        <v>17790220</v>
      </c>
      <c r="D42" s="2">
        <v>-217718</v>
      </c>
      <c r="E42" s="2">
        <v>17572502</v>
      </c>
      <c r="H42" s="2">
        <v>14246647.33</v>
      </c>
      <c r="I42" s="2">
        <v>3325854.67</v>
      </c>
      <c r="J42">
        <v>81.069999999999993</v>
      </c>
      <c r="K42" s="2"/>
    </row>
    <row r="43" spans="1:11" x14ac:dyDescent="0.25">
      <c r="A43" t="s">
        <v>51</v>
      </c>
      <c r="H43" s="2">
        <v>883794.2</v>
      </c>
      <c r="I43" s="2">
        <v>-883794.2</v>
      </c>
      <c r="K43" s="2"/>
    </row>
    <row r="44" spans="1:11" x14ac:dyDescent="0.25">
      <c r="A44" t="s">
        <v>52</v>
      </c>
      <c r="H44" s="2">
        <v>413150.25</v>
      </c>
      <c r="I44" s="2">
        <v>-413150.25</v>
      </c>
      <c r="K44" s="2"/>
    </row>
    <row r="45" spans="1:11" x14ac:dyDescent="0.25">
      <c r="A45" t="s">
        <v>53</v>
      </c>
      <c r="H45" s="2">
        <v>28417.53</v>
      </c>
      <c r="I45" s="2">
        <v>-28417.53</v>
      </c>
      <c r="K45" s="2"/>
    </row>
    <row r="46" spans="1:11" x14ac:dyDescent="0.25">
      <c r="A46" t="s">
        <v>54</v>
      </c>
      <c r="H46" s="2">
        <v>624238.38</v>
      </c>
      <c r="I46" s="2">
        <v>-624238.38</v>
      </c>
      <c r="K46" s="2"/>
    </row>
    <row r="47" spans="1:11" x14ac:dyDescent="0.25">
      <c r="A47" t="s">
        <v>55</v>
      </c>
      <c r="H47" s="2">
        <v>25303.08</v>
      </c>
      <c r="I47" s="2">
        <v>-25303.08</v>
      </c>
      <c r="K47" s="2"/>
    </row>
    <row r="48" spans="1:11" x14ac:dyDescent="0.25">
      <c r="A48" t="s">
        <v>57</v>
      </c>
      <c r="H48" s="2">
        <v>1611.22</v>
      </c>
      <c r="I48" s="2">
        <v>-1611.22</v>
      </c>
    </row>
    <row r="49" spans="1:11" x14ac:dyDescent="0.25">
      <c r="A49" t="s">
        <v>58</v>
      </c>
      <c r="H49" s="2">
        <v>95066.06</v>
      </c>
      <c r="I49" s="2">
        <v>-95066.06</v>
      </c>
      <c r="K49" s="2"/>
    </row>
    <row r="50" spans="1:11" x14ac:dyDescent="0.25">
      <c r="A50" t="s">
        <v>60</v>
      </c>
      <c r="H50" s="2">
        <v>260872.03</v>
      </c>
      <c r="I50" s="2">
        <v>-260872.03</v>
      </c>
      <c r="K50" s="2"/>
    </row>
    <row r="51" spans="1:11" x14ac:dyDescent="0.25">
      <c r="A51" t="s">
        <v>61</v>
      </c>
      <c r="H51" s="2">
        <v>143365.56</v>
      </c>
      <c r="I51" s="2">
        <v>-143365.56</v>
      </c>
    </row>
    <row r="52" spans="1:11" x14ac:dyDescent="0.25">
      <c r="A52" t="s">
        <v>63</v>
      </c>
      <c r="C52" s="2">
        <v>341734</v>
      </c>
      <c r="E52" s="2">
        <v>341734</v>
      </c>
      <c r="H52" s="2">
        <v>343382.99</v>
      </c>
      <c r="I52" s="2">
        <v>-1648.99</v>
      </c>
      <c r="J52">
        <v>100.48</v>
      </c>
    </row>
    <row r="53" spans="1:11" x14ac:dyDescent="0.25">
      <c r="A53" t="s">
        <v>258</v>
      </c>
      <c r="K53" s="2"/>
    </row>
    <row r="54" spans="1:11" x14ac:dyDescent="0.25">
      <c r="A54" t="s">
        <v>64</v>
      </c>
      <c r="C54" s="2">
        <v>62608</v>
      </c>
      <c r="E54" s="2">
        <v>62608</v>
      </c>
      <c r="H54" s="2">
        <v>56057.89</v>
      </c>
      <c r="I54" s="2">
        <v>6550.11</v>
      </c>
      <c r="J54">
        <v>89.54</v>
      </c>
      <c r="K54" s="2"/>
    </row>
    <row r="55" spans="1:11" x14ac:dyDescent="0.25">
      <c r="A55" t="s">
        <v>281</v>
      </c>
      <c r="K55" s="2"/>
    </row>
    <row r="56" spans="1:11" x14ac:dyDescent="0.25">
      <c r="A56" t="s">
        <v>65</v>
      </c>
      <c r="K56" s="2"/>
    </row>
    <row r="57" spans="1:11" x14ac:dyDescent="0.25">
      <c r="A57" t="s">
        <v>66</v>
      </c>
      <c r="C57" s="2">
        <v>3053</v>
      </c>
      <c r="E57" s="2">
        <v>3053</v>
      </c>
      <c r="H57" s="2">
        <v>3522.32</v>
      </c>
      <c r="I57">
        <v>-469.32</v>
      </c>
      <c r="J57">
        <v>115.37</v>
      </c>
      <c r="K57" s="2"/>
    </row>
    <row r="58" spans="1:11" x14ac:dyDescent="0.25">
      <c r="A58" t="s">
        <v>259</v>
      </c>
      <c r="H58" s="2">
        <v>28500.5</v>
      </c>
      <c r="I58" s="2">
        <v>-28500.5</v>
      </c>
      <c r="K58" s="2"/>
    </row>
    <row r="59" spans="1:11" x14ac:dyDescent="0.25">
      <c r="A59" t="s">
        <v>282</v>
      </c>
      <c r="H59" s="2">
        <v>76617.14</v>
      </c>
      <c r="I59" s="2">
        <v>-76617.14</v>
      </c>
      <c r="K59" s="2"/>
    </row>
    <row r="60" spans="1:11" x14ac:dyDescent="0.25">
      <c r="A60" t="s">
        <v>283</v>
      </c>
      <c r="H60">
        <v>195.25</v>
      </c>
      <c r="I60">
        <v>-195.25</v>
      </c>
      <c r="K60" s="2"/>
    </row>
    <row r="61" spans="1:11" x14ac:dyDescent="0.25">
      <c r="A61" t="s">
        <v>67</v>
      </c>
      <c r="C61" s="2">
        <v>-541547</v>
      </c>
      <c r="E61" s="2">
        <v>-541547</v>
      </c>
      <c r="I61" s="2">
        <v>-541547</v>
      </c>
      <c r="K61" s="2"/>
    </row>
    <row r="62" spans="1:11" hidden="1" x14ac:dyDescent="0.25">
      <c r="A62" t="s">
        <v>68</v>
      </c>
      <c r="C62" s="2">
        <v>17600475</v>
      </c>
      <c r="D62" s="2">
        <v>-217718</v>
      </c>
      <c r="E62" s="2">
        <v>17382757</v>
      </c>
      <c r="H62" s="2">
        <v>17230741.73</v>
      </c>
      <c r="I62" s="2">
        <v>152015.26999999999</v>
      </c>
      <c r="J62">
        <v>99.13</v>
      </c>
      <c r="K62" s="2"/>
    </row>
    <row r="63" spans="1:11" x14ac:dyDescent="0.25">
      <c r="A63" t="s">
        <v>69</v>
      </c>
      <c r="C63" s="2">
        <v>2748609</v>
      </c>
      <c r="E63" s="2">
        <v>2748609</v>
      </c>
      <c r="H63" s="2">
        <v>2616504.79</v>
      </c>
      <c r="I63" s="2">
        <v>132104.21</v>
      </c>
      <c r="J63">
        <v>95.19</v>
      </c>
      <c r="K63" s="2"/>
    </row>
    <row r="64" spans="1:11" x14ac:dyDescent="0.25">
      <c r="A64" t="s">
        <v>70</v>
      </c>
      <c r="C64" s="2">
        <v>53715</v>
      </c>
      <c r="E64" s="2">
        <v>53715</v>
      </c>
      <c r="H64" s="2">
        <v>66521.56</v>
      </c>
      <c r="I64" s="2">
        <v>-12806.56</v>
      </c>
      <c r="J64">
        <v>123.84</v>
      </c>
      <c r="K64" s="2"/>
    </row>
    <row r="65" spans="1:11" hidden="1" x14ac:dyDescent="0.25">
      <c r="A65" t="s">
        <v>71</v>
      </c>
      <c r="C65" s="2">
        <v>2802324</v>
      </c>
      <c r="E65" s="2">
        <v>2802324</v>
      </c>
      <c r="H65" s="2">
        <v>2683026.35</v>
      </c>
      <c r="I65" s="2">
        <v>119297.65</v>
      </c>
      <c r="J65">
        <v>95.74</v>
      </c>
      <c r="K65" s="2"/>
    </row>
    <row r="66" spans="1:11" x14ac:dyDescent="0.25">
      <c r="A66" t="s">
        <v>72</v>
      </c>
      <c r="H66" s="2">
        <v>55096.95</v>
      </c>
      <c r="I66" s="2">
        <v>-55096.95</v>
      </c>
      <c r="K66" s="2"/>
    </row>
    <row r="67" spans="1:11" x14ac:dyDescent="0.25">
      <c r="A67" t="s">
        <v>74</v>
      </c>
      <c r="H67">
        <v>238.13</v>
      </c>
      <c r="I67">
        <v>-238.13</v>
      </c>
      <c r="K67" s="2"/>
    </row>
    <row r="68" spans="1:11" x14ac:dyDescent="0.25">
      <c r="A68" t="s">
        <v>284</v>
      </c>
      <c r="C68" s="2">
        <v>2725</v>
      </c>
      <c r="E68" s="2">
        <v>2725</v>
      </c>
      <c r="I68" s="2">
        <v>2725</v>
      </c>
      <c r="K68" s="2"/>
    </row>
    <row r="69" spans="1:11" x14ac:dyDescent="0.25">
      <c r="A69" t="s">
        <v>75</v>
      </c>
      <c r="H69" s="2">
        <v>50711.75</v>
      </c>
      <c r="I69" s="2">
        <v>-50711.75</v>
      </c>
    </row>
    <row r="70" spans="1:11" hidden="1" x14ac:dyDescent="0.25">
      <c r="A70" t="s">
        <v>77</v>
      </c>
      <c r="C70" s="2">
        <v>2725</v>
      </c>
      <c r="E70" s="2">
        <v>2725</v>
      </c>
      <c r="H70" s="2">
        <v>106046.83</v>
      </c>
      <c r="I70" s="2">
        <v>-103321.83</v>
      </c>
      <c r="J70">
        <v>3891.63</v>
      </c>
      <c r="K70" s="2"/>
    </row>
    <row r="71" spans="1:11" x14ac:dyDescent="0.25">
      <c r="A71" t="s">
        <v>79</v>
      </c>
      <c r="H71" s="2">
        <v>125442.52</v>
      </c>
      <c r="I71" s="2">
        <v>-125442.52</v>
      </c>
    </row>
    <row r="72" spans="1:11" hidden="1" x14ac:dyDescent="0.25">
      <c r="A72" t="s">
        <v>80</v>
      </c>
      <c r="H72" s="2">
        <v>125442.52</v>
      </c>
      <c r="I72" s="2">
        <v>-125442.52</v>
      </c>
    </row>
    <row r="73" spans="1:11" x14ac:dyDescent="0.25">
      <c r="A73" t="s">
        <v>81</v>
      </c>
      <c r="C73" s="2">
        <v>22576</v>
      </c>
      <c r="E73" s="2">
        <v>22576</v>
      </c>
      <c r="H73" s="2">
        <v>65123.74</v>
      </c>
      <c r="I73" s="2">
        <v>-42547.74</v>
      </c>
      <c r="J73">
        <v>288.45999999999998</v>
      </c>
      <c r="K73" s="2"/>
    </row>
    <row r="74" spans="1:11" hidden="1" x14ac:dyDescent="0.25">
      <c r="A74" t="s">
        <v>82</v>
      </c>
      <c r="C74" s="2">
        <v>22576</v>
      </c>
      <c r="E74" s="2">
        <v>22576</v>
      </c>
      <c r="H74" s="2">
        <v>65123.74</v>
      </c>
      <c r="I74" s="2">
        <v>-42547.74</v>
      </c>
      <c r="J74">
        <v>288.45999999999998</v>
      </c>
    </row>
    <row r="75" spans="1:11" hidden="1" x14ac:dyDescent="0.25">
      <c r="A75" t="s">
        <v>83</v>
      </c>
      <c r="C75" s="2">
        <v>20428100</v>
      </c>
      <c r="D75" s="2">
        <v>-217718</v>
      </c>
      <c r="E75" s="2">
        <v>20210382</v>
      </c>
      <c r="H75" s="2">
        <v>20210381.170000002</v>
      </c>
      <c r="I75">
        <v>0.83</v>
      </c>
      <c r="J75">
        <v>100</v>
      </c>
    </row>
    <row r="76" spans="1:11" x14ac:dyDescent="0.25">
      <c r="A76" t="s">
        <v>84</v>
      </c>
      <c r="C76" s="2">
        <v>7789672</v>
      </c>
      <c r="E76" s="2">
        <v>7789672</v>
      </c>
      <c r="H76" s="2">
        <v>7551753.25</v>
      </c>
      <c r="I76" s="2">
        <v>237918.75</v>
      </c>
      <c r="J76">
        <v>96.95</v>
      </c>
      <c r="K76" s="2"/>
    </row>
    <row r="77" spans="1:11" x14ac:dyDescent="0.25">
      <c r="A77" t="s">
        <v>85</v>
      </c>
      <c r="C77" s="2">
        <v>346873</v>
      </c>
      <c r="E77" s="2">
        <v>346873</v>
      </c>
      <c r="H77" s="2">
        <v>330464.74</v>
      </c>
      <c r="I77" s="2">
        <v>16408.259999999998</v>
      </c>
      <c r="J77">
        <v>95.27</v>
      </c>
    </row>
    <row r="78" spans="1:11" x14ac:dyDescent="0.25">
      <c r="A78" t="s">
        <v>86</v>
      </c>
      <c r="C78" s="2">
        <v>254796</v>
      </c>
      <c r="E78" s="2">
        <v>254796</v>
      </c>
      <c r="H78" s="2">
        <v>242719.51</v>
      </c>
      <c r="I78" s="2">
        <v>12076.49</v>
      </c>
      <c r="J78">
        <v>95.26</v>
      </c>
    </row>
    <row r="79" spans="1:11" x14ac:dyDescent="0.25">
      <c r="A79" t="s">
        <v>87</v>
      </c>
      <c r="C79" s="2">
        <v>35287</v>
      </c>
      <c r="E79" s="2">
        <v>35287</v>
      </c>
      <c r="H79" s="2">
        <v>38447.53</v>
      </c>
      <c r="I79" s="2">
        <v>-3160.53</v>
      </c>
      <c r="J79">
        <v>108.96</v>
      </c>
    </row>
    <row r="80" spans="1:11" x14ac:dyDescent="0.25">
      <c r="A80" t="s">
        <v>88</v>
      </c>
      <c r="C80" s="2">
        <v>35328</v>
      </c>
      <c r="E80" s="2">
        <v>35328</v>
      </c>
      <c r="H80" s="2">
        <v>32745.8</v>
      </c>
      <c r="I80" s="2">
        <v>2582.1999999999998</v>
      </c>
      <c r="J80">
        <v>92.69</v>
      </c>
    </row>
    <row r="81" spans="1:11" x14ac:dyDescent="0.25">
      <c r="A81" t="s">
        <v>89</v>
      </c>
      <c r="C81" s="2">
        <v>47740</v>
      </c>
      <c r="E81" s="2">
        <v>47740</v>
      </c>
      <c r="H81" s="2">
        <v>47507.58</v>
      </c>
      <c r="I81">
        <v>232.42</v>
      </c>
      <c r="J81">
        <v>99.51</v>
      </c>
    </row>
    <row r="82" spans="1:11" x14ac:dyDescent="0.25">
      <c r="A82" t="s">
        <v>90</v>
      </c>
      <c r="C82" s="2">
        <v>5646</v>
      </c>
      <c r="E82" s="2">
        <v>5646</v>
      </c>
      <c r="H82" s="2">
        <v>4518</v>
      </c>
      <c r="I82" s="2">
        <v>1128</v>
      </c>
      <c r="J82">
        <v>80.02</v>
      </c>
      <c r="K82" s="2"/>
    </row>
    <row r="83" spans="1:11" x14ac:dyDescent="0.25">
      <c r="A83" t="s">
        <v>91</v>
      </c>
      <c r="C83" s="2">
        <v>4036</v>
      </c>
      <c r="E83" s="2">
        <v>4036</v>
      </c>
      <c r="H83" s="2">
        <v>2641.27</v>
      </c>
      <c r="I83" s="2">
        <v>1394.73</v>
      </c>
      <c r="J83">
        <v>65.44</v>
      </c>
      <c r="K83" s="2"/>
    </row>
    <row r="84" spans="1:11" x14ac:dyDescent="0.25">
      <c r="A84" t="s">
        <v>92</v>
      </c>
      <c r="C84" s="2">
        <v>16880</v>
      </c>
      <c r="E84" s="2">
        <v>16880</v>
      </c>
      <c r="H84" s="2">
        <v>13011.7</v>
      </c>
      <c r="I84" s="2">
        <v>3868.3</v>
      </c>
      <c r="J84">
        <v>77.08</v>
      </c>
      <c r="K84" s="2"/>
    </row>
    <row r="85" spans="1:11" x14ac:dyDescent="0.25">
      <c r="A85" t="s">
        <v>93</v>
      </c>
      <c r="C85" s="2">
        <v>375566</v>
      </c>
      <c r="E85" s="2">
        <v>375566</v>
      </c>
      <c r="H85" s="2">
        <v>253698.92</v>
      </c>
      <c r="I85" s="2">
        <v>121867.08</v>
      </c>
      <c r="J85">
        <v>67.55</v>
      </c>
    </row>
    <row r="86" spans="1:11" x14ac:dyDescent="0.25">
      <c r="A86" t="s">
        <v>94</v>
      </c>
      <c r="C86" s="2">
        <v>5316060</v>
      </c>
      <c r="E86" s="2">
        <v>5316060</v>
      </c>
      <c r="H86" s="2">
        <v>5131986.6100000003</v>
      </c>
      <c r="I86" s="2">
        <v>184073.39</v>
      </c>
      <c r="J86">
        <v>96.54</v>
      </c>
      <c r="K86" s="2"/>
    </row>
    <row r="87" spans="1:11" x14ac:dyDescent="0.25">
      <c r="A87" t="s">
        <v>95</v>
      </c>
      <c r="C87" s="2">
        <v>458489</v>
      </c>
      <c r="E87" s="2">
        <v>458489</v>
      </c>
      <c r="H87" s="2">
        <v>449890.33</v>
      </c>
      <c r="I87" s="2">
        <v>8598.67</v>
      </c>
      <c r="J87">
        <v>98.12</v>
      </c>
      <c r="K87" s="2"/>
    </row>
    <row r="88" spans="1:11" x14ac:dyDescent="0.25">
      <c r="A88" t="s">
        <v>96</v>
      </c>
      <c r="H88">
        <v>5.29</v>
      </c>
      <c r="I88">
        <v>-5.29</v>
      </c>
      <c r="K88" s="2"/>
    </row>
    <row r="89" spans="1:11" x14ac:dyDescent="0.25">
      <c r="A89" t="s">
        <v>97</v>
      </c>
      <c r="C89" s="2">
        <v>35671</v>
      </c>
      <c r="E89" s="2">
        <v>35671</v>
      </c>
      <c r="H89" s="2">
        <v>34998.379999999997</v>
      </c>
      <c r="I89">
        <v>672.62</v>
      </c>
      <c r="J89">
        <v>98.11</v>
      </c>
      <c r="K89" s="2"/>
    </row>
    <row r="90" spans="1:11" x14ac:dyDescent="0.25">
      <c r="A90" t="s">
        <v>98</v>
      </c>
      <c r="C90" s="2">
        <v>285466</v>
      </c>
      <c r="E90" s="2">
        <v>285466</v>
      </c>
      <c r="H90" s="2">
        <v>321822.2</v>
      </c>
      <c r="I90" s="2">
        <v>-36356.199999999997</v>
      </c>
      <c r="J90">
        <v>112.74</v>
      </c>
      <c r="K90" s="2"/>
    </row>
    <row r="91" spans="1:11" x14ac:dyDescent="0.25">
      <c r="A91" t="s">
        <v>99</v>
      </c>
      <c r="C91" s="2">
        <v>2721453</v>
      </c>
      <c r="E91" s="2">
        <v>2721453</v>
      </c>
      <c r="H91" s="2">
        <v>2732021.58</v>
      </c>
      <c r="I91" s="2">
        <v>-10568.58</v>
      </c>
      <c r="J91">
        <v>100.39</v>
      </c>
      <c r="K91" s="2"/>
    </row>
    <row r="92" spans="1:11" x14ac:dyDescent="0.25">
      <c r="A92" t="s">
        <v>100</v>
      </c>
      <c r="C92" s="2">
        <v>155855</v>
      </c>
      <c r="E92" s="2">
        <v>155855</v>
      </c>
      <c r="H92" s="2">
        <v>178775.5</v>
      </c>
      <c r="I92" s="2">
        <v>-22920.5</v>
      </c>
      <c r="J92">
        <v>114.71</v>
      </c>
      <c r="K92" s="2"/>
    </row>
    <row r="93" spans="1:11" x14ac:dyDescent="0.25">
      <c r="A93" t="s">
        <v>101</v>
      </c>
      <c r="C93" s="2">
        <v>15683</v>
      </c>
      <c r="E93" s="2">
        <v>15683</v>
      </c>
      <c r="H93" s="2">
        <v>16242.61</v>
      </c>
      <c r="I93">
        <v>-559.61</v>
      </c>
      <c r="J93">
        <v>103.57</v>
      </c>
      <c r="K93" s="2"/>
    </row>
    <row r="94" spans="1:11" x14ac:dyDescent="0.25">
      <c r="A94" t="s">
        <v>102</v>
      </c>
      <c r="C94" s="2">
        <v>166429</v>
      </c>
      <c r="E94" s="2">
        <v>166429</v>
      </c>
      <c r="H94" s="2">
        <v>163294.1</v>
      </c>
      <c r="I94" s="2">
        <v>3134.9</v>
      </c>
      <c r="J94">
        <v>98.12</v>
      </c>
      <c r="K94" s="2"/>
    </row>
    <row r="95" spans="1:11" x14ac:dyDescent="0.25">
      <c r="A95" t="s">
        <v>104</v>
      </c>
      <c r="K95" s="2"/>
    </row>
    <row r="96" spans="1:11" x14ac:dyDescent="0.25">
      <c r="A96" t="s">
        <v>105</v>
      </c>
      <c r="C96" s="2">
        <v>14797</v>
      </c>
      <c r="E96" s="2">
        <v>14797</v>
      </c>
      <c r="H96" s="2">
        <v>15921.09</v>
      </c>
      <c r="I96" s="2">
        <v>-1124.0899999999999</v>
      </c>
      <c r="J96">
        <v>107.6</v>
      </c>
      <c r="K96" s="2"/>
    </row>
    <row r="97" spans="1:11" x14ac:dyDescent="0.25">
      <c r="A97" t="s">
        <v>106</v>
      </c>
      <c r="C97" s="2">
        <v>400381</v>
      </c>
      <c r="E97" s="2">
        <v>400381</v>
      </c>
      <c r="H97" s="2">
        <v>442385.88</v>
      </c>
      <c r="I97" s="2">
        <v>-42004.88</v>
      </c>
      <c r="J97">
        <v>110.49</v>
      </c>
      <c r="K97" s="2"/>
    </row>
    <row r="98" spans="1:11" hidden="1" x14ac:dyDescent="0.25">
      <c r="A98" t="s">
        <v>107</v>
      </c>
      <c r="C98" s="2">
        <v>18482108</v>
      </c>
      <c r="E98" s="2">
        <v>18482108</v>
      </c>
      <c r="H98" s="2">
        <v>18004851.870000001</v>
      </c>
      <c r="I98" s="2">
        <v>477256.13</v>
      </c>
      <c r="J98">
        <v>97.42</v>
      </c>
      <c r="K98" s="2"/>
    </row>
    <row r="99" spans="1:11" x14ac:dyDescent="0.25">
      <c r="A99" t="s">
        <v>108</v>
      </c>
      <c r="C99" s="2">
        <v>354163</v>
      </c>
      <c r="D99" s="2">
        <v>-265260</v>
      </c>
      <c r="E99" s="2">
        <v>88903</v>
      </c>
      <c r="H99" s="2">
        <v>137918.66</v>
      </c>
      <c r="I99" s="2">
        <v>-49015.66</v>
      </c>
      <c r="J99">
        <v>155.13</v>
      </c>
      <c r="K99" s="2"/>
    </row>
    <row r="100" spans="1:11" x14ac:dyDescent="0.25">
      <c r="A100" t="s">
        <v>109</v>
      </c>
      <c r="C100" s="2">
        <v>3563</v>
      </c>
      <c r="E100" s="2">
        <v>3563</v>
      </c>
      <c r="H100" s="2">
        <v>8378.59</v>
      </c>
      <c r="I100" s="2">
        <v>-4815.59</v>
      </c>
      <c r="J100">
        <v>235.16</v>
      </c>
      <c r="K100" s="2"/>
    </row>
    <row r="101" spans="1:11" x14ac:dyDescent="0.25">
      <c r="A101" t="s">
        <v>110</v>
      </c>
      <c r="H101">
        <v>142.99</v>
      </c>
      <c r="I101">
        <v>-142.99</v>
      </c>
      <c r="K101" s="2"/>
    </row>
    <row r="102" spans="1:11" x14ac:dyDescent="0.25">
      <c r="A102" t="s">
        <v>111</v>
      </c>
      <c r="C102" s="2">
        <v>1810000</v>
      </c>
      <c r="E102" s="2">
        <v>1810000</v>
      </c>
      <c r="H102" s="2">
        <v>1871639.33</v>
      </c>
      <c r="I102" s="2">
        <v>-61639.33</v>
      </c>
      <c r="J102">
        <v>103.41</v>
      </c>
      <c r="K102" s="2"/>
    </row>
    <row r="103" spans="1:11" x14ac:dyDescent="0.25">
      <c r="A103" t="s">
        <v>113</v>
      </c>
      <c r="H103">
        <v>935.8</v>
      </c>
      <c r="I103">
        <v>-935.8</v>
      </c>
      <c r="K103" s="2"/>
    </row>
    <row r="104" spans="1:11" x14ac:dyDescent="0.25">
      <c r="A104" t="s">
        <v>114</v>
      </c>
      <c r="C104" s="2">
        <v>1000</v>
      </c>
      <c r="E104" s="2">
        <v>1000</v>
      </c>
      <c r="H104" s="2">
        <v>20171.189999999999</v>
      </c>
      <c r="I104" s="2">
        <v>-19171.189999999999</v>
      </c>
      <c r="J104">
        <v>2017.12</v>
      </c>
      <c r="K104" s="2"/>
    </row>
    <row r="105" spans="1:11" x14ac:dyDescent="0.25">
      <c r="A105" t="s">
        <v>285</v>
      </c>
      <c r="K105" s="2"/>
    </row>
    <row r="106" spans="1:11" x14ac:dyDescent="0.25">
      <c r="A106" t="s">
        <v>115</v>
      </c>
      <c r="C106" s="2">
        <v>6603</v>
      </c>
      <c r="E106" s="2">
        <v>6603</v>
      </c>
      <c r="H106" s="2">
        <v>6603</v>
      </c>
      <c r="J106">
        <v>100</v>
      </c>
      <c r="K106" s="2"/>
    </row>
    <row r="107" spans="1:11" x14ac:dyDescent="0.25">
      <c r="A107" t="s">
        <v>116</v>
      </c>
      <c r="C107" s="2">
        <v>13500</v>
      </c>
      <c r="E107" s="2">
        <v>13500</v>
      </c>
      <c r="H107" s="2">
        <v>65675.92</v>
      </c>
      <c r="I107" s="2">
        <v>-52175.92</v>
      </c>
      <c r="J107">
        <v>486.49</v>
      </c>
      <c r="K107" s="2"/>
    </row>
    <row r="108" spans="1:11" x14ac:dyDescent="0.25">
      <c r="A108" t="s">
        <v>286</v>
      </c>
      <c r="K108" s="2"/>
    </row>
    <row r="109" spans="1:11" x14ac:dyDescent="0.25">
      <c r="A109" t="s">
        <v>287</v>
      </c>
      <c r="H109" s="2">
        <v>1476.42</v>
      </c>
      <c r="I109" s="2">
        <v>-1476.42</v>
      </c>
      <c r="K109" s="2"/>
    </row>
    <row r="110" spans="1:11" x14ac:dyDescent="0.25">
      <c r="A110" t="s">
        <v>117</v>
      </c>
      <c r="C110" s="2">
        <v>2000</v>
      </c>
      <c r="E110" s="2">
        <v>2000</v>
      </c>
      <c r="H110" s="2">
        <v>4622.1000000000004</v>
      </c>
      <c r="I110" s="2">
        <v>-2622.1</v>
      </c>
      <c r="J110">
        <v>231.11</v>
      </c>
    </row>
    <row r="111" spans="1:11" x14ac:dyDescent="0.25">
      <c r="A111" t="s">
        <v>118</v>
      </c>
      <c r="C111" s="2">
        <v>4000</v>
      </c>
      <c r="E111" s="2">
        <v>4000</v>
      </c>
      <c r="H111" s="2">
        <v>11324.11</v>
      </c>
      <c r="I111" s="2">
        <v>-7324.11</v>
      </c>
      <c r="J111">
        <v>283.10000000000002</v>
      </c>
      <c r="K111" s="2"/>
    </row>
    <row r="112" spans="1:11" x14ac:dyDescent="0.25">
      <c r="A112" t="s">
        <v>119</v>
      </c>
      <c r="C112" s="2">
        <v>150000</v>
      </c>
      <c r="E112" s="2">
        <v>150000</v>
      </c>
      <c r="H112" s="2">
        <v>125597.83</v>
      </c>
      <c r="I112" s="2">
        <v>24402.17</v>
      </c>
      <c r="J112">
        <v>83.73</v>
      </c>
    </row>
    <row r="113" spans="1:11" x14ac:dyDescent="0.25">
      <c r="A113" t="s">
        <v>121</v>
      </c>
      <c r="C113" s="2">
        <v>1000</v>
      </c>
      <c r="E113" s="2">
        <v>1000</v>
      </c>
      <c r="H113" s="2">
        <v>4425.55</v>
      </c>
      <c r="I113" s="2">
        <v>-3425.55</v>
      </c>
      <c r="J113">
        <v>442.56</v>
      </c>
      <c r="K113" s="2"/>
    </row>
    <row r="114" spans="1:11" x14ac:dyDescent="0.25">
      <c r="A114" t="s">
        <v>122</v>
      </c>
      <c r="C114" s="2">
        <v>1000</v>
      </c>
      <c r="E114" s="2">
        <v>1000</v>
      </c>
      <c r="I114" s="2">
        <v>1000</v>
      </c>
      <c r="K114" s="2"/>
    </row>
    <row r="115" spans="1:11" x14ac:dyDescent="0.25">
      <c r="A115" t="s">
        <v>123</v>
      </c>
      <c r="C115" s="2">
        <v>4750</v>
      </c>
      <c r="E115" s="2">
        <v>4750</v>
      </c>
      <c r="H115" s="2">
        <v>12721.75</v>
      </c>
      <c r="I115" s="2">
        <v>-7971.75</v>
      </c>
      <c r="J115">
        <v>267.83</v>
      </c>
      <c r="K115" s="2"/>
    </row>
    <row r="116" spans="1:11" x14ac:dyDescent="0.25">
      <c r="A116" t="s">
        <v>124</v>
      </c>
      <c r="K116" s="2"/>
    </row>
    <row r="117" spans="1:11" x14ac:dyDescent="0.25">
      <c r="A117" t="s">
        <v>260</v>
      </c>
      <c r="H117">
        <v>533.73</v>
      </c>
      <c r="I117">
        <v>-533.73</v>
      </c>
      <c r="K117" s="2"/>
    </row>
    <row r="118" spans="1:11" x14ac:dyDescent="0.25">
      <c r="A118" t="s">
        <v>125</v>
      </c>
      <c r="C118" s="2">
        <v>1000</v>
      </c>
      <c r="E118" s="2">
        <v>1000</v>
      </c>
      <c r="H118">
        <v>545.86</v>
      </c>
      <c r="I118">
        <v>454.14</v>
      </c>
      <c r="J118">
        <v>54.59</v>
      </c>
      <c r="K118" s="2"/>
    </row>
    <row r="119" spans="1:11" x14ac:dyDescent="0.25">
      <c r="A119" t="s">
        <v>126</v>
      </c>
      <c r="C119" s="2">
        <v>12000</v>
      </c>
      <c r="E119" s="2">
        <v>12000</v>
      </c>
      <c r="H119" s="2">
        <v>26008.47</v>
      </c>
      <c r="I119" s="2">
        <v>-14008.47</v>
      </c>
      <c r="J119">
        <v>216.74</v>
      </c>
      <c r="K119" s="2"/>
    </row>
    <row r="120" spans="1:11" x14ac:dyDescent="0.25">
      <c r="A120" t="s">
        <v>127</v>
      </c>
      <c r="C120" s="2">
        <v>3250</v>
      </c>
      <c r="E120" s="2">
        <v>3250</v>
      </c>
      <c r="H120" s="2">
        <v>2750.01</v>
      </c>
      <c r="I120">
        <v>499.99</v>
      </c>
      <c r="J120">
        <v>84.62</v>
      </c>
      <c r="K120" s="2"/>
    </row>
    <row r="121" spans="1:11" x14ac:dyDescent="0.25">
      <c r="A121" t="s">
        <v>261</v>
      </c>
      <c r="H121">
        <v>49.5</v>
      </c>
      <c r="I121">
        <v>-49.5</v>
      </c>
      <c r="K121" s="2"/>
    </row>
    <row r="122" spans="1:11" x14ac:dyDescent="0.25">
      <c r="A122" t="s">
        <v>288</v>
      </c>
      <c r="H122">
        <v>38.270000000000003</v>
      </c>
      <c r="I122">
        <v>-38.270000000000003</v>
      </c>
    </row>
    <row r="123" spans="1:11" x14ac:dyDescent="0.25">
      <c r="A123" t="s">
        <v>289</v>
      </c>
      <c r="H123">
        <v>41.48</v>
      </c>
      <c r="I123">
        <v>-41.48</v>
      </c>
      <c r="K123" s="2"/>
    </row>
    <row r="124" spans="1:11" x14ac:dyDescent="0.25">
      <c r="A124" t="s">
        <v>129</v>
      </c>
      <c r="C124" s="2">
        <v>2750</v>
      </c>
      <c r="E124" s="2">
        <v>2750</v>
      </c>
      <c r="H124" s="2">
        <v>8860.11</v>
      </c>
      <c r="I124" s="2">
        <v>-6110.11</v>
      </c>
      <c r="J124">
        <v>322.19</v>
      </c>
      <c r="K124" s="2"/>
    </row>
    <row r="125" spans="1:11" x14ac:dyDescent="0.25">
      <c r="A125" t="s">
        <v>130</v>
      </c>
      <c r="C125" s="2">
        <v>1000</v>
      </c>
      <c r="E125" s="2">
        <v>1000</v>
      </c>
      <c r="H125">
        <v>272.11</v>
      </c>
      <c r="I125">
        <v>727.89</v>
      </c>
      <c r="J125">
        <v>27.21</v>
      </c>
      <c r="K125" s="2"/>
    </row>
    <row r="126" spans="1:11" x14ac:dyDescent="0.25">
      <c r="A126" t="s">
        <v>131</v>
      </c>
      <c r="C126" s="2">
        <v>4000</v>
      </c>
      <c r="E126" s="2">
        <v>4000</v>
      </c>
      <c r="H126" s="2">
        <v>6605.81</v>
      </c>
      <c r="I126" s="2">
        <v>-2605.81</v>
      </c>
      <c r="J126">
        <v>165.15</v>
      </c>
    </row>
    <row r="127" spans="1:11" x14ac:dyDescent="0.25">
      <c r="A127" t="s">
        <v>132</v>
      </c>
      <c r="C127" s="2">
        <v>2000</v>
      </c>
      <c r="E127" s="2">
        <v>2000</v>
      </c>
      <c r="H127" s="2">
        <v>1691.86</v>
      </c>
      <c r="I127">
        <v>308.14</v>
      </c>
      <c r="J127">
        <v>84.59</v>
      </c>
      <c r="K127" s="2"/>
    </row>
    <row r="128" spans="1:11" x14ac:dyDescent="0.25">
      <c r="A128" t="s">
        <v>133</v>
      </c>
      <c r="H128">
        <v>32</v>
      </c>
      <c r="I128">
        <v>-32</v>
      </c>
      <c r="K128" s="2"/>
    </row>
    <row r="129" spans="1:11" x14ac:dyDescent="0.25">
      <c r="A129" t="s">
        <v>134</v>
      </c>
      <c r="H129" s="2">
        <v>1488.83</v>
      </c>
      <c r="I129" s="2">
        <v>-1488.83</v>
      </c>
      <c r="K129" s="2"/>
    </row>
    <row r="130" spans="1:11" x14ac:dyDescent="0.25">
      <c r="A130" t="s">
        <v>135</v>
      </c>
      <c r="C130">
        <v>300</v>
      </c>
      <c r="E130">
        <v>300</v>
      </c>
      <c r="H130" s="2">
        <v>5317.54</v>
      </c>
      <c r="I130" s="2">
        <v>-5017.54</v>
      </c>
      <c r="J130">
        <v>1772.51</v>
      </c>
      <c r="K130" s="2"/>
    </row>
    <row r="131" spans="1:11" x14ac:dyDescent="0.25">
      <c r="A131" t="s">
        <v>136</v>
      </c>
      <c r="C131">
        <v>500</v>
      </c>
      <c r="E131">
        <v>500</v>
      </c>
      <c r="H131" s="2">
        <v>3155.37</v>
      </c>
      <c r="I131" s="2">
        <v>-2655.37</v>
      </c>
      <c r="J131">
        <v>631.07000000000005</v>
      </c>
      <c r="K131" s="2"/>
    </row>
    <row r="132" spans="1:11" x14ac:dyDescent="0.25">
      <c r="A132" t="s">
        <v>137</v>
      </c>
      <c r="C132" s="2">
        <v>35000</v>
      </c>
      <c r="E132" s="2">
        <v>35000</v>
      </c>
      <c r="H132" s="2">
        <v>2670.4</v>
      </c>
      <c r="I132" s="2">
        <v>32329.599999999999</v>
      </c>
      <c r="J132">
        <v>7.63</v>
      </c>
      <c r="K132" s="2"/>
    </row>
    <row r="133" spans="1:11" x14ac:dyDescent="0.25">
      <c r="A133" t="s">
        <v>138</v>
      </c>
      <c r="C133" s="2">
        <v>40000</v>
      </c>
      <c r="E133" s="2">
        <v>40000</v>
      </c>
      <c r="H133" s="2">
        <v>17757.84</v>
      </c>
      <c r="I133" s="2">
        <v>22242.16</v>
      </c>
      <c r="J133">
        <v>44.39</v>
      </c>
      <c r="K133" s="2"/>
    </row>
    <row r="134" spans="1:11" x14ac:dyDescent="0.25">
      <c r="A134" t="s">
        <v>139</v>
      </c>
      <c r="C134" s="2">
        <v>2500</v>
      </c>
      <c r="E134" s="2">
        <v>2500</v>
      </c>
      <c r="H134">
        <v>831.3</v>
      </c>
      <c r="I134" s="2">
        <v>1668.7</v>
      </c>
      <c r="J134">
        <v>33.25</v>
      </c>
      <c r="K134" s="2"/>
    </row>
    <row r="135" spans="1:11" x14ac:dyDescent="0.25">
      <c r="A135" t="s">
        <v>140</v>
      </c>
      <c r="C135" s="2">
        <v>1000</v>
      </c>
      <c r="E135" s="2">
        <v>1000</v>
      </c>
      <c r="H135" s="2">
        <v>2056.9499999999998</v>
      </c>
      <c r="I135" s="2">
        <v>-1056.95</v>
      </c>
      <c r="J135">
        <v>205.7</v>
      </c>
      <c r="K135" s="2"/>
    </row>
    <row r="136" spans="1:11" x14ac:dyDescent="0.25">
      <c r="A136" t="s">
        <v>142</v>
      </c>
      <c r="H136">
        <v>182.6</v>
      </c>
      <c r="I136">
        <v>-182.6</v>
      </c>
    </row>
    <row r="137" spans="1:11" x14ac:dyDescent="0.25">
      <c r="A137" t="s">
        <v>143</v>
      </c>
      <c r="C137" s="2">
        <v>2000</v>
      </c>
      <c r="E137" s="2">
        <v>2000</v>
      </c>
      <c r="H137" s="2">
        <v>1838.35</v>
      </c>
      <c r="I137">
        <v>161.65</v>
      </c>
      <c r="J137">
        <v>91.92</v>
      </c>
      <c r="K137" s="2"/>
    </row>
    <row r="138" spans="1:11" x14ac:dyDescent="0.25">
      <c r="A138" t="s">
        <v>144</v>
      </c>
      <c r="H138" s="2">
        <v>7189.41</v>
      </c>
      <c r="I138" s="2">
        <v>-7189.41</v>
      </c>
    </row>
    <row r="139" spans="1:11" x14ac:dyDescent="0.25">
      <c r="A139" t="s">
        <v>145</v>
      </c>
      <c r="C139">
        <v>20</v>
      </c>
      <c r="E139">
        <v>20</v>
      </c>
      <c r="H139">
        <v>68.3</v>
      </c>
      <c r="I139">
        <v>-48.3</v>
      </c>
      <c r="J139">
        <v>341.5</v>
      </c>
      <c r="K139" s="2"/>
    </row>
    <row r="140" spans="1:11" x14ac:dyDescent="0.25">
      <c r="A140" t="s">
        <v>146</v>
      </c>
      <c r="C140" s="2">
        <v>6000</v>
      </c>
      <c r="E140" s="2">
        <v>6000</v>
      </c>
      <c r="H140" s="2">
        <v>1388.74</v>
      </c>
      <c r="I140" s="2">
        <v>4611.26</v>
      </c>
      <c r="J140">
        <v>23.15</v>
      </c>
    </row>
    <row r="141" spans="1:11" x14ac:dyDescent="0.25">
      <c r="A141" t="s">
        <v>147</v>
      </c>
      <c r="H141">
        <v>13.76</v>
      </c>
      <c r="I141">
        <v>-13.76</v>
      </c>
    </row>
    <row r="142" spans="1:11" x14ac:dyDescent="0.25">
      <c r="A142" t="s">
        <v>290</v>
      </c>
      <c r="H142">
        <v>307.69</v>
      </c>
      <c r="I142">
        <v>-307.69</v>
      </c>
      <c r="K142" s="2"/>
    </row>
    <row r="143" spans="1:11" x14ac:dyDescent="0.25">
      <c r="A143" t="s">
        <v>149</v>
      </c>
      <c r="C143" s="2">
        <v>12000</v>
      </c>
      <c r="E143" s="2">
        <v>12000</v>
      </c>
      <c r="H143" s="2">
        <v>28979.43</v>
      </c>
      <c r="I143" s="2">
        <v>-16979.43</v>
      </c>
      <c r="J143">
        <v>241.5</v>
      </c>
    </row>
    <row r="144" spans="1:11" x14ac:dyDescent="0.25">
      <c r="A144" t="s">
        <v>150</v>
      </c>
      <c r="H144">
        <v>393.3</v>
      </c>
      <c r="I144">
        <v>-393.3</v>
      </c>
      <c r="K144" s="2"/>
    </row>
    <row r="145" spans="1:11" x14ac:dyDescent="0.25">
      <c r="A145" t="s">
        <v>291</v>
      </c>
      <c r="H145">
        <v>160.55000000000001</v>
      </c>
      <c r="I145">
        <v>-160.55000000000001</v>
      </c>
      <c r="K145" s="2"/>
    </row>
    <row r="146" spans="1:11" x14ac:dyDescent="0.25">
      <c r="A146" t="s">
        <v>292</v>
      </c>
      <c r="H146" s="2">
        <v>12365.15</v>
      </c>
      <c r="I146" s="2">
        <v>-12365.15</v>
      </c>
      <c r="K146" s="2"/>
    </row>
    <row r="147" spans="1:11" x14ac:dyDescent="0.25">
      <c r="A147" t="s">
        <v>293</v>
      </c>
      <c r="H147" s="2">
        <v>2004.54</v>
      </c>
      <c r="I147" s="2">
        <v>-2004.54</v>
      </c>
      <c r="K147" s="2"/>
    </row>
    <row r="148" spans="1:11" x14ac:dyDescent="0.25">
      <c r="A148" t="s">
        <v>294</v>
      </c>
      <c r="H148">
        <v>107.59</v>
      </c>
      <c r="I148">
        <v>-107.59</v>
      </c>
      <c r="K148" s="2"/>
    </row>
    <row r="149" spans="1:11" x14ac:dyDescent="0.25">
      <c r="A149" t="s">
        <v>151</v>
      </c>
      <c r="H149">
        <v>329.72</v>
      </c>
      <c r="I149">
        <v>-329.72</v>
      </c>
      <c r="K149" s="2"/>
    </row>
    <row r="150" spans="1:11" x14ac:dyDescent="0.25">
      <c r="A150" t="s">
        <v>152</v>
      </c>
      <c r="C150" s="2">
        <v>49000</v>
      </c>
      <c r="D150" s="2">
        <v>2713</v>
      </c>
      <c r="E150" s="2">
        <v>51713</v>
      </c>
      <c r="H150" s="2">
        <v>23869.78</v>
      </c>
      <c r="I150" s="2">
        <v>27843.22</v>
      </c>
      <c r="J150">
        <v>46.16</v>
      </c>
      <c r="K150" s="2"/>
    </row>
    <row r="151" spans="1:11" hidden="1" x14ac:dyDescent="0.25">
      <c r="A151" t="s">
        <v>153</v>
      </c>
      <c r="C151" s="2">
        <v>2525899</v>
      </c>
      <c r="D151" s="2">
        <v>-262547</v>
      </c>
      <c r="E151" s="2">
        <v>2263352</v>
      </c>
      <c r="H151" s="2">
        <v>2431539.59</v>
      </c>
      <c r="I151" s="2">
        <v>-168187.59</v>
      </c>
      <c r="J151">
        <v>107.43</v>
      </c>
    </row>
    <row r="152" spans="1:11" x14ac:dyDescent="0.25">
      <c r="A152" t="s">
        <v>154</v>
      </c>
      <c r="H152" s="2">
        <v>101108</v>
      </c>
      <c r="I152" s="2">
        <v>-101108</v>
      </c>
    </row>
    <row r="153" spans="1:11" x14ac:dyDescent="0.25">
      <c r="A153" t="s">
        <v>155</v>
      </c>
      <c r="H153">
        <v>102.37</v>
      </c>
      <c r="I153">
        <v>-102.37</v>
      </c>
    </row>
    <row r="154" spans="1:11" x14ac:dyDescent="0.25">
      <c r="A154" t="s">
        <v>156</v>
      </c>
      <c r="C154" s="2">
        <v>1500</v>
      </c>
      <c r="E154" s="2">
        <v>1500</v>
      </c>
      <c r="I154" s="2">
        <v>1500</v>
      </c>
      <c r="K154" s="2"/>
    </row>
    <row r="155" spans="1:11" x14ac:dyDescent="0.25">
      <c r="A155" t="s">
        <v>157</v>
      </c>
      <c r="C155" s="2">
        <v>7000</v>
      </c>
      <c r="E155" s="2">
        <v>7000</v>
      </c>
      <c r="I155" s="2">
        <v>7000</v>
      </c>
      <c r="K155" s="2"/>
    </row>
    <row r="156" spans="1:11" x14ac:dyDescent="0.25">
      <c r="A156" t="s">
        <v>158</v>
      </c>
    </row>
    <row r="157" spans="1:11" x14ac:dyDescent="0.25">
      <c r="A157" t="s">
        <v>161</v>
      </c>
      <c r="C157" s="2">
        <v>57000</v>
      </c>
      <c r="E157" s="2">
        <v>57000</v>
      </c>
      <c r="H157" s="2">
        <v>48323.88</v>
      </c>
      <c r="I157" s="2">
        <v>8676.1200000000008</v>
      </c>
      <c r="J157">
        <v>84.78</v>
      </c>
    </row>
    <row r="158" spans="1:11" x14ac:dyDescent="0.25">
      <c r="A158" t="s">
        <v>295</v>
      </c>
      <c r="H158">
        <v>15</v>
      </c>
      <c r="I158">
        <v>-15</v>
      </c>
    </row>
    <row r="159" spans="1:11" x14ac:dyDescent="0.25">
      <c r="A159" t="s">
        <v>163</v>
      </c>
      <c r="C159" s="2">
        <v>1500</v>
      </c>
      <c r="E159" s="2">
        <v>1500</v>
      </c>
      <c r="H159">
        <v>966.61</v>
      </c>
      <c r="I159">
        <v>533.39</v>
      </c>
      <c r="J159">
        <v>64.44</v>
      </c>
      <c r="K159" s="2"/>
    </row>
    <row r="160" spans="1:11" x14ac:dyDescent="0.25">
      <c r="A160" t="s">
        <v>265</v>
      </c>
    </row>
    <row r="161" spans="1:11" x14ac:dyDescent="0.25">
      <c r="A161" t="s">
        <v>164</v>
      </c>
      <c r="C161" s="2">
        <v>2000</v>
      </c>
      <c r="E161" s="2">
        <v>2000</v>
      </c>
      <c r="H161" s="2">
        <v>12591.17</v>
      </c>
      <c r="I161" s="2">
        <v>-10591.17</v>
      </c>
      <c r="J161">
        <v>629.55999999999995</v>
      </c>
      <c r="K161" s="2"/>
    </row>
    <row r="162" spans="1:11" x14ac:dyDescent="0.25">
      <c r="A162" t="s">
        <v>165</v>
      </c>
      <c r="C162" s="2">
        <v>2000</v>
      </c>
      <c r="E162" s="2">
        <v>2000</v>
      </c>
      <c r="H162">
        <v>326.63</v>
      </c>
      <c r="I162" s="2">
        <v>1673.37</v>
      </c>
      <c r="J162">
        <v>16.329999999999998</v>
      </c>
    </row>
    <row r="163" spans="1:11" x14ac:dyDescent="0.25">
      <c r="A163" t="s">
        <v>167</v>
      </c>
      <c r="C163">
        <v>500</v>
      </c>
      <c r="E163">
        <v>500</v>
      </c>
      <c r="I163">
        <v>500</v>
      </c>
    </row>
    <row r="164" spans="1:11" x14ac:dyDescent="0.25">
      <c r="A164" t="s">
        <v>168</v>
      </c>
      <c r="C164" s="2">
        <v>1586952</v>
      </c>
      <c r="D164" s="2">
        <v>-175834</v>
      </c>
      <c r="E164" s="2">
        <v>1411118</v>
      </c>
      <c r="H164" s="2">
        <v>1150315.53</v>
      </c>
      <c r="I164" s="2">
        <v>260802.47</v>
      </c>
      <c r="J164">
        <v>81.52</v>
      </c>
      <c r="K164" s="2"/>
    </row>
    <row r="165" spans="1:11" x14ac:dyDescent="0.25">
      <c r="A165" t="s">
        <v>169</v>
      </c>
      <c r="C165" s="2">
        <v>2000</v>
      </c>
      <c r="E165" s="2">
        <v>2000</v>
      </c>
      <c r="H165" s="2">
        <v>3869.86</v>
      </c>
      <c r="I165" s="2">
        <v>-1869.86</v>
      </c>
      <c r="J165">
        <v>193.49</v>
      </c>
      <c r="K165" s="2"/>
    </row>
    <row r="166" spans="1:11" x14ac:dyDescent="0.25">
      <c r="A166" t="s">
        <v>170</v>
      </c>
      <c r="C166" s="2">
        <v>27000</v>
      </c>
      <c r="E166" s="2">
        <v>27000</v>
      </c>
      <c r="H166" s="2">
        <v>28011</v>
      </c>
      <c r="I166" s="2">
        <v>-1011</v>
      </c>
      <c r="J166">
        <v>103.74</v>
      </c>
      <c r="K166" s="2"/>
    </row>
    <row r="167" spans="1:11" x14ac:dyDescent="0.25">
      <c r="A167" t="s">
        <v>296</v>
      </c>
      <c r="D167" s="2">
        <v>3850</v>
      </c>
      <c r="E167" s="2">
        <v>3850</v>
      </c>
      <c r="H167" s="2">
        <v>5299.99</v>
      </c>
      <c r="I167" s="2">
        <v>-1449.99</v>
      </c>
      <c r="J167">
        <v>137.66</v>
      </c>
      <c r="K167" s="2"/>
    </row>
    <row r="168" spans="1:11" x14ac:dyDescent="0.25">
      <c r="A168" t="s">
        <v>171</v>
      </c>
      <c r="C168" s="2">
        <v>13250</v>
      </c>
      <c r="E168" s="2">
        <v>13250</v>
      </c>
      <c r="H168" s="2">
        <v>6983.52</v>
      </c>
      <c r="I168" s="2">
        <v>6266.48</v>
      </c>
      <c r="J168">
        <v>52.71</v>
      </c>
      <c r="K168" s="2"/>
    </row>
    <row r="169" spans="1:11" x14ac:dyDescent="0.25">
      <c r="A169" t="s">
        <v>172</v>
      </c>
      <c r="C169" s="2">
        <v>10000</v>
      </c>
      <c r="E169" s="2">
        <v>10000</v>
      </c>
      <c r="H169" s="2">
        <v>3355</v>
      </c>
      <c r="I169" s="2">
        <v>6645</v>
      </c>
      <c r="J169">
        <v>33.549999999999997</v>
      </c>
      <c r="K169" s="2"/>
    </row>
    <row r="170" spans="1:11" x14ac:dyDescent="0.25">
      <c r="A170" t="s">
        <v>173</v>
      </c>
      <c r="C170" s="2">
        <v>19000</v>
      </c>
      <c r="E170" s="2">
        <v>19000</v>
      </c>
      <c r="H170">
        <v>664.1</v>
      </c>
      <c r="I170" s="2">
        <v>18335.900000000001</v>
      </c>
      <c r="J170">
        <v>3.5</v>
      </c>
      <c r="K170" s="2"/>
    </row>
    <row r="171" spans="1:11" x14ac:dyDescent="0.25">
      <c r="A171" t="s">
        <v>174</v>
      </c>
      <c r="C171" s="2">
        <v>11500</v>
      </c>
      <c r="E171" s="2">
        <v>11500</v>
      </c>
      <c r="H171" s="2">
        <v>23650.560000000001</v>
      </c>
      <c r="I171" s="2">
        <v>-12150.56</v>
      </c>
      <c r="J171">
        <v>205.66</v>
      </c>
    </row>
    <row r="172" spans="1:11" x14ac:dyDescent="0.25">
      <c r="A172" t="s">
        <v>175</v>
      </c>
      <c r="C172" s="2">
        <v>16000</v>
      </c>
      <c r="E172" s="2">
        <v>16000</v>
      </c>
      <c r="H172" s="2">
        <v>25526.26</v>
      </c>
      <c r="I172" s="2">
        <v>-9526.26</v>
      </c>
      <c r="J172">
        <v>159.54</v>
      </c>
    </row>
    <row r="173" spans="1:11" x14ac:dyDescent="0.25">
      <c r="A173" t="s">
        <v>176</v>
      </c>
      <c r="C173" s="2">
        <v>1327746</v>
      </c>
      <c r="D173" s="2">
        <v>-14816</v>
      </c>
      <c r="E173" s="2">
        <v>1312930</v>
      </c>
      <c r="H173" s="2">
        <v>1269065.72</v>
      </c>
      <c r="I173" s="2">
        <v>43864.28</v>
      </c>
      <c r="J173">
        <v>96.66</v>
      </c>
      <c r="K173" s="2"/>
    </row>
    <row r="174" spans="1:11" x14ac:dyDescent="0.25">
      <c r="A174" t="s">
        <v>177</v>
      </c>
      <c r="C174" s="2">
        <v>17000</v>
      </c>
      <c r="E174" s="2">
        <v>17000</v>
      </c>
      <c r="H174" s="2">
        <v>8346.35</v>
      </c>
      <c r="I174" s="2">
        <v>8653.65</v>
      </c>
      <c r="J174">
        <v>49.1</v>
      </c>
    </row>
    <row r="175" spans="1:11" x14ac:dyDescent="0.25">
      <c r="A175" t="s">
        <v>179</v>
      </c>
      <c r="C175" s="2">
        <v>15000</v>
      </c>
      <c r="E175" s="2">
        <v>15000</v>
      </c>
      <c r="H175" s="2">
        <v>60353.64</v>
      </c>
      <c r="I175" s="2">
        <v>-45353.64</v>
      </c>
      <c r="J175">
        <v>402.36</v>
      </c>
      <c r="K175" s="2"/>
    </row>
    <row r="176" spans="1:11" x14ac:dyDescent="0.25">
      <c r="A176" t="s">
        <v>180</v>
      </c>
      <c r="C176" s="2">
        <v>202000</v>
      </c>
      <c r="E176" s="2">
        <v>202000</v>
      </c>
      <c r="H176" s="2">
        <v>199631.82</v>
      </c>
      <c r="I176" s="2">
        <v>2368.1799999999998</v>
      </c>
      <c r="J176">
        <v>98.83</v>
      </c>
    </row>
    <row r="177" spans="1:11" x14ac:dyDescent="0.25">
      <c r="A177" t="s">
        <v>182</v>
      </c>
      <c r="C177" s="2">
        <v>9450</v>
      </c>
      <c r="E177" s="2">
        <v>9450</v>
      </c>
      <c r="H177" s="2">
        <v>9450.1200000000008</v>
      </c>
      <c r="I177">
        <v>-0.12</v>
      </c>
      <c r="J177">
        <v>100</v>
      </c>
    </row>
    <row r="178" spans="1:11" x14ac:dyDescent="0.25">
      <c r="A178" t="s">
        <v>183</v>
      </c>
      <c r="C178" s="2">
        <v>10857</v>
      </c>
      <c r="E178" s="2">
        <v>10857</v>
      </c>
      <c r="H178" s="2">
        <v>15200</v>
      </c>
      <c r="I178" s="2">
        <v>-4343</v>
      </c>
      <c r="J178">
        <v>140</v>
      </c>
      <c r="K178" s="2"/>
    </row>
    <row r="179" spans="1:11" x14ac:dyDescent="0.25">
      <c r="A179" t="s">
        <v>185</v>
      </c>
      <c r="C179" s="2">
        <v>155488</v>
      </c>
      <c r="E179" s="2">
        <v>155488</v>
      </c>
      <c r="H179" s="2">
        <v>155488</v>
      </c>
      <c r="J179">
        <v>100</v>
      </c>
    </row>
    <row r="180" spans="1:11" x14ac:dyDescent="0.25">
      <c r="A180" t="s">
        <v>186</v>
      </c>
      <c r="C180">
        <v>101</v>
      </c>
      <c r="E180">
        <v>101</v>
      </c>
      <c r="I180">
        <v>101</v>
      </c>
    </row>
    <row r="181" spans="1:11" x14ac:dyDescent="0.25">
      <c r="A181" t="s">
        <v>187</v>
      </c>
      <c r="C181" s="2">
        <v>25000</v>
      </c>
      <c r="E181" s="2">
        <v>25000</v>
      </c>
      <c r="H181" s="2">
        <v>41966.51</v>
      </c>
      <c r="I181" s="2">
        <v>-16966.509999999998</v>
      </c>
      <c r="J181">
        <v>167.87</v>
      </c>
      <c r="K181" s="2"/>
    </row>
    <row r="182" spans="1:11" x14ac:dyDescent="0.25">
      <c r="A182" t="s">
        <v>188</v>
      </c>
      <c r="D182">
        <v>600</v>
      </c>
      <c r="E182">
        <v>600</v>
      </c>
      <c r="I182">
        <v>600</v>
      </c>
    </row>
    <row r="183" spans="1:11" x14ac:dyDescent="0.25">
      <c r="A183" t="s">
        <v>297</v>
      </c>
      <c r="K183" s="2"/>
    </row>
    <row r="184" spans="1:11" x14ac:dyDescent="0.25">
      <c r="A184" t="s">
        <v>189</v>
      </c>
      <c r="C184" s="2">
        <v>308364</v>
      </c>
      <c r="E184" s="2">
        <v>308364</v>
      </c>
      <c r="H184" s="2">
        <v>262030.32</v>
      </c>
      <c r="I184" s="2">
        <v>46333.68</v>
      </c>
      <c r="J184">
        <v>84.97</v>
      </c>
    </row>
    <row r="185" spans="1:11" x14ac:dyDescent="0.25">
      <c r="A185" t="s">
        <v>190</v>
      </c>
      <c r="C185" s="2">
        <v>4000</v>
      </c>
      <c r="E185" s="2">
        <v>4000</v>
      </c>
      <c r="I185" s="2">
        <v>4000</v>
      </c>
    </row>
    <row r="186" spans="1:11" x14ac:dyDescent="0.25">
      <c r="A186" t="s">
        <v>266</v>
      </c>
      <c r="K186" s="2"/>
    </row>
    <row r="187" spans="1:11" x14ac:dyDescent="0.25">
      <c r="A187" t="s">
        <v>191</v>
      </c>
      <c r="C187">
        <v>500</v>
      </c>
      <c r="E187">
        <v>500</v>
      </c>
      <c r="I187">
        <v>500</v>
      </c>
      <c r="K187" s="2"/>
    </row>
    <row r="188" spans="1:11" x14ac:dyDescent="0.25">
      <c r="A188" t="s">
        <v>298</v>
      </c>
      <c r="H188" s="2">
        <v>5005</v>
      </c>
      <c r="I188" s="2">
        <v>-5005</v>
      </c>
      <c r="K188" s="2"/>
    </row>
    <row r="189" spans="1:11" x14ac:dyDescent="0.25">
      <c r="A189" t="s">
        <v>192</v>
      </c>
      <c r="C189" s="2">
        <v>470000</v>
      </c>
      <c r="E189" s="2">
        <v>470000</v>
      </c>
      <c r="H189" s="2">
        <v>586911.12</v>
      </c>
      <c r="I189" s="2">
        <v>-116911.12</v>
      </c>
      <c r="J189">
        <v>124.87</v>
      </c>
      <c r="K189" s="2"/>
    </row>
    <row r="190" spans="1:11" x14ac:dyDescent="0.25">
      <c r="A190" t="s">
        <v>193</v>
      </c>
      <c r="C190" s="2">
        <v>156000</v>
      </c>
      <c r="E190" s="2">
        <v>156000</v>
      </c>
      <c r="H190" s="2">
        <v>190046.22</v>
      </c>
      <c r="I190" s="2">
        <v>-34046.22</v>
      </c>
      <c r="J190">
        <v>121.82</v>
      </c>
    </row>
    <row r="191" spans="1:11" x14ac:dyDescent="0.25">
      <c r="A191" t="s">
        <v>299</v>
      </c>
      <c r="H191" s="2">
        <v>43800</v>
      </c>
      <c r="I191" s="2">
        <v>-43800</v>
      </c>
      <c r="K191" s="2"/>
    </row>
    <row r="192" spans="1:11" x14ac:dyDescent="0.25">
      <c r="A192" t="s">
        <v>194</v>
      </c>
      <c r="C192" s="2">
        <v>668448</v>
      </c>
      <c r="E192" s="2">
        <v>668448</v>
      </c>
      <c r="H192" s="2">
        <v>668448</v>
      </c>
      <c r="J192">
        <v>100</v>
      </c>
      <c r="K192" s="2"/>
    </row>
    <row r="193" spans="1:11" x14ac:dyDescent="0.25">
      <c r="A193" t="s">
        <v>195</v>
      </c>
      <c r="H193" s="2">
        <v>-1726</v>
      </c>
      <c r="I193" s="2">
        <v>1726</v>
      </c>
      <c r="K193" s="2"/>
    </row>
    <row r="194" spans="1:11" x14ac:dyDescent="0.25">
      <c r="A194" t="s">
        <v>196</v>
      </c>
      <c r="C194" s="2">
        <v>1000</v>
      </c>
      <c r="E194" s="2">
        <v>1000</v>
      </c>
      <c r="H194" s="2">
        <v>4811.1000000000004</v>
      </c>
      <c r="I194" s="2">
        <v>-3811.1</v>
      </c>
      <c r="J194">
        <v>481.11</v>
      </c>
      <c r="K194" s="2"/>
    </row>
    <row r="195" spans="1:11" x14ac:dyDescent="0.25">
      <c r="A195" t="s">
        <v>197</v>
      </c>
      <c r="H195" s="2">
        <v>3600</v>
      </c>
      <c r="I195" s="2">
        <v>-3600</v>
      </c>
      <c r="K195" s="2"/>
    </row>
    <row r="196" spans="1:11" x14ac:dyDescent="0.25">
      <c r="A196" t="s">
        <v>198</v>
      </c>
      <c r="C196" s="2">
        <v>21312</v>
      </c>
      <c r="E196" s="2">
        <v>21312</v>
      </c>
      <c r="H196" s="2">
        <v>6169.61</v>
      </c>
      <c r="I196" s="2">
        <v>15142.39</v>
      </c>
      <c r="J196">
        <v>28.95</v>
      </c>
    </row>
    <row r="197" spans="1:11" x14ac:dyDescent="0.25">
      <c r="A197" t="s">
        <v>268</v>
      </c>
    </row>
    <row r="198" spans="1:11" x14ac:dyDescent="0.25">
      <c r="A198" t="s">
        <v>199</v>
      </c>
      <c r="K198" s="2"/>
    </row>
    <row r="199" spans="1:11" x14ac:dyDescent="0.25">
      <c r="A199" t="s">
        <v>200</v>
      </c>
      <c r="H199" s="2">
        <v>1621.66</v>
      </c>
      <c r="I199" s="2">
        <v>-1621.66</v>
      </c>
      <c r="K199" s="2"/>
    </row>
    <row r="200" spans="1:11" x14ac:dyDescent="0.25">
      <c r="A200" t="s">
        <v>201</v>
      </c>
      <c r="C200" s="2">
        <v>7000</v>
      </c>
      <c r="E200" s="2">
        <v>7000</v>
      </c>
      <c r="H200" s="2">
        <v>10417.35</v>
      </c>
      <c r="I200" s="2">
        <v>-3417.35</v>
      </c>
      <c r="J200">
        <v>148.82</v>
      </c>
    </row>
    <row r="201" spans="1:11" x14ac:dyDescent="0.25">
      <c r="A201" t="s">
        <v>202</v>
      </c>
      <c r="H201" s="2">
        <v>40531.86</v>
      </c>
      <c r="I201" s="2">
        <v>-40531.86</v>
      </c>
    </row>
    <row r="202" spans="1:11" x14ac:dyDescent="0.25">
      <c r="A202" t="s">
        <v>203</v>
      </c>
      <c r="C202" s="2">
        <v>3000</v>
      </c>
      <c r="E202" s="2">
        <v>3000</v>
      </c>
      <c r="I202" s="2">
        <v>3000</v>
      </c>
      <c r="K202" s="2"/>
    </row>
    <row r="203" spans="1:11" x14ac:dyDescent="0.25">
      <c r="A203" t="s">
        <v>205</v>
      </c>
      <c r="C203" s="2">
        <v>15165</v>
      </c>
      <c r="E203" s="2">
        <v>15165</v>
      </c>
      <c r="H203" s="2">
        <v>20457.95</v>
      </c>
      <c r="I203" s="2">
        <v>-5292.95</v>
      </c>
      <c r="J203">
        <v>134.9</v>
      </c>
    </row>
    <row r="204" spans="1:11" x14ac:dyDescent="0.25">
      <c r="A204" t="s">
        <v>206</v>
      </c>
      <c r="C204" s="2">
        <v>14675</v>
      </c>
      <c r="E204" s="2">
        <v>14675</v>
      </c>
      <c r="H204" s="2">
        <v>11971.68</v>
      </c>
      <c r="I204" s="2">
        <v>2703.32</v>
      </c>
      <c r="J204">
        <v>81.58</v>
      </c>
      <c r="K204" s="2"/>
    </row>
    <row r="205" spans="1:11" x14ac:dyDescent="0.25">
      <c r="A205" t="s">
        <v>207</v>
      </c>
      <c r="C205" s="2">
        <v>773203</v>
      </c>
      <c r="E205" s="2">
        <v>773203</v>
      </c>
      <c r="H205" s="2">
        <v>773203</v>
      </c>
      <c r="J205">
        <v>100</v>
      </c>
      <c r="K205" s="2"/>
    </row>
    <row r="206" spans="1:11" x14ac:dyDescent="0.25">
      <c r="A206" t="s">
        <v>208</v>
      </c>
      <c r="C206" s="2">
        <v>289933</v>
      </c>
      <c r="E206" s="2">
        <v>289933</v>
      </c>
      <c r="H206" s="2">
        <v>289933</v>
      </c>
      <c r="J206">
        <v>100</v>
      </c>
    </row>
    <row r="207" spans="1:11" hidden="1" x14ac:dyDescent="0.25">
      <c r="A207" t="s">
        <v>209</v>
      </c>
      <c r="C207" s="2">
        <v>6252444</v>
      </c>
      <c r="D207" s="2">
        <v>-186200</v>
      </c>
      <c r="E207" s="2">
        <v>6066244</v>
      </c>
      <c r="H207" s="2">
        <v>6087843.5099999998</v>
      </c>
      <c r="I207" s="2">
        <v>-21599.51</v>
      </c>
      <c r="J207">
        <v>100.36</v>
      </c>
      <c r="K207" s="2"/>
    </row>
    <row r="208" spans="1:11" x14ac:dyDescent="0.25">
      <c r="A208" t="s">
        <v>210</v>
      </c>
      <c r="C208" s="2">
        <v>589310.96</v>
      </c>
      <c r="D208" s="2">
        <v>-468996</v>
      </c>
      <c r="E208" s="2">
        <v>120314.96</v>
      </c>
      <c r="H208" s="2">
        <v>375892.39</v>
      </c>
      <c r="I208" s="2">
        <v>-255577.43</v>
      </c>
      <c r="J208">
        <v>312.42</v>
      </c>
      <c r="K208" s="2"/>
    </row>
    <row r="209" spans="1:11" x14ac:dyDescent="0.25">
      <c r="A209" t="s">
        <v>211</v>
      </c>
      <c r="C209" s="2">
        <v>26040.639999999999</v>
      </c>
      <c r="E209" s="2">
        <v>26040.639999999999</v>
      </c>
      <c r="H209" s="2">
        <v>39950.769999999997</v>
      </c>
      <c r="I209" s="2">
        <v>-13910.13</v>
      </c>
      <c r="J209">
        <v>153.41999999999999</v>
      </c>
      <c r="K209" s="2"/>
    </row>
    <row r="210" spans="1:11" x14ac:dyDescent="0.25">
      <c r="A210" t="s">
        <v>212</v>
      </c>
      <c r="C210" s="2">
        <v>37000</v>
      </c>
      <c r="E210" s="2">
        <v>37000</v>
      </c>
      <c r="H210" s="2">
        <v>2800</v>
      </c>
      <c r="I210" s="2">
        <v>34200</v>
      </c>
      <c r="J210">
        <v>7.57</v>
      </c>
      <c r="K210" s="2"/>
    </row>
    <row r="211" spans="1:11" hidden="1" x14ac:dyDescent="0.25">
      <c r="A211" t="s">
        <v>213</v>
      </c>
      <c r="C211" s="2">
        <v>652351.6</v>
      </c>
      <c r="D211" s="2">
        <v>-468996</v>
      </c>
      <c r="E211" s="2">
        <v>183355.6</v>
      </c>
      <c r="H211" s="2">
        <v>418643.16</v>
      </c>
      <c r="I211" s="2">
        <v>-235287.56</v>
      </c>
      <c r="J211">
        <v>228.32</v>
      </c>
      <c r="K211" s="2"/>
    </row>
    <row r="212" spans="1:11" x14ac:dyDescent="0.25">
      <c r="A212" t="s">
        <v>214</v>
      </c>
    </row>
    <row r="213" spans="1:11" x14ac:dyDescent="0.25">
      <c r="A213" t="s">
        <v>215</v>
      </c>
      <c r="C213" s="2">
        <v>29800.5</v>
      </c>
      <c r="D213" s="2">
        <v>2722</v>
      </c>
      <c r="E213" s="2">
        <v>32522.5</v>
      </c>
      <c r="H213" s="2">
        <v>58653.35</v>
      </c>
      <c r="I213" s="2">
        <v>-26130.85</v>
      </c>
      <c r="J213">
        <v>180.35</v>
      </c>
      <c r="K213" s="2"/>
    </row>
    <row r="214" spans="1:11" hidden="1" x14ac:dyDescent="0.25">
      <c r="A214" t="s">
        <v>216</v>
      </c>
      <c r="C214" s="2">
        <v>29800.5</v>
      </c>
      <c r="D214" s="2">
        <v>2722</v>
      </c>
      <c r="E214" s="2">
        <v>32522.5</v>
      </c>
      <c r="H214" s="2">
        <v>58653.35</v>
      </c>
      <c r="I214" s="2">
        <v>-26130.85</v>
      </c>
      <c r="J214">
        <v>180.35</v>
      </c>
      <c r="K214" s="2"/>
    </row>
    <row r="215" spans="1:11" x14ac:dyDescent="0.25">
      <c r="A215" t="s">
        <v>217</v>
      </c>
      <c r="C215" s="2">
        <v>659530</v>
      </c>
      <c r="E215" s="2">
        <v>659530</v>
      </c>
      <c r="H215" s="2">
        <v>544480.07999999996</v>
      </c>
      <c r="I215" s="2">
        <v>115049.92</v>
      </c>
      <c r="J215">
        <v>82.56</v>
      </c>
      <c r="K215" s="2"/>
    </row>
    <row r="216" spans="1:11" x14ac:dyDescent="0.25">
      <c r="A216" t="s">
        <v>218</v>
      </c>
      <c r="C216" s="2">
        <v>492274</v>
      </c>
      <c r="E216" s="2">
        <v>492274</v>
      </c>
      <c r="H216" s="2">
        <v>470493.28</v>
      </c>
      <c r="I216" s="2">
        <v>21780.720000000001</v>
      </c>
      <c r="J216">
        <v>95.58</v>
      </c>
      <c r="K216" s="2"/>
    </row>
    <row r="217" spans="1:11" x14ac:dyDescent="0.25">
      <c r="A217" t="s">
        <v>219</v>
      </c>
      <c r="C217" s="2">
        <v>587842</v>
      </c>
      <c r="E217" s="2">
        <v>587842</v>
      </c>
      <c r="H217" s="2">
        <v>604021.31999999995</v>
      </c>
      <c r="I217" s="2">
        <v>-16179.32</v>
      </c>
      <c r="J217">
        <v>102.75</v>
      </c>
      <c r="K217" s="2"/>
    </row>
    <row r="218" spans="1:11" x14ac:dyDescent="0.25">
      <c r="A218" t="s">
        <v>269</v>
      </c>
      <c r="K218" s="2"/>
    </row>
    <row r="219" spans="1:11" hidden="1" x14ac:dyDescent="0.25">
      <c r="A219" t="s">
        <v>220</v>
      </c>
      <c r="C219" s="2">
        <v>1739646</v>
      </c>
      <c r="E219" s="2">
        <v>1739646</v>
      </c>
      <c r="H219" s="2">
        <v>1618994.68</v>
      </c>
      <c r="I219" s="2">
        <v>120651.32</v>
      </c>
      <c r="J219">
        <v>93.06</v>
      </c>
      <c r="K219" s="2"/>
    </row>
    <row r="220" spans="1:11" hidden="1" x14ac:dyDescent="0.25">
      <c r="A220" t="s">
        <v>221</v>
      </c>
      <c r="C220" s="2">
        <v>2421798.1</v>
      </c>
      <c r="D220" s="2">
        <v>-466274</v>
      </c>
      <c r="E220" s="2">
        <v>1955524.1</v>
      </c>
      <c r="H220" s="2">
        <v>2096291.19</v>
      </c>
      <c r="I220" s="2">
        <v>-140767.09</v>
      </c>
      <c r="J220">
        <v>107.2</v>
      </c>
    </row>
    <row r="221" spans="1:11" x14ac:dyDescent="0.25">
      <c r="A221" t="s">
        <v>300</v>
      </c>
    </row>
    <row r="222" spans="1:11" x14ac:dyDescent="0.25">
      <c r="A222" t="s">
        <v>272</v>
      </c>
      <c r="H222" s="2">
        <v>2442.02</v>
      </c>
      <c r="I222" s="2">
        <v>-2442.02</v>
      </c>
    </row>
    <row r="223" spans="1:11" x14ac:dyDescent="0.25">
      <c r="A223" t="s">
        <v>224</v>
      </c>
      <c r="C223" s="2">
        <v>231400</v>
      </c>
      <c r="D223" s="2">
        <v>-174831</v>
      </c>
      <c r="E223" s="2">
        <v>56569</v>
      </c>
      <c r="H223" s="2">
        <v>136678.01999999999</v>
      </c>
      <c r="I223" s="2">
        <v>-80109.02</v>
      </c>
      <c r="J223">
        <v>241.61</v>
      </c>
      <c r="K223" s="2"/>
    </row>
    <row r="224" spans="1:11" x14ac:dyDescent="0.25">
      <c r="A224" t="s">
        <v>225</v>
      </c>
      <c r="C224" s="2">
        <v>12600</v>
      </c>
      <c r="E224" s="2">
        <v>12600</v>
      </c>
      <c r="H224" s="2">
        <v>17789.53</v>
      </c>
      <c r="I224" s="2">
        <v>-5189.53</v>
      </c>
      <c r="J224">
        <v>141.19</v>
      </c>
    </row>
    <row r="225" spans="1:11" x14ac:dyDescent="0.25">
      <c r="A225" t="s">
        <v>226</v>
      </c>
      <c r="C225" s="2">
        <v>6068</v>
      </c>
      <c r="E225" s="2">
        <v>6068</v>
      </c>
      <c r="I225" s="2">
        <v>6068</v>
      </c>
      <c r="K225" s="2"/>
    </row>
    <row r="226" spans="1:11" x14ac:dyDescent="0.25">
      <c r="A226" t="s">
        <v>301</v>
      </c>
      <c r="C226">
        <v>820</v>
      </c>
      <c r="E226">
        <v>820</v>
      </c>
      <c r="I226">
        <v>820</v>
      </c>
    </row>
    <row r="227" spans="1:11" x14ac:dyDescent="0.25">
      <c r="A227" t="s">
        <v>227</v>
      </c>
      <c r="C227" s="2">
        <v>2275331</v>
      </c>
      <c r="E227" s="2">
        <v>2275331</v>
      </c>
      <c r="H227" s="2">
        <v>2298300.16</v>
      </c>
      <c r="I227" s="2">
        <v>-22969.16</v>
      </c>
      <c r="J227">
        <v>101.01</v>
      </c>
    </row>
    <row r="228" spans="1:11" x14ac:dyDescent="0.25">
      <c r="A228" t="s">
        <v>228</v>
      </c>
      <c r="C228" s="2">
        <v>76164</v>
      </c>
      <c r="E228" s="2">
        <v>76164</v>
      </c>
      <c r="H228" s="2">
        <v>55628.1</v>
      </c>
      <c r="I228" s="2">
        <v>20535.900000000001</v>
      </c>
      <c r="J228">
        <v>73.040000000000006</v>
      </c>
    </row>
    <row r="229" spans="1:11" x14ac:dyDescent="0.25">
      <c r="A229" t="s">
        <v>229</v>
      </c>
      <c r="C229" s="2">
        <v>193958</v>
      </c>
      <c r="E229" s="2">
        <v>193958</v>
      </c>
      <c r="H229" s="2">
        <v>299017.09000000003</v>
      </c>
      <c r="I229" s="2">
        <v>-105059.09</v>
      </c>
      <c r="J229">
        <v>154.16999999999999</v>
      </c>
      <c r="K229" s="2"/>
    </row>
    <row r="230" spans="1:11" x14ac:dyDescent="0.25">
      <c r="A230" t="s">
        <v>230</v>
      </c>
      <c r="C230" s="2">
        <v>77366</v>
      </c>
      <c r="E230" s="2">
        <v>77366</v>
      </c>
      <c r="H230" s="2">
        <v>107168.77</v>
      </c>
      <c r="I230" s="2">
        <v>-29802.77</v>
      </c>
      <c r="J230">
        <v>138.52000000000001</v>
      </c>
      <c r="K230" s="2"/>
    </row>
    <row r="231" spans="1:11" x14ac:dyDescent="0.25">
      <c r="A231" t="s">
        <v>231</v>
      </c>
      <c r="C231" s="2">
        <v>2017</v>
      </c>
      <c r="E231" s="2">
        <v>2017</v>
      </c>
      <c r="H231" s="2">
        <v>2017</v>
      </c>
      <c r="J231">
        <v>100</v>
      </c>
      <c r="K231" s="2"/>
    </row>
    <row r="232" spans="1:11" hidden="1" x14ac:dyDescent="0.25">
      <c r="A232" t="s">
        <v>232</v>
      </c>
      <c r="C232" s="2">
        <v>2875724</v>
      </c>
      <c r="D232" s="2">
        <v>-174831</v>
      </c>
      <c r="E232" s="2">
        <v>2700893</v>
      </c>
      <c r="H232" s="2">
        <v>2919040.69</v>
      </c>
      <c r="I232" s="2">
        <v>-218147.69</v>
      </c>
      <c r="J232">
        <v>108.08</v>
      </c>
      <c r="K232" s="2"/>
    </row>
    <row r="233" spans="1:11" x14ac:dyDescent="0.25">
      <c r="A233" t="s">
        <v>233</v>
      </c>
      <c r="C233" s="2">
        <v>3800</v>
      </c>
      <c r="E233" s="2">
        <v>3800</v>
      </c>
      <c r="H233">
        <v>530.02</v>
      </c>
      <c r="I233" s="2">
        <v>3269.98</v>
      </c>
      <c r="J233">
        <v>13.95</v>
      </c>
    </row>
    <row r="234" spans="1:11" x14ac:dyDescent="0.25">
      <c r="A234" t="s">
        <v>234</v>
      </c>
      <c r="C234">
        <v>500</v>
      </c>
      <c r="E234">
        <v>500</v>
      </c>
      <c r="H234" s="2">
        <v>5229.4399999999996</v>
      </c>
      <c r="I234" s="2">
        <v>-4729.4399999999996</v>
      </c>
      <c r="J234">
        <v>1045.8900000000001</v>
      </c>
      <c r="K234" s="2"/>
    </row>
    <row r="235" spans="1:11" x14ac:dyDescent="0.25">
      <c r="A235" t="s">
        <v>235</v>
      </c>
      <c r="C235" s="2">
        <v>2000</v>
      </c>
      <c r="E235" s="2">
        <v>2000</v>
      </c>
      <c r="I235" s="2">
        <v>2000</v>
      </c>
      <c r="K235" s="2"/>
    </row>
    <row r="236" spans="1:11" x14ac:dyDescent="0.25">
      <c r="A236" t="s">
        <v>236</v>
      </c>
      <c r="C236" s="2">
        <v>118850</v>
      </c>
      <c r="E236" s="2">
        <v>118850</v>
      </c>
      <c r="H236" s="2">
        <v>47941.94</v>
      </c>
      <c r="I236" s="2">
        <v>70908.06</v>
      </c>
      <c r="J236">
        <v>40.340000000000003</v>
      </c>
      <c r="K236" s="2"/>
    </row>
    <row r="237" spans="1:11" x14ac:dyDescent="0.25">
      <c r="A237" t="s">
        <v>237</v>
      </c>
      <c r="K237" s="2"/>
    </row>
    <row r="238" spans="1:11" hidden="1" x14ac:dyDescent="0.25">
      <c r="A238" t="s">
        <v>240</v>
      </c>
      <c r="C238" s="2">
        <v>125150</v>
      </c>
      <c r="E238" s="2">
        <v>125150</v>
      </c>
      <c r="H238" s="2">
        <v>53701.4</v>
      </c>
      <c r="I238" s="2">
        <v>71448.600000000006</v>
      </c>
      <c r="J238">
        <v>42.91</v>
      </c>
    </row>
    <row r="239" spans="1:11" x14ac:dyDescent="0.25">
      <c r="A239" t="s">
        <v>241</v>
      </c>
      <c r="C239" s="2">
        <v>1000000</v>
      </c>
      <c r="E239" s="2">
        <v>1000000</v>
      </c>
      <c r="H239" s="2">
        <v>1000000</v>
      </c>
      <c r="J239">
        <v>100</v>
      </c>
      <c r="K239" s="2"/>
    </row>
    <row r="240" spans="1:11" x14ac:dyDescent="0.25">
      <c r="A240" t="s">
        <v>243</v>
      </c>
      <c r="D240" s="2">
        <v>3500</v>
      </c>
      <c r="E240" s="2">
        <v>3500</v>
      </c>
      <c r="H240" s="2">
        <v>58728.17</v>
      </c>
      <c r="I240" s="2">
        <v>-55228.17</v>
      </c>
      <c r="J240">
        <v>1677.95</v>
      </c>
      <c r="K240" s="2"/>
    </row>
    <row r="241" spans="1:11" x14ac:dyDescent="0.25">
      <c r="A241" t="s">
        <v>244</v>
      </c>
      <c r="D241" s="2">
        <v>55229</v>
      </c>
      <c r="E241" s="2">
        <v>55229</v>
      </c>
      <c r="I241" s="2">
        <v>55229</v>
      </c>
    </row>
    <row r="242" spans="1:11" hidden="1" x14ac:dyDescent="0.25">
      <c r="A242" t="s">
        <v>245</v>
      </c>
      <c r="C242" s="2">
        <v>1000000</v>
      </c>
      <c r="D242" s="2">
        <v>58729</v>
      </c>
      <c r="E242" s="2">
        <v>1058729</v>
      </c>
      <c r="H242" s="2">
        <v>1058728.17</v>
      </c>
      <c r="I242">
        <v>0.83</v>
      </c>
      <c r="J242">
        <v>100</v>
      </c>
    </row>
    <row r="243" spans="1:11" x14ac:dyDescent="0.25">
      <c r="A243" t="s">
        <v>246</v>
      </c>
      <c r="C243" s="2">
        <v>30000</v>
      </c>
      <c r="E243" s="2">
        <v>30000</v>
      </c>
      <c r="I243" s="2">
        <v>30000</v>
      </c>
      <c r="K243" s="2"/>
    </row>
    <row r="244" spans="1:11" hidden="1" x14ac:dyDescent="0.25">
      <c r="A244" t="s">
        <v>247</v>
      </c>
      <c r="C244" s="2">
        <v>30000</v>
      </c>
      <c r="E244" s="2">
        <v>30000</v>
      </c>
      <c r="I244" s="2">
        <v>30000</v>
      </c>
      <c r="K244" s="2"/>
    </row>
    <row r="245" spans="1:11" x14ac:dyDescent="0.25">
      <c r="A245" t="s">
        <v>248</v>
      </c>
      <c r="C245" s="2">
        <v>51488</v>
      </c>
      <c r="E245" s="2">
        <v>51488</v>
      </c>
      <c r="I245" s="2">
        <v>51488</v>
      </c>
      <c r="K245" s="2"/>
    </row>
    <row r="246" spans="1:11" x14ac:dyDescent="0.25">
      <c r="A246" t="s">
        <v>249</v>
      </c>
      <c r="C246" s="2">
        <v>3647</v>
      </c>
      <c r="E246" s="2">
        <v>3647</v>
      </c>
      <c r="I246" s="2">
        <v>3647</v>
      </c>
      <c r="K246" s="2"/>
    </row>
    <row r="247" spans="1:11" x14ac:dyDescent="0.25">
      <c r="A247" t="s">
        <v>250</v>
      </c>
      <c r="C247" s="2">
        <v>55135</v>
      </c>
      <c r="E247" s="2">
        <v>55135</v>
      </c>
      <c r="I247" s="2">
        <v>55135</v>
      </c>
      <c r="K247" s="2"/>
    </row>
    <row r="248" spans="1:11" x14ac:dyDescent="0.25">
      <c r="A248" t="s">
        <v>251</v>
      </c>
      <c r="C248" s="4">
        <v>54196358.100000001</v>
      </c>
      <c r="D248" s="2">
        <v>-1248841</v>
      </c>
      <c r="E248" s="2">
        <v>52947517.100000001</v>
      </c>
      <c r="H248" s="2">
        <v>52862377.590000004</v>
      </c>
      <c r="I248" s="2">
        <v>85139.51</v>
      </c>
      <c r="J248">
        <v>99.84</v>
      </c>
    </row>
    <row r="249" spans="1:11" hidden="1" x14ac:dyDescent="0.25">
      <c r="K249" s="2"/>
    </row>
    <row r="250" spans="1:11" hidden="1" x14ac:dyDescent="0.25">
      <c r="A250" t="s">
        <v>252</v>
      </c>
      <c r="C250" s="2">
        <v>49664073.100000001</v>
      </c>
      <c r="D250" s="2">
        <v>-1248841</v>
      </c>
      <c r="E250" s="2">
        <v>48415232.100000001</v>
      </c>
      <c r="H250" s="2">
        <v>49387673.789999999</v>
      </c>
      <c r="I250" s="2">
        <v>-972441.69</v>
      </c>
      <c r="J250">
        <v>102.01</v>
      </c>
    </row>
    <row r="251" spans="1:11" x14ac:dyDescent="0.25">
      <c r="D251" s="2"/>
      <c r="F251" s="2"/>
      <c r="J251" s="2"/>
      <c r="K251" s="2"/>
    </row>
    <row r="252" spans="1:11" x14ac:dyDescent="0.25">
      <c r="A252" t="s">
        <v>316</v>
      </c>
      <c r="C252" s="4">
        <v>4532285</v>
      </c>
      <c r="E252" s="2"/>
      <c r="G252" s="2"/>
      <c r="J252" s="2"/>
      <c r="K252" s="2"/>
    </row>
    <row r="253" spans="1:11" x14ac:dyDescent="0.25">
      <c r="D253" s="2"/>
      <c r="G253" s="2"/>
      <c r="J253" s="2"/>
      <c r="K253" s="2"/>
    </row>
    <row r="255" spans="1:11" x14ac:dyDescent="0.25">
      <c r="D255" s="2"/>
      <c r="G255" s="2"/>
      <c r="J255" s="2"/>
      <c r="K255" s="2"/>
    </row>
    <row r="256" spans="1:11" x14ac:dyDescent="0.25">
      <c r="J256" s="2"/>
      <c r="K256" s="2"/>
    </row>
    <row r="257" spans="4:11" x14ac:dyDescent="0.25">
      <c r="E257" s="2"/>
      <c r="G257" s="2"/>
      <c r="J257" s="2"/>
      <c r="K257" s="2"/>
    </row>
    <row r="258" spans="4:11" x14ac:dyDescent="0.25">
      <c r="D258" s="2"/>
      <c r="G258" s="2"/>
      <c r="K258" s="2"/>
    </row>
    <row r="259" spans="4:11" x14ac:dyDescent="0.25">
      <c r="D259" s="2"/>
      <c r="G259" s="2"/>
      <c r="K259" s="2"/>
    </row>
    <row r="260" spans="4:11" x14ac:dyDescent="0.25">
      <c r="D260" s="2"/>
      <c r="G260" s="2"/>
      <c r="K260" s="2"/>
    </row>
    <row r="261" spans="4:11" x14ac:dyDescent="0.25">
      <c r="D261" s="2"/>
      <c r="G261" s="2"/>
      <c r="K261" s="2"/>
    </row>
    <row r="262" spans="4:11" x14ac:dyDescent="0.25">
      <c r="D262" s="2"/>
      <c r="G262" s="2"/>
      <c r="K262" s="2"/>
    </row>
    <row r="263" spans="4:11" x14ac:dyDescent="0.25">
      <c r="D263" s="2"/>
      <c r="G263" s="2"/>
      <c r="J263" s="2"/>
      <c r="K263" s="2"/>
    </row>
    <row r="264" spans="4:11" x14ac:dyDescent="0.25">
      <c r="D264" s="2"/>
      <c r="G264" s="2"/>
      <c r="K264" s="2"/>
    </row>
    <row r="265" spans="4:11" x14ac:dyDescent="0.25">
      <c r="D265" s="2"/>
      <c r="F265" s="2"/>
    </row>
    <row r="266" spans="4:11" x14ac:dyDescent="0.25">
      <c r="E266" s="2"/>
      <c r="G266" s="2"/>
      <c r="K266" s="2"/>
    </row>
    <row r="267" spans="4:11" x14ac:dyDescent="0.25">
      <c r="E267" s="2"/>
      <c r="G267" s="2"/>
      <c r="J267" s="2"/>
      <c r="K267" s="2"/>
    </row>
    <row r="268" spans="4:11" x14ac:dyDescent="0.25">
      <c r="E268" s="2"/>
      <c r="G268" s="2"/>
      <c r="J268" s="2"/>
      <c r="K268" s="2"/>
    </row>
    <row r="269" spans="4:11" x14ac:dyDescent="0.25">
      <c r="E269" s="2"/>
      <c r="G269" s="2"/>
      <c r="J269" s="2"/>
    </row>
    <row r="270" spans="4:11" x14ac:dyDescent="0.25">
      <c r="E270" s="2"/>
      <c r="G270" s="2"/>
      <c r="J270" s="2"/>
    </row>
    <row r="271" spans="4:11" x14ac:dyDescent="0.25">
      <c r="D271" s="2"/>
      <c r="E271" s="2"/>
      <c r="F271" s="2"/>
      <c r="G271" s="2"/>
      <c r="J271" s="2"/>
      <c r="K271" s="2"/>
    </row>
    <row r="272" spans="4:11" x14ac:dyDescent="0.25">
      <c r="E272" s="2"/>
      <c r="F272" s="2"/>
      <c r="G272" s="2"/>
      <c r="J272" s="2"/>
      <c r="K272" s="2"/>
    </row>
    <row r="273" spans="4:11" x14ac:dyDescent="0.25">
      <c r="D273" s="2"/>
      <c r="E273" s="2"/>
      <c r="F273" s="2"/>
      <c r="G273" s="2"/>
      <c r="J273" s="2"/>
      <c r="K273" s="2"/>
    </row>
    <row r="275" spans="4:11" x14ac:dyDescent="0.25">
      <c r="D275" s="2"/>
      <c r="E275" s="2"/>
      <c r="G275" s="2"/>
      <c r="J275" s="2"/>
      <c r="K275" s="2"/>
    </row>
    <row r="276" spans="4:11" x14ac:dyDescent="0.25">
      <c r="D276" s="2"/>
      <c r="E276" s="2"/>
      <c r="F276" s="2"/>
      <c r="G276" s="2"/>
      <c r="J276" s="2"/>
      <c r="K276" s="2"/>
    </row>
    <row r="278" spans="4:11" x14ac:dyDescent="0.25">
      <c r="D278" s="2"/>
      <c r="E278" s="2"/>
      <c r="F278" s="2"/>
      <c r="G278" s="2"/>
      <c r="J278" s="2"/>
      <c r="K278" s="2"/>
    </row>
    <row r="279" spans="4:11" x14ac:dyDescent="0.25">
      <c r="D279" s="2"/>
      <c r="E279" s="2"/>
      <c r="F279" s="2"/>
      <c r="G279" s="2"/>
      <c r="J279" s="2"/>
      <c r="K279" s="2"/>
    </row>
    <row r="280" spans="4:11" x14ac:dyDescent="0.25">
      <c r="E280" s="2"/>
      <c r="G280" s="2"/>
      <c r="J280" s="2"/>
      <c r="K280" s="2"/>
    </row>
    <row r="281" spans="4:11" x14ac:dyDescent="0.25">
      <c r="E281" s="2"/>
      <c r="G281" s="2"/>
      <c r="J281" s="2"/>
      <c r="K281" s="2"/>
    </row>
    <row r="282" spans="4:11" x14ac:dyDescent="0.25">
      <c r="E282" s="2"/>
      <c r="G282" s="2"/>
      <c r="J282" s="2"/>
      <c r="K282" s="2"/>
    </row>
    <row r="284" spans="4:11" x14ac:dyDescent="0.25">
      <c r="E284" s="2"/>
      <c r="G284" s="2"/>
      <c r="J284" s="2"/>
      <c r="K284" s="2"/>
    </row>
    <row r="285" spans="4:11" x14ac:dyDescent="0.25">
      <c r="D285" s="2"/>
      <c r="E285" s="2"/>
      <c r="F285" s="2"/>
      <c r="G285" s="2"/>
      <c r="J285" s="2"/>
      <c r="K285" s="2"/>
    </row>
    <row r="287" spans="4:11" x14ac:dyDescent="0.25">
      <c r="J287" s="2"/>
      <c r="K287" s="2"/>
    </row>
    <row r="288" spans="4:11" x14ac:dyDescent="0.25">
      <c r="E288" s="2"/>
      <c r="F288" s="2"/>
      <c r="G288" s="2"/>
      <c r="J288" s="2"/>
      <c r="K288" s="2"/>
    </row>
    <row r="289" spans="4:11" x14ac:dyDescent="0.25">
      <c r="D289" s="2"/>
      <c r="E289" s="2"/>
      <c r="G289" s="2"/>
      <c r="J289" s="2"/>
      <c r="K289" s="2"/>
    </row>
    <row r="290" spans="4:11" x14ac:dyDescent="0.25">
      <c r="E290" s="2"/>
      <c r="G290" s="2"/>
      <c r="K290" s="2"/>
    </row>
    <row r="292" spans="4:11" x14ac:dyDescent="0.25">
      <c r="E292" s="2"/>
      <c r="G292" s="2"/>
      <c r="J292" s="2"/>
      <c r="K292" s="2"/>
    </row>
    <row r="293" spans="4:11" x14ac:dyDescent="0.25">
      <c r="E293" s="2"/>
      <c r="G293" s="2"/>
      <c r="J293" s="2"/>
      <c r="K293" s="2"/>
    </row>
    <row r="294" spans="4:11" x14ac:dyDescent="0.25">
      <c r="E294" s="2"/>
      <c r="G294" s="2"/>
      <c r="J294" s="2"/>
      <c r="K294" s="2"/>
    </row>
    <row r="295" spans="4:11" x14ac:dyDescent="0.25">
      <c r="E295" s="2"/>
      <c r="G295" s="2"/>
      <c r="J295" s="2"/>
      <c r="K295" s="2"/>
    </row>
    <row r="296" spans="4:11" x14ac:dyDescent="0.25">
      <c r="E296" s="2"/>
      <c r="G296" s="2"/>
      <c r="J296" s="2"/>
    </row>
    <row r="297" spans="4:11" x14ac:dyDescent="0.25">
      <c r="D297" s="2"/>
      <c r="E297" s="2"/>
      <c r="F297" s="2"/>
      <c r="G297" s="2"/>
      <c r="J297" s="2"/>
      <c r="K297" s="2"/>
    </row>
    <row r="298" spans="4:11" x14ac:dyDescent="0.25">
      <c r="E298" s="2"/>
      <c r="G298" s="2"/>
      <c r="K298" s="2"/>
    </row>
    <row r="299" spans="4:11" x14ac:dyDescent="0.25">
      <c r="J299" s="2"/>
      <c r="K299" s="2"/>
    </row>
    <row r="300" spans="4:11" x14ac:dyDescent="0.25">
      <c r="E300" s="2"/>
      <c r="G300" s="2"/>
      <c r="K300" s="2"/>
    </row>
    <row r="302" spans="4:11" x14ac:dyDescent="0.25">
      <c r="E302" s="2"/>
      <c r="G302" s="2"/>
      <c r="J302" s="2"/>
      <c r="K302" s="2"/>
    </row>
    <row r="304" spans="4:11" x14ac:dyDescent="0.25">
      <c r="E304" s="2"/>
      <c r="G304" s="2"/>
      <c r="J304" s="2"/>
      <c r="K304" s="2"/>
    </row>
    <row r="305" spans="4:11" x14ac:dyDescent="0.25">
      <c r="E305" s="2"/>
      <c r="G305" s="2"/>
      <c r="J305" s="2"/>
    </row>
    <row r="306" spans="4:11" x14ac:dyDescent="0.25">
      <c r="D306" s="2"/>
      <c r="F306" s="2"/>
      <c r="G306" s="2"/>
      <c r="J306" s="2"/>
      <c r="K306" s="2"/>
    </row>
    <row r="307" spans="4:11" x14ac:dyDescent="0.25">
      <c r="F307" s="2"/>
      <c r="G307" s="2"/>
      <c r="K307" s="2"/>
    </row>
    <row r="308" spans="4:11" x14ac:dyDescent="0.25">
      <c r="D308" s="2"/>
      <c r="E308" s="2"/>
      <c r="F308" s="2"/>
      <c r="G308" s="2"/>
      <c r="J308" s="2"/>
      <c r="K308" s="2"/>
    </row>
    <row r="309" spans="4:11" x14ac:dyDescent="0.25">
      <c r="D309" s="2"/>
      <c r="G309" s="2"/>
      <c r="K309" s="2"/>
    </row>
    <row r="310" spans="4:11" x14ac:dyDescent="0.25">
      <c r="D310" s="2"/>
      <c r="E310" s="2"/>
      <c r="F310" s="2"/>
      <c r="G310" s="2"/>
      <c r="J310" s="2"/>
      <c r="K310" s="2"/>
    </row>
    <row r="311" spans="4:11" x14ac:dyDescent="0.25">
      <c r="D311" s="2"/>
      <c r="E311" s="2"/>
      <c r="F311" s="2"/>
      <c r="G311" s="2"/>
      <c r="J311" s="2"/>
      <c r="K311" s="2"/>
    </row>
    <row r="312" spans="4:11" x14ac:dyDescent="0.25">
      <c r="E312" s="2"/>
      <c r="G312" s="2"/>
      <c r="K312" s="2"/>
    </row>
    <row r="313" spans="4:11" x14ac:dyDescent="0.25">
      <c r="E313" s="2"/>
      <c r="G313" s="2"/>
      <c r="K313" s="2"/>
    </row>
    <row r="314" spans="4:11" x14ac:dyDescent="0.25">
      <c r="E314" s="2"/>
      <c r="G314" s="2"/>
      <c r="K314" s="2"/>
    </row>
    <row r="315" spans="4:11" x14ac:dyDescent="0.25">
      <c r="D315" s="2"/>
      <c r="E315" s="2"/>
      <c r="F315" s="2"/>
      <c r="G315" s="2"/>
      <c r="J315" s="2"/>
      <c r="K315" s="2"/>
    </row>
    <row r="317" spans="4:11" x14ac:dyDescent="0.25">
      <c r="D317" s="2"/>
      <c r="E317" s="2"/>
      <c r="F317" s="2"/>
      <c r="G317" s="2"/>
      <c r="J317" s="2"/>
      <c r="K317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4" sqref="H24"/>
    </sheetView>
  </sheetViews>
  <sheetFormatPr defaultRowHeight="15" x14ac:dyDescent="0.25"/>
  <cols>
    <col min="1" max="1" width="42.42578125" bestFit="1" customWidth="1"/>
    <col min="2" max="2" width="11.5703125" bestFit="1" customWidth="1"/>
    <col min="3" max="4" width="14.85546875" bestFit="1" customWidth="1"/>
    <col min="5" max="5" width="14.5703125" bestFit="1" customWidth="1"/>
    <col min="6" max="6" width="16.42578125" bestFit="1" customWidth="1"/>
    <col min="7" max="7" width="13.85546875" bestFit="1" customWidth="1"/>
    <col min="8" max="8" width="12.7109375" bestFit="1" customWidth="1"/>
    <col min="9" max="9" width="15.42578125" bestFit="1" customWidth="1"/>
    <col min="10" max="10" width="8" bestFit="1" customWidth="1"/>
    <col min="11" max="11" width="15.42578125" bestFit="1" customWidth="1"/>
    <col min="12" max="12" width="8" bestFit="1" customWidth="1"/>
  </cols>
  <sheetData>
    <row r="1" spans="1:11" x14ac:dyDescent="0.25">
      <c r="A1">
        <v>100000</v>
      </c>
      <c r="B1" s="1">
        <v>43887</v>
      </c>
      <c r="C1">
        <v>1713</v>
      </c>
      <c r="D1">
        <v>2019</v>
      </c>
    </row>
    <row r="2" spans="1:11" x14ac:dyDescent="0.25">
      <c r="A2" t="s">
        <v>0</v>
      </c>
      <c r="B2" t="s">
        <v>1</v>
      </c>
      <c r="C2" s="3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4" spans="1:11" hidden="1" x14ac:dyDescent="0.25">
      <c r="A4" t="s">
        <v>302</v>
      </c>
      <c r="H4">
        <v>-70</v>
      </c>
      <c r="I4">
        <v>70</v>
      </c>
      <c r="K4" s="2"/>
    </row>
    <row r="5" spans="1:11" x14ac:dyDescent="0.25">
      <c r="A5" s="5" t="s">
        <v>10</v>
      </c>
      <c r="C5" s="2">
        <v>-3500</v>
      </c>
      <c r="E5" s="2">
        <v>-3500</v>
      </c>
      <c r="H5" s="6">
        <v>-1886.79</v>
      </c>
      <c r="I5" s="2">
        <v>-1613.21</v>
      </c>
      <c r="J5">
        <v>53.91</v>
      </c>
      <c r="K5" s="2"/>
    </row>
    <row r="6" spans="1:11" hidden="1" x14ac:dyDescent="0.25">
      <c r="A6" t="s">
        <v>11</v>
      </c>
      <c r="C6" s="2">
        <v>-3500</v>
      </c>
      <c r="E6" s="2">
        <v>-3500</v>
      </c>
      <c r="H6" s="6">
        <v>-1956.79</v>
      </c>
      <c r="I6" s="2">
        <v>-1543.21</v>
      </c>
      <c r="J6">
        <v>55.91</v>
      </c>
      <c r="K6" s="2"/>
    </row>
    <row r="7" spans="1:11" hidden="1" x14ac:dyDescent="0.25">
      <c r="A7" t="s">
        <v>15</v>
      </c>
      <c r="H7" s="6">
        <v>-6049.22</v>
      </c>
      <c r="I7" s="2">
        <v>6049.22</v>
      </c>
      <c r="K7" s="2"/>
    </row>
    <row r="8" spans="1:11" hidden="1" x14ac:dyDescent="0.25">
      <c r="A8" t="s">
        <v>17</v>
      </c>
      <c r="H8" s="5"/>
      <c r="K8" s="2"/>
    </row>
    <row r="9" spans="1:11" hidden="1" x14ac:dyDescent="0.25">
      <c r="A9" t="s">
        <v>18</v>
      </c>
      <c r="C9" s="2">
        <v>-706532</v>
      </c>
      <c r="E9" s="2">
        <v>-706532</v>
      </c>
      <c r="H9" s="6">
        <v>-599344.76</v>
      </c>
      <c r="I9" s="2">
        <v>-107187.24</v>
      </c>
      <c r="J9">
        <v>84.83</v>
      </c>
      <c r="K9" s="2"/>
    </row>
    <row r="10" spans="1:11" hidden="1" x14ac:dyDescent="0.25">
      <c r="A10" t="s">
        <v>20</v>
      </c>
      <c r="C10" s="2">
        <v>-706532</v>
      </c>
      <c r="E10" s="2">
        <v>-706532</v>
      </c>
      <c r="H10" s="6">
        <v>-605393.98</v>
      </c>
      <c r="I10" s="2">
        <v>-101138.02</v>
      </c>
      <c r="J10">
        <v>85.69</v>
      </c>
    </row>
    <row r="11" spans="1:11" hidden="1" x14ac:dyDescent="0.25">
      <c r="A11" t="s">
        <v>22</v>
      </c>
      <c r="C11" s="2">
        <v>-225000</v>
      </c>
      <c r="E11" s="2">
        <v>-225000</v>
      </c>
      <c r="H11" s="6">
        <v>-389712.25</v>
      </c>
      <c r="I11" s="2">
        <v>164712.25</v>
      </c>
      <c r="J11">
        <v>173.21</v>
      </c>
      <c r="K11" s="2"/>
    </row>
    <row r="12" spans="1:11" hidden="1" x14ac:dyDescent="0.25">
      <c r="A12" t="s">
        <v>303</v>
      </c>
      <c r="H12" s="5">
        <v>-842.73</v>
      </c>
      <c r="I12">
        <v>842.73</v>
      </c>
      <c r="K12" s="2"/>
    </row>
    <row r="13" spans="1:11" hidden="1" x14ac:dyDescent="0.25">
      <c r="A13" t="s">
        <v>23</v>
      </c>
      <c r="C13" s="2">
        <v>-225000</v>
      </c>
      <c r="E13" s="2">
        <v>-225000</v>
      </c>
      <c r="H13" s="6">
        <v>-390554.98</v>
      </c>
      <c r="I13" s="2">
        <v>165554.98000000001</v>
      </c>
      <c r="J13">
        <v>173.58</v>
      </c>
      <c r="K13" s="2"/>
    </row>
    <row r="14" spans="1:11" x14ac:dyDescent="0.25">
      <c r="A14" s="5" t="s">
        <v>24</v>
      </c>
      <c r="C14" s="2">
        <v>-100633</v>
      </c>
      <c r="E14" s="2">
        <v>-100633</v>
      </c>
      <c r="H14" s="6">
        <v>-153426.51</v>
      </c>
      <c r="I14" s="2">
        <v>52793.51</v>
      </c>
      <c r="J14">
        <v>152.46</v>
      </c>
      <c r="K14" s="2"/>
    </row>
    <row r="15" spans="1:11" x14ac:dyDescent="0.25">
      <c r="A15" s="5" t="s">
        <v>254</v>
      </c>
      <c r="H15" s="5">
        <v>-246.51</v>
      </c>
      <c r="I15">
        <v>246.51</v>
      </c>
    </row>
    <row r="16" spans="1:11" hidden="1" x14ac:dyDescent="0.25">
      <c r="A16" t="s">
        <v>25</v>
      </c>
      <c r="C16" s="2">
        <v>-322883</v>
      </c>
      <c r="E16" s="2">
        <v>-322883</v>
      </c>
      <c r="H16" s="6">
        <v>-49318.75</v>
      </c>
      <c r="I16" s="2">
        <v>-273564.25</v>
      </c>
      <c r="J16">
        <v>15.27</v>
      </c>
      <c r="K16" s="2"/>
    </row>
    <row r="17" spans="1:11" hidden="1" x14ac:dyDescent="0.25">
      <c r="A17" t="s">
        <v>26</v>
      </c>
      <c r="H17" s="5">
        <v>244.97</v>
      </c>
      <c r="I17">
        <v>-244.97</v>
      </c>
      <c r="K17" s="2"/>
    </row>
    <row r="18" spans="1:11" hidden="1" x14ac:dyDescent="0.25">
      <c r="A18" t="s">
        <v>27</v>
      </c>
      <c r="H18" s="5">
        <v>-15.61</v>
      </c>
      <c r="I18">
        <v>15.61</v>
      </c>
    </row>
    <row r="19" spans="1:11" x14ac:dyDescent="0.25">
      <c r="A19" s="5" t="s">
        <v>28</v>
      </c>
      <c r="C19" s="2">
        <v>-15165</v>
      </c>
      <c r="E19" s="2">
        <v>-15165</v>
      </c>
      <c r="H19" s="6">
        <v>-18351.599999999999</v>
      </c>
      <c r="I19" s="2">
        <v>3186.6</v>
      </c>
      <c r="J19">
        <v>121.01</v>
      </c>
      <c r="K19" s="2"/>
    </row>
    <row r="20" spans="1:11" hidden="1" x14ac:dyDescent="0.25">
      <c r="A20" t="s">
        <v>304</v>
      </c>
      <c r="H20" s="5"/>
    </row>
    <row r="21" spans="1:11" hidden="1" x14ac:dyDescent="0.25">
      <c r="A21" t="s">
        <v>29</v>
      </c>
      <c r="C21" s="2">
        <v>-250749</v>
      </c>
      <c r="E21" s="2">
        <v>-250749</v>
      </c>
      <c r="H21" s="6">
        <v>-232863.55</v>
      </c>
      <c r="I21" s="2">
        <v>-17885.45</v>
      </c>
      <c r="J21">
        <v>92.87</v>
      </c>
      <c r="K21" s="2"/>
    </row>
    <row r="22" spans="1:11" hidden="1" x14ac:dyDescent="0.25">
      <c r="A22" t="s">
        <v>30</v>
      </c>
      <c r="H22" s="5">
        <v>-496.41</v>
      </c>
      <c r="I22">
        <v>496.41</v>
      </c>
      <c r="K22" s="2"/>
    </row>
    <row r="23" spans="1:11" hidden="1" x14ac:dyDescent="0.25">
      <c r="A23" t="s">
        <v>305</v>
      </c>
      <c r="H23" s="6">
        <v>-2271.3200000000002</v>
      </c>
      <c r="I23" s="2">
        <v>2271.3200000000002</v>
      </c>
      <c r="K23" s="2"/>
    </row>
    <row r="24" spans="1:11" x14ac:dyDescent="0.25">
      <c r="A24" s="5" t="s">
        <v>31</v>
      </c>
      <c r="C24" s="2">
        <v>-173821</v>
      </c>
      <c r="E24" s="2">
        <v>-173821</v>
      </c>
      <c r="H24" s="6">
        <v>-288140.31</v>
      </c>
      <c r="I24" s="2">
        <v>114319.31</v>
      </c>
      <c r="J24">
        <v>165.77</v>
      </c>
    </row>
    <row r="25" spans="1:11" hidden="1" x14ac:dyDescent="0.25">
      <c r="A25" t="s">
        <v>255</v>
      </c>
      <c r="H25" s="2">
        <v>-8405.5300000000007</v>
      </c>
      <c r="I25" s="2">
        <v>8405.5300000000007</v>
      </c>
      <c r="K25" s="2"/>
    </row>
    <row r="26" spans="1:11" hidden="1" x14ac:dyDescent="0.25">
      <c r="A26" t="s">
        <v>279</v>
      </c>
      <c r="H26" s="2">
        <v>-87176.5</v>
      </c>
      <c r="I26" s="2">
        <v>87176.5</v>
      </c>
    </row>
    <row r="27" spans="1:11" hidden="1" x14ac:dyDescent="0.25">
      <c r="A27" t="s">
        <v>32</v>
      </c>
      <c r="C27" s="2">
        <v>-67500</v>
      </c>
      <c r="E27" s="2">
        <v>-67500</v>
      </c>
      <c r="H27" s="2">
        <v>-70624.58</v>
      </c>
      <c r="I27" s="2">
        <v>3124.58</v>
      </c>
      <c r="J27">
        <v>104.63</v>
      </c>
    </row>
    <row r="28" spans="1:11" hidden="1" x14ac:dyDescent="0.25">
      <c r="A28" t="s">
        <v>33</v>
      </c>
      <c r="C28" s="2">
        <v>-930751</v>
      </c>
      <c r="E28" s="2">
        <v>-930751</v>
      </c>
      <c r="H28" s="2">
        <v>-911092.21</v>
      </c>
      <c r="I28" s="2">
        <v>-19658.79</v>
      </c>
      <c r="J28">
        <v>97.89</v>
      </c>
      <c r="K28" s="2"/>
    </row>
    <row r="29" spans="1:11" hidden="1" x14ac:dyDescent="0.25">
      <c r="A29" t="s">
        <v>306</v>
      </c>
      <c r="H29">
        <v>-0.01</v>
      </c>
      <c r="I29">
        <v>0.01</v>
      </c>
    </row>
    <row r="30" spans="1:11" hidden="1" x14ac:dyDescent="0.25">
      <c r="A30" t="s">
        <v>36</v>
      </c>
      <c r="K30" s="2"/>
    </row>
    <row r="31" spans="1:11" hidden="1" x14ac:dyDescent="0.25">
      <c r="A31" t="s">
        <v>37</v>
      </c>
      <c r="C31" s="2">
        <v>-500000</v>
      </c>
      <c r="E31" s="2">
        <v>-500000</v>
      </c>
      <c r="H31" s="2">
        <v>-500000</v>
      </c>
      <c r="J31">
        <v>100</v>
      </c>
    </row>
    <row r="32" spans="1:11" hidden="1" x14ac:dyDescent="0.25">
      <c r="A32" t="s">
        <v>38</v>
      </c>
      <c r="C32" s="2">
        <v>-19136</v>
      </c>
      <c r="E32" s="2">
        <v>-19136</v>
      </c>
      <c r="H32" s="2">
        <v>-19039.650000000001</v>
      </c>
      <c r="I32">
        <v>-96.35</v>
      </c>
      <c r="J32">
        <v>99.5</v>
      </c>
      <c r="K32" s="2"/>
    </row>
    <row r="33" spans="1:11" hidden="1" x14ac:dyDescent="0.25">
      <c r="A33" t="s">
        <v>256</v>
      </c>
      <c r="H33" s="2">
        <v>-14459.17</v>
      </c>
      <c r="I33" s="2">
        <v>14459.17</v>
      </c>
      <c r="K33" s="2"/>
    </row>
    <row r="34" spans="1:11" hidden="1" x14ac:dyDescent="0.25">
      <c r="A34" t="s">
        <v>39</v>
      </c>
      <c r="H34">
        <v>-563.13</v>
      </c>
      <c r="I34">
        <v>563.13</v>
      </c>
      <c r="K34" s="2"/>
    </row>
    <row r="35" spans="1:11" hidden="1" x14ac:dyDescent="0.25">
      <c r="A35" t="s">
        <v>280</v>
      </c>
      <c r="H35" s="2">
        <v>-1708.22</v>
      </c>
      <c r="I35" s="2">
        <v>1708.22</v>
      </c>
      <c r="K35" s="2"/>
    </row>
    <row r="36" spans="1:11" hidden="1" x14ac:dyDescent="0.25">
      <c r="A36" t="s">
        <v>40</v>
      </c>
      <c r="H36">
        <v>-949.83</v>
      </c>
      <c r="I36">
        <v>949.83</v>
      </c>
      <c r="K36" s="2"/>
    </row>
    <row r="37" spans="1:11" hidden="1" x14ac:dyDescent="0.25">
      <c r="A37" t="s">
        <v>43</v>
      </c>
      <c r="H37">
        <v>-43.4</v>
      </c>
      <c r="I37">
        <v>43.4</v>
      </c>
      <c r="K37" s="2"/>
    </row>
    <row r="38" spans="1:11" hidden="1" x14ac:dyDescent="0.25">
      <c r="A38" t="s">
        <v>45</v>
      </c>
      <c r="C38" s="2">
        <v>-519136</v>
      </c>
      <c r="E38" s="2">
        <v>-519136</v>
      </c>
      <c r="H38" s="2">
        <v>-536763.41</v>
      </c>
      <c r="I38" s="2">
        <v>17627.41</v>
      </c>
      <c r="J38">
        <v>103.4</v>
      </c>
    </row>
    <row r="39" spans="1:11" hidden="1" x14ac:dyDescent="0.25">
      <c r="A39" t="s">
        <v>46</v>
      </c>
      <c r="K39" s="2"/>
    </row>
    <row r="40" spans="1:11" hidden="1" x14ac:dyDescent="0.25">
      <c r="A40" t="s">
        <v>47</v>
      </c>
      <c r="K40" s="2"/>
    </row>
    <row r="41" spans="1:11" hidden="1" x14ac:dyDescent="0.25">
      <c r="A41" t="s">
        <v>48</v>
      </c>
      <c r="C41" s="2">
        <v>-2384919</v>
      </c>
      <c r="E41" s="2">
        <v>-2384919</v>
      </c>
      <c r="H41" s="2">
        <v>-2445761.37</v>
      </c>
      <c r="I41" s="2">
        <v>60842.37</v>
      </c>
      <c r="J41">
        <v>102.55</v>
      </c>
      <c r="K41" s="2"/>
    </row>
    <row r="42" spans="1:11" x14ac:dyDescent="0.25">
      <c r="A42" t="s">
        <v>50</v>
      </c>
      <c r="C42" s="2">
        <v>18151435</v>
      </c>
      <c r="D42" s="2">
        <v>-452564</v>
      </c>
      <c r="E42" s="2">
        <v>17698871</v>
      </c>
      <c r="H42" s="2">
        <v>14418177.199999999</v>
      </c>
      <c r="I42" s="2">
        <v>3280693.8</v>
      </c>
      <c r="J42">
        <v>81.459999999999994</v>
      </c>
      <c r="K42" s="2"/>
    </row>
    <row r="43" spans="1:11" x14ac:dyDescent="0.25">
      <c r="A43" t="s">
        <v>51</v>
      </c>
      <c r="H43" s="2">
        <v>932112.21</v>
      </c>
      <c r="I43" s="2">
        <v>-932112.21</v>
      </c>
      <c r="K43" s="2"/>
    </row>
    <row r="44" spans="1:11" x14ac:dyDescent="0.25">
      <c r="A44" t="s">
        <v>52</v>
      </c>
      <c r="H44" s="2">
        <v>370945.66</v>
      </c>
      <c r="I44" s="2">
        <v>-370945.66</v>
      </c>
    </row>
    <row r="45" spans="1:11" x14ac:dyDescent="0.25">
      <c r="A45" t="s">
        <v>53</v>
      </c>
      <c r="H45" s="2">
        <v>23702.63</v>
      </c>
      <c r="I45" s="2">
        <v>-23702.63</v>
      </c>
      <c r="K45" s="2"/>
    </row>
    <row r="46" spans="1:11" x14ac:dyDescent="0.25">
      <c r="A46" t="s">
        <v>54</v>
      </c>
      <c r="H46" s="2">
        <v>620655.6</v>
      </c>
      <c r="I46" s="2">
        <v>-620655.6</v>
      </c>
      <c r="K46" s="2"/>
    </row>
    <row r="47" spans="1:11" x14ac:dyDescent="0.25">
      <c r="A47" t="s">
        <v>55</v>
      </c>
      <c r="H47" s="2">
        <v>9428.82</v>
      </c>
      <c r="I47" s="2">
        <v>-9428.82</v>
      </c>
      <c r="K47" s="2"/>
    </row>
    <row r="48" spans="1:11" x14ac:dyDescent="0.25">
      <c r="A48" t="s">
        <v>57</v>
      </c>
      <c r="H48">
        <v>256.33</v>
      </c>
      <c r="I48">
        <v>-256.33</v>
      </c>
      <c r="K48" s="2"/>
    </row>
    <row r="49" spans="1:11" x14ac:dyDescent="0.25">
      <c r="A49" t="s">
        <v>58</v>
      </c>
      <c r="H49" s="2">
        <v>66764.740000000005</v>
      </c>
      <c r="I49" s="2">
        <v>-66764.740000000005</v>
      </c>
      <c r="K49" s="2"/>
    </row>
    <row r="50" spans="1:11" x14ac:dyDescent="0.25">
      <c r="A50" t="s">
        <v>59</v>
      </c>
      <c r="H50">
        <v>918.4</v>
      </c>
      <c r="I50">
        <v>-918.4</v>
      </c>
      <c r="K50" s="2"/>
    </row>
    <row r="51" spans="1:11" x14ac:dyDescent="0.25">
      <c r="A51" t="s">
        <v>60</v>
      </c>
      <c r="H51" s="2">
        <v>266097.95</v>
      </c>
      <c r="I51" s="2">
        <v>-266097.95</v>
      </c>
    </row>
    <row r="52" spans="1:11" x14ac:dyDescent="0.25">
      <c r="A52" t="s">
        <v>61</v>
      </c>
      <c r="H52" s="2">
        <v>183034.6</v>
      </c>
      <c r="I52" s="2">
        <v>-183034.6</v>
      </c>
      <c r="K52" s="2"/>
    </row>
    <row r="53" spans="1:11" x14ac:dyDescent="0.25">
      <c r="A53" t="s">
        <v>63</v>
      </c>
      <c r="C53" s="2">
        <v>379413</v>
      </c>
      <c r="E53" s="2">
        <v>379413</v>
      </c>
      <c r="H53" s="2">
        <v>326048.37</v>
      </c>
      <c r="I53" s="2">
        <v>53364.63</v>
      </c>
      <c r="J53">
        <v>85.93</v>
      </c>
    </row>
    <row r="54" spans="1:11" x14ac:dyDescent="0.25">
      <c r="A54" t="s">
        <v>64</v>
      </c>
      <c r="C54" s="2">
        <v>61152</v>
      </c>
      <c r="E54" s="2">
        <v>61152</v>
      </c>
      <c r="H54" s="2">
        <v>66040.929999999993</v>
      </c>
      <c r="I54" s="2">
        <v>-4888.93</v>
      </c>
      <c r="J54">
        <v>107.99</v>
      </c>
    </row>
    <row r="55" spans="1:11" x14ac:dyDescent="0.25">
      <c r="A55" t="s">
        <v>65</v>
      </c>
    </row>
    <row r="56" spans="1:11" x14ac:dyDescent="0.25">
      <c r="A56" t="s">
        <v>66</v>
      </c>
      <c r="K56" s="2"/>
    </row>
    <row r="57" spans="1:11" x14ac:dyDescent="0.25">
      <c r="A57" t="s">
        <v>259</v>
      </c>
      <c r="H57" s="2">
        <v>19209.04</v>
      </c>
      <c r="I57" s="2">
        <v>-19209.04</v>
      </c>
      <c r="K57" s="2"/>
    </row>
    <row r="58" spans="1:11" x14ac:dyDescent="0.25">
      <c r="A58" t="s">
        <v>282</v>
      </c>
      <c r="H58" s="2">
        <v>84669.83</v>
      </c>
      <c r="I58" s="2">
        <v>-84669.83</v>
      </c>
      <c r="K58" s="2"/>
    </row>
    <row r="59" spans="1:11" x14ac:dyDescent="0.25">
      <c r="A59" t="s">
        <v>283</v>
      </c>
      <c r="H59">
        <v>168.34</v>
      </c>
      <c r="I59">
        <v>-168.34</v>
      </c>
      <c r="K59" s="2"/>
    </row>
    <row r="60" spans="1:11" x14ac:dyDescent="0.25">
      <c r="A60" t="s">
        <v>307</v>
      </c>
      <c r="K60" s="2"/>
    </row>
    <row r="61" spans="1:11" x14ac:dyDescent="0.25">
      <c r="A61" t="s">
        <v>67</v>
      </c>
      <c r="C61" s="2">
        <v>-566134</v>
      </c>
      <c r="E61" s="2">
        <v>-566134</v>
      </c>
      <c r="I61" s="2">
        <v>-566134</v>
      </c>
      <c r="K61" s="2"/>
    </row>
    <row r="62" spans="1:11" hidden="1" x14ac:dyDescent="0.25">
      <c r="A62" t="s">
        <v>68</v>
      </c>
      <c r="C62" s="2">
        <v>18025866</v>
      </c>
      <c r="D62" s="2">
        <v>-452564</v>
      </c>
      <c r="E62" s="2">
        <v>17573302</v>
      </c>
      <c r="H62" s="2">
        <v>17388230.649999999</v>
      </c>
      <c r="I62" s="2">
        <v>185071.35</v>
      </c>
      <c r="J62">
        <v>98.95</v>
      </c>
      <c r="K62" s="2"/>
    </row>
    <row r="63" spans="1:11" x14ac:dyDescent="0.25">
      <c r="A63" t="s">
        <v>69</v>
      </c>
      <c r="C63" s="2">
        <v>2808415</v>
      </c>
      <c r="E63" s="2">
        <v>2808415</v>
      </c>
      <c r="H63" s="2">
        <v>2732456.19</v>
      </c>
      <c r="I63" s="2">
        <v>75958.81</v>
      </c>
      <c r="J63">
        <v>97.3</v>
      </c>
      <c r="K63" s="2"/>
    </row>
    <row r="64" spans="1:11" x14ac:dyDescent="0.25">
      <c r="A64" t="s">
        <v>70</v>
      </c>
      <c r="C64" s="2">
        <v>53715</v>
      </c>
      <c r="E64" s="2">
        <v>53715</v>
      </c>
      <c r="H64" s="2">
        <v>69746.48</v>
      </c>
      <c r="I64" s="2">
        <v>-16031.48</v>
      </c>
      <c r="J64">
        <v>129.85</v>
      </c>
      <c r="K64" s="2"/>
    </row>
    <row r="65" spans="1:11" hidden="1" x14ac:dyDescent="0.25">
      <c r="A65" t="s">
        <v>71</v>
      </c>
      <c r="C65" s="2">
        <v>2862130</v>
      </c>
      <c r="E65" s="2">
        <v>2862130</v>
      </c>
      <c r="H65" s="2">
        <v>2802202.67</v>
      </c>
      <c r="I65" s="2">
        <v>59927.33</v>
      </c>
      <c r="J65">
        <v>97.91</v>
      </c>
      <c r="K65" s="2"/>
    </row>
    <row r="66" spans="1:11" x14ac:dyDescent="0.25">
      <c r="A66" t="s">
        <v>72</v>
      </c>
      <c r="H66" s="2">
        <v>32064.53</v>
      </c>
      <c r="I66" s="2">
        <v>-32064.53</v>
      </c>
      <c r="K66" s="2"/>
    </row>
    <row r="67" spans="1:11" x14ac:dyDescent="0.25">
      <c r="A67" t="s">
        <v>74</v>
      </c>
      <c r="H67">
        <v>163.83000000000001</v>
      </c>
      <c r="I67">
        <v>-163.83000000000001</v>
      </c>
    </row>
    <row r="68" spans="1:11" x14ac:dyDescent="0.25">
      <c r="A68" t="s">
        <v>75</v>
      </c>
      <c r="H68" s="2">
        <v>43686</v>
      </c>
      <c r="I68" s="2">
        <v>-43686</v>
      </c>
      <c r="K68" s="2"/>
    </row>
    <row r="69" spans="1:11" hidden="1" x14ac:dyDescent="0.25">
      <c r="A69" t="s">
        <v>77</v>
      </c>
      <c r="H69" s="2">
        <v>75914.36</v>
      </c>
      <c r="I69" s="2">
        <v>-75914.36</v>
      </c>
    </row>
    <row r="70" spans="1:11" x14ac:dyDescent="0.25">
      <c r="A70" t="s">
        <v>79</v>
      </c>
      <c r="H70" s="2">
        <v>103331.18</v>
      </c>
      <c r="I70" s="2">
        <v>-103331.18</v>
      </c>
      <c r="K70" s="2"/>
    </row>
    <row r="71" spans="1:11" hidden="1" x14ac:dyDescent="0.25">
      <c r="A71" t="s">
        <v>80</v>
      </c>
      <c r="H71" s="2">
        <v>103331.18</v>
      </c>
      <c r="I71" s="2">
        <v>-103331.18</v>
      </c>
      <c r="K71" s="2"/>
    </row>
    <row r="72" spans="1:11" x14ac:dyDescent="0.25">
      <c r="A72" t="s">
        <v>81</v>
      </c>
      <c r="C72" s="2">
        <v>12415</v>
      </c>
      <c r="E72" s="2">
        <v>12415</v>
      </c>
      <c r="H72" s="2">
        <v>78166.92</v>
      </c>
      <c r="I72" s="2">
        <v>-65751.92</v>
      </c>
      <c r="J72">
        <v>629.62</v>
      </c>
      <c r="K72" s="2"/>
    </row>
    <row r="73" spans="1:11" hidden="1" x14ac:dyDescent="0.25">
      <c r="A73" t="s">
        <v>82</v>
      </c>
      <c r="C73" s="2">
        <v>12415</v>
      </c>
      <c r="E73" s="2">
        <v>12415</v>
      </c>
      <c r="H73" s="2">
        <v>78166.92</v>
      </c>
      <c r="I73" s="2">
        <v>-65751.92</v>
      </c>
      <c r="J73">
        <v>629.62</v>
      </c>
      <c r="K73" s="2"/>
    </row>
    <row r="74" spans="1:11" hidden="1" x14ac:dyDescent="0.25">
      <c r="A74" t="s">
        <v>83</v>
      </c>
      <c r="C74" s="2">
        <v>20900411</v>
      </c>
      <c r="D74" s="2">
        <v>-452564</v>
      </c>
      <c r="E74" s="2">
        <v>20447847</v>
      </c>
      <c r="H74" s="2">
        <v>20447845.780000001</v>
      </c>
      <c r="I74">
        <v>1.22</v>
      </c>
      <c r="J74">
        <v>100</v>
      </c>
      <c r="K74" s="2"/>
    </row>
    <row r="75" spans="1:11" x14ac:dyDescent="0.25">
      <c r="A75" t="s">
        <v>84</v>
      </c>
      <c r="C75" s="2">
        <v>7176578</v>
      </c>
      <c r="D75" s="2">
        <v>-330000</v>
      </c>
      <c r="E75" s="2">
        <v>6846578</v>
      </c>
      <c r="H75" s="2">
        <v>6976291.6399999997</v>
      </c>
      <c r="I75" s="2">
        <v>-129713.64</v>
      </c>
      <c r="J75">
        <v>101.89</v>
      </c>
    </row>
    <row r="76" spans="1:11" x14ac:dyDescent="0.25">
      <c r="A76" t="s">
        <v>85</v>
      </c>
      <c r="C76" s="2">
        <v>332704</v>
      </c>
      <c r="E76" s="2">
        <v>332704</v>
      </c>
      <c r="H76" s="2">
        <v>316351.43</v>
      </c>
      <c r="I76" s="2">
        <v>16352.57</v>
      </c>
      <c r="J76">
        <v>95.08</v>
      </c>
      <c r="K76" s="2"/>
    </row>
    <row r="77" spans="1:11" x14ac:dyDescent="0.25">
      <c r="A77" t="s">
        <v>86</v>
      </c>
      <c r="C77" s="2">
        <v>247036</v>
      </c>
      <c r="E77" s="2">
        <v>247036</v>
      </c>
      <c r="H77" s="2">
        <v>240625.12</v>
      </c>
      <c r="I77" s="2">
        <v>6410.88</v>
      </c>
      <c r="J77">
        <v>97.4</v>
      </c>
    </row>
    <row r="78" spans="1:11" x14ac:dyDescent="0.25">
      <c r="A78" t="s">
        <v>87</v>
      </c>
      <c r="C78" s="2">
        <v>36583</v>
      </c>
      <c r="E78" s="2">
        <v>36583</v>
      </c>
      <c r="H78" s="2">
        <v>35311.06</v>
      </c>
      <c r="I78" s="2">
        <v>1271.94</v>
      </c>
      <c r="J78">
        <v>96.52</v>
      </c>
    </row>
    <row r="79" spans="1:11" x14ac:dyDescent="0.25">
      <c r="A79" t="s">
        <v>88</v>
      </c>
      <c r="C79" s="2">
        <v>34268</v>
      </c>
      <c r="E79" s="2">
        <v>34268</v>
      </c>
      <c r="H79" s="2">
        <v>30881.62</v>
      </c>
      <c r="I79" s="2">
        <v>3386.38</v>
      </c>
      <c r="J79">
        <v>90.12</v>
      </c>
    </row>
    <row r="80" spans="1:11" x14ac:dyDescent="0.25">
      <c r="A80" t="s">
        <v>89</v>
      </c>
      <c r="C80" s="2">
        <v>47938</v>
      </c>
      <c r="E80" s="2">
        <v>47938</v>
      </c>
      <c r="H80" s="2">
        <v>46837.5</v>
      </c>
      <c r="I80" s="2">
        <v>1100.5</v>
      </c>
      <c r="J80">
        <v>97.7</v>
      </c>
    </row>
    <row r="81" spans="1:11" x14ac:dyDescent="0.25">
      <c r="A81" t="s">
        <v>90</v>
      </c>
      <c r="C81" s="2">
        <v>3983</v>
      </c>
      <c r="E81" s="2">
        <v>3983</v>
      </c>
      <c r="H81" s="2">
        <v>3774</v>
      </c>
      <c r="I81">
        <v>209</v>
      </c>
      <c r="J81">
        <v>94.75</v>
      </c>
      <c r="K81" s="2"/>
    </row>
    <row r="82" spans="1:11" x14ac:dyDescent="0.25">
      <c r="A82" t="s">
        <v>91</v>
      </c>
      <c r="C82" s="2">
        <v>3043</v>
      </c>
      <c r="E82" s="2">
        <v>3043</v>
      </c>
      <c r="H82" s="2">
        <v>2263.1999999999998</v>
      </c>
      <c r="I82">
        <v>779.8</v>
      </c>
      <c r="J82">
        <v>74.37</v>
      </c>
      <c r="K82" s="2"/>
    </row>
    <row r="83" spans="1:11" x14ac:dyDescent="0.25">
      <c r="A83" t="s">
        <v>92</v>
      </c>
      <c r="C83" s="2">
        <v>12014</v>
      </c>
      <c r="E83" s="2">
        <v>12014</v>
      </c>
      <c r="H83" s="2">
        <v>14749.12</v>
      </c>
      <c r="I83" s="2">
        <v>-2735.12</v>
      </c>
      <c r="J83">
        <v>122.77</v>
      </c>
      <c r="K83" s="2"/>
    </row>
    <row r="84" spans="1:11" x14ac:dyDescent="0.25">
      <c r="A84" t="s">
        <v>93</v>
      </c>
      <c r="C84" s="2">
        <v>296966</v>
      </c>
      <c r="E84" s="2">
        <v>296966</v>
      </c>
      <c r="H84" s="2">
        <v>169771.03</v>
      </c>
      <c r="I84" s="2">
        <v>127194.97</v>
      </c>
      <c r="J84">
        <v>57.17</v>
      </c>
    </row>
    <row r="85" spans="1:11" x14ac:dyDescent="0.25">
      <c r="A85" t="s">
        <v>94</v>
      </c>
      <c r="C85" s="2">
        <v>5223293</v>
      </c>
      <c r="D85" s="2">
        <v>-180000</v>
      </c>
      <c r="E85" s="2">
        <v>5043293</v>
      </c>
      <c r="H85" s="2">
        <v>4913303.38</v>
      </c>
      <c r="I85" s="2">
        <v>129989.62</v>
      </c>
      <c r="J85">
        <v>97.42</v>
      </c>
    </row>
    <row r="86" spans="1:11" x14ac:dyDescent="0.25">
      <c r="A86" t="s">
        <v>95</v>
      </c>
      <c r="C86" s="2">
        <v>468585</v>
      </c>
      <c r="E86" s="2">
        <v>468585</v>
      </c>
      <c r="H86" s="2">
        <v>453740.1</v>
      </c>
      <c r="I86" s="2">
        <v>14844.9</v>
      </c>
      <c r="J86">
        <v>96.83</v>
      </c>
      <c r="K86" s="2"/>
    </row>
    <row r="87" spans="1:11" x14ac:dyDescent="0.25">
      <c r="A87" t="s">
        <v>96</v>
      </c>
      <c r="H87">
        <v>0.75</v>
      </c>
      <c r="I87">
        <v>-0.75</v>
      </c>
      <c r="K87" s="2"/>
    </row>
    <row r="88" spans="1:11" x14ac:dyDescent="0.25">
      <c r="A88" t="s">
        <v>97</v>
      </c>
      <c r="C88" s="2">
        <v>34231</v>
      </c>
      <c r="E88" s="2">
        <v>34231</v>
      </c>
      <c r="H88" s="2">
        <v>33207.79</v>
      </c>
      <c r="I88" s="2">
        <v>1023.21</v>
      </c>
      <c r="J88">
        <v>97.01</v>
      </c>
      <c r="K88" s="2"/>
    </row>
    <row r="89" spans="1:11" x14ac:dyDescent="0.25">
      <c r="A89" t="s">
        <v>98</v>
      </c>
      <c r="C89" s="2">
        <v>292990</v>
      </c>
      <c r="E89" s="2">
        <v>292990</v>
      </c>
      <c r="H89" s="2">
        <v>323728.73</v>
      </c>
      <c r="I89" s="2">
        <v>-30738.73</v>
      </c>
      <c r="J89">
        <v>110.49</v>
      </c>
      <c r="K89" s="2"/>
    </row>
    <row r="90" spans="1:11" x14ac:dyDescent="0.25">
      <c r="A90" t="s">
        <v>99</v>
      </c>
      <c r="C90" s="2">
        <v>2725180</v>
      </c>
      <c r="E90" s="2">
        <v>2725180</v>
      </c>
      <c r="H90" s="2">
        <v>2677213.73</v>
      </c>
      <c r="I90" s="2">
        <v>47966.27</v>
      </c>
      <c r="J90">
        <v>98.24</v>
      </c>
      <c r="K90" s="2"/>
    </row>
    <row r="91" spans="1:11" x14ac:dyDescent="0.25">
      <c r="A91" t="s">
        <v>100</v>
      </c>
      <c r="C91" s="2">
        <v>186995</v>
      </c>
      <c r="E91" s="2">
        <v>186995</v>
      </c>
      <c r="H91" s="2">
        <v>184564.76</v>
      </c>
      <c r="I91" s="2">
        <v>2430.2399999999998</v>
      </c>
      <c r="J91">
        <v>98.7</v>
      </c>
      <c r="K91" s="2"/>
    </row>
    <row r="92" spans="1:11" x14ac:dyDescent="0.25">
      <c r="A92" t="s">
        <v>101</v>
      </c>
      <c r="C92" s="2">
        <v>16907</v>
      </c>
      <c r="E92" s="2">
        <v>16907</v>
      </c>
      <c r="H92" s="2">
        <v>15843.62</v>
      </c>
      <c r="I92" s="2">
        <v>1063.3800000000001</v>
      </c>
      <c r="J92">
        <v>93.71</v>
      </c>
      <c r="K92" s="2"/>
    </row>
    <row r="93" spans="1:11" x14ac:dyDescent="0.25">
      <c r="A93" t="s">
        <v>102</v>
      </c>
      <c r="C93" s="2">
        <v>170075</v>
      </c>
      <c r="E93" s="2">
        <v>170075</v>
      </c>
      <c r="H93" s="2">
        <v>169491.89</v>
      </c>
      <c r="I93">
        <v>583.11</v>
      </c>
      <c r="J93">
        <v>99.66</v>
      </c>
      <c r="K93" s="2"/>
    </row>
    <row r="94" spans="1:11" x14ac:dyDescent="0.25">
      <c r="A94" t="s">
        <v>104</v>
      </c>
      <c r="K94" s="2"/>
    </row>
    <row r="95" spans="1:11" x14ac:dyDescent="0.25">
      <c r="A95" t="s">
        <v>105</v>
      </c>
      <c r="C95" s="2">
        <v>17253</v>
      </c>
      <c r="E95" s="2">
        <v>17253</v>
      </c>
      <c r="H95" s="2">
        <v>16951.060000000001</v>
      </c>
      <c r="I95">
        <v>301.94</v>
      </c>
      <c r="J95">
        <v>98.25</v>
      </c>
      <c r="K95" s="2"/>
    </row>
    <row r="96" spans="1:11" x14ac:dyDescent="0.25">
      <c r="A96" t="s">
        <v>106</v>
      </c>
      <c r="C96" s="2">
        <v>480031</v>
      </c>
      <c r="E96" s="2">
        <v>480031</v>
      </c>
      <c r="H96" s="2">
        <v>472265.42</v>
      </c>
      <c r="I96" s="2">
        <v>7765.58</v>
      </c>
      <c r="J96">
        <v>98.38</v>
      </c>
      <c r="K96" s="2"/>
    </row>
    <row r="97" spans="1:11" hidden="1" x14ac:dyDescent="0.25">
      <c r="A97" t="s">
        <v>107</v>
      </c>
      <c r="C97" s="2">
        <v>17806653</v>
      </c>
      <c r="D97" s="2">
        <v>-510000</v>
      </c>
      <c r="E97" s="2">
        <v>17296653</v>
      </c>
      <c r="H97" s="2">
        <v>17097166.949999999</v>
      </c>
      <c r="I97" s="2">
        <v>199486.05</v>
      </c>
      <c r="J97">
        <v>98.85</v>
      </c>
      <c r="K97" s="2"/>
    </row>
    <row r="98" spans="1:11" x14ac:dyDescent="0.25">
      <c r="A98" t="s">
        <v>108</v>
      </c>
      <c r="C98" s="2">
        <v>303596</v>
      </c>
      <c r="E98" s="2">
        <v>303596</v>
      </c>
      <c r="H98" s="2">
        <v>109112.34</v>
      </c>
      <c r="I98" s="2">
        <v>194483.66</v>
      </c>
      <c r="J98">
        <v>35.94</v>
      </c>
      <c r="K98" s="2"/>
    </row>
    <row r="99" spans="1:11" x14ac:dyDescent="0.25">
      <c r="A99" t="s">
        <v>109</v>
      </c>
      <c r="C99" s="2">
        <v>3563</v>
      </c>
      <c r="E99" s="2">
        <v>3563</v>
      </c>
      <c r="H99" s="2">
        <v>15301.42</v>
      </c>
      <c r="I99" s="2">
        <v>-11738.42</v>
      </c>
      <c r="J99">
        <v>429.45</v>
      </c>
      <c r="K99" s="2"/>
    </row>
    <row r="100" spans="1:11" x14ac:dyDescent="0.25">
      <c r="A100" t="s">
        <v>110</v>
      </c>
      <c r="H100">
        <v>179.48</v>
      </c>
      <c r="I100">
        <v>-179.48</v>
      </c>
      <c r="K100" s="2"/>
    </row>
    <row r="101" spans="1:11" x14ac:dyDescent="0.25">
      <c r="A101" t="s">
        <v>111</v>
      </c>
      <c r="C101" s="2">
        <v>1810000</v>
      </c>
      <c r="E101" s="2">
        <v>1810000</v>
      </c>
      <c r="H101" s="2">
        <v>1894002.93</v>
      </c>
      <c r="I101" s="2">
        <v>-84002.93</v>
      </c>
      <c r="J101">
        <v>104.64</v>
      </c>
      <c r="K101" s="2"/>
    </row>
    <row r="102" spans="1:11" x14ac:dyDescent="0.25">
      <c r="A102" t="s">
        <v>113</v>
      </c>
      <c r="H102">
        <v>351.93</v>
      </c>
      <c r="I102">
        <v>-351.93</v>
      </c>
      <c r="K102" s="2"/>
    </row>
    <row r="103" spans="1:11" x14ac:dyDescent="0.25">
      <c r="A103" t="s">
        <v>114</v>
      </c>
      <c r="H103" s="2">
        <v>4733.55</v>
      </c>
      <c r="I103" s="2">
        <v>-4733.55</v>
      </c>
      <c r="K103" s="2"/>
    </row>
    <row r="104" spans="1:11" x14ac:dyDescent="0.25">
      <c r="A104" t="s">
        <v>308</v>
      </c>
    </row>
    <row r="105" spans="1:11" x14ac:dyDescent="0.25">
      <c r="A105" t="s">
        <v>115</v>
      </c>
      <c r="C105" s="2">
        <v>6784</v>
      </c>
      <c r="E105" s="2">
        <v>6784</v>
      </c>
      <c r="H105" s="2">
        <v>6784</v>
      </c>
      <c r="J105">
        <v>100</v>
      </c>
      <c r="K105" s="2"/>
    </row>
    <row r="106" spans="1:11" x14ac:dyDescent="0.25">
      <c r="A106" t="s">
        <v>116</v>
      </c>
      <c r="C106" s="2">
        <v>13500</v>
      </c>
      <c r="E106" s="2">
        <v>13500</v>
      </c>
      <c r="H106" s="2">
        <v>45639.07</v>
      </c>
      <c r="I106" s="2">
        <v>-32139.07</v>
      </c>
      <c r="J106">
        <v>338.07</v>
      </c>
      <c r="K106" s="2"/>
    </row>
    <row r="107" spans="1:11" x14ac:dyDescent="0.25">
      <c r="A107" t="s">
        <v>286</v>
      </c>
    </row>
    <row r="108" spans="1:11" x14ac:dyDescent="0.25">
      <c r="A108" t="s">
        <v>287</v>
      </c>
      <c r="H108" s="2">
        <v>2878.63</v>
      </c>
      <c r="I108" s="2">
        <v>-2878.63</v>
      </c>
      <c r="K108" s="2"/>
    </row>
    <row r="109" spans="1:11" x14ac:dyDescent="0.25">
      <c r="A109" t="s">
        <v>117</v>
      </c>
      <c r="C109" s="2">
        <v>2000</v>
      </c>
      <c r="E109" s="2">
        <v>2000</v>
      </c>
      <c r="H109" s="2">
        <v>5082.3500000000004</v>
      </c>
      <c r="I109" s="2">
        <v>-3082.35</v>
      </c>
      <c r="J109">
        <v>254.12</v>
      </c>
      <c r="K109" s="2"/>
    </row>
    <row r="110" spans="1:11" x14ac:dyDescent="0.25">
      <c r="A110" t="s">
        <v>118</v>
      </c>
      <c r="C110" s="2">
        <v>5000</v>
      </c>
      <c r="E110" s="2">
        <v>5000</v>
      </c>
      <c r="H110" s="2">
        <v>10140.799999999999</v>
      </c>
      <c r="I110" s="2">
        <v>-5140.8</v>
      </c>
      <c r="J110">
        <v>202.82</v>
      </c>
      <c r="K110" s="2"/>
    </row>
    <row r="111" spans="1:11" x14ac:dyDescent="0.25">
      <c r="A111" t="s">
        <v>119</v>
      </c>
      <c r="C111" s="2">
        <v>65000</v>
      </c>
      <c r="E111" s="2">
        <v>65000</v>
      </c>
      <c r="H111" s="2">
        <v>89865.32</v>
      </c>
      <c r="I111" s="2">
        <v>-24865.32</v>
      </c>
      <c r="J111">
        <v>138.25</v>
      </c>
    </row>
    <row r="112" spans="1:11" x14ac:dyDescent="0.25">
      <c r="A112" t="s">
        <v>121</v>
      </c>
      <c r="C112" s="2">
        <v>1000</v>
      </c>
      <c r="E112" s="2">
        <v>1000</v>
      </c>
      <c r="H112" s="2">
        <v>9188.8799999999992</v>
      </c>
      <c r="I112" s="2">
        <v>-8188.88</v>
      </c>
      <c r="J112">
        <v>918.89</v>
      </c>
    </row>
    <row r="113" spans="1:11" x14ac:dyDescent="0.25">
      <c r="A113" t="s">
        <v>122</v>
      </c>
      <c r="H113">
        <v>285.25</v>
      </c>
      <c r="I113">
        <v>-285.25</v>
      </c>
    </row>
    <row r="114" spans="1:11" x14ac:dyDescent="0.25">
      <c r="A114" t="s">
        <v>123</v>
      </c>
      <c r="H114" s="2">
        <v>11228.49</v>
      </c>
      <c r="I114" s="2">
        <v>-11228.49</v>
      </c>
      <c r="K114" s="2"/>
    </row>
    <row r="115" spans="1:11" x14ac:dyDescent="0.25">
      <c r="A115" t="s">
        <v>260</v>
      </c>
      <c r="H115" s="2">
        <v>2094.61</v>
      </c>
      <c r="I115" s="2">
        <v>-2094.61</v>
      </c>
      <c r="K115" s="2"/>
    </row>
    <row r="116" spans="1:11" x14ac:dyDescent="0.25">
      <c r="A116" t="s">
        <v>125</v>
      </c>
      <c r="C116" s="2">
        <v>1000</v>
      </c>
      <c r="E116" s="2">
        <v>1000</v>
      </c>
      <c r="H116" s="2">
        <v>8172.39</v>
      </c>
      <c r="I116" s="2">
        <v>-7172.39</v>
      </c>
      <c r="J116">
        <v>817.24</v>
      </c>
      <c r="K116" s="2"/>
    </row>
    <row r="117" spans="1:11" x14ac:dyDescent="0.25">
      <c r="A117" t="s">
        <v>126</v>
      </c>
      <c r="C117" s="2">
        <v>15000</v>
      </c>
      <c r="D117" s="2">
        <v>5000</v>
      </c>
      <c r="E117" s="2">
        <v>20000</v>
      </c>
      <c r="H117" s="2">
        <v>17453.79</v>
      </c>
      <c r="I117" s="2">
        <v>2546.21</v>
      </c>
      <c r="J117">
        <v>87.27</v>
      </c>
      <c r="K117" s="2"/>
    </row>
    <row r="118" spans="1:11" x14ac:dyDescent="0.25">
      <c r="A118" t="s">
        <v>127</v>
      </c>
      <c r="C118" s="2">
        <v>3250</v>
      </c>
      <c r="E118" s="2">
        <v>3250</v>
      </c>
      <c r="H118" s="2">
        <v>5308.2</v>
      </c>
      <c r="I118" s="2">
        <v>-2058.1999999999998</v>
      </c>
      <c r="J118">
        <v>163.33000000000001</v>
      </c>
      <c r="K118" s="2"/>
    </row>
    <row r="119" spans="1:11" x14ac:dyDescent="0.25">
      <c r="A119" t="s">
        <v>261</v>
      </c>
      <c r="H119">
        <v>99.93</v>
      </c>
      <c r="I119">
        <v>-99.93</v>
      </c>
      <c r="K119" s="2"/>
    </row>
    <row r="120" spans="1:11" x14ac:dyDescent="0.25">
      <c r="A120" t="s">
        <v>288</v>
      </c>
      <c r="H120">
        <v>224.27</v>
      </c>
      <c r="I120">
        <v>-224.27</v>
      </c>
      <c r="K120" s="2"/>
    </row>
    <row r="121" spans="1:11" x14ac:dyDescent="0.25">
      <c r="A121" t="s">
        <v>289</v>
      </c>
      <c r="H121">
        <v>22.27</v>
      </c>
      <c r="I121">
        <v>-22.27</v>
      </c>
      <c r="K121" s="2"/>
    </row>
    <row r="122" spans="1:11" x14ac:dyDescent="0.25">
      <c r="A122" t="s">
        <v>129</v>
      </c>
      <c r="H122" s="2">
        <v>1840.18</v>
      </c>
      <c r="I122" s="2">
        <v>-1840.18</v>
      </c>
    </row>
    <row r="123" spans="1:11" x14ac:dyDescent="0.25">
      <c r="A123" t="s">
        <v>130</v>
      </c>
      <c r="C123" s="2">
        <v>1000</v>
      </c>
      <c r="E123" s="2">
        <v>1000</v>
      </c>
      <c r="H123">
        <v>671.35</v>
      </c>
      <c r="I123">
        <v>328.65</v>
      </c>
      <c r="J123">
        <v>67.14</v>
      </c>
    </row>
    <row r="124" spans="1:11" x14ac:dyDescent="0.25">
      <c r="A124" t="s">
        <v>131</v>
      </c>
      <c r="C124" s="2">
        <v>4000</v>
      </c>
      <c r="E124" s="2">
        <v>4000</v>
      </c>
      <c r="H124" s="2">
        <v>3496.37</v>
      </c>
      <c r="I124">
        <v>503.63</v>
      </c>
      <c r="J124">
        <v>87.41</v>
      </c>
      <c r="K124" s="2"/>
    </row>
    <row r="125" spans="1:11" x14ac:dyDescent="0.25">
      <c r="A125" t="s">
        <v>132</v>
      </c>
      <c r="C125" s="2">
        <v>2000</v>
      </c>
      <c r="E125" s="2">
        <v>2000</v>
      </c>
      <c r="H125">
        <v>846.23</v>
      </c>
      <c r="I125" s="2">
        <v>1153.77</v>
      </c>
      <c r="J125">
        <v>42.31</v>
      </c>
    </row>
    <row r="126" spans="1:11" x14ac:dyDescent="0.25">
      <c r="A126" t="s">
        <v>133</v>
      </c>
      <c r="H126">
        <v>10</v>
      </c>
      <c r="I126">
        <v>-10</v>
      </c>
    </row>
    <row r="127" spans="1:11" x14ac:dyDescent="0.25">
      <c r="A127" t="s">
        <v>134</v>
      </c>
      <c r="H127">
        <v>70.22</v>
      </c>
      <c r="I127">
        <v>-70.22</v>
      </c>
    </row>
    <row r="128" spans="1:11" x14ac:dyDescent="0.25">
      <c r="A128" t="s">
        <v>135</v>
      </c>
      <c r="C128">
        <v>100</v>
      </c>
      <c r="E128">
        <v>100</v>
      </c>
      <c r="H128" s="2">
        <v>2229.7199999999998</v>
      </c>
      <c r="I128" s="2">
        <v>-2129.7199999999998</v>
      </c>
      <c r="J128">
        <v>2229.7199999999998</v>
      </c>
    </row>
    <row r="129" spans="1:11" x14ac:dyDescent="0.25">
      <c r="A129" t="s">
        <v>136</v>
      </c>
      <c r="C129">
        <v>500</v>
      </c>
      <c r="E129">
        <v>500</v>
      </c>
      <c r="H129" s="2">
        <v>1534.97</v>
      </c>
      <c r="I129" s="2">
        <v>-1034.97</v>
      </c>
      <c r="J129">
        <v>306.99</v>
      </c>
      <c r="K129" s="2"/>
    </row>
    <row r="130" spans="1:11" x14ac:dyDescent="0.25">
      <c r="A130" t="s">
        <v>137</v>
      </c>
      <c r="H130">
        <v>59.99</v>
      </c>
      <c r="I130">
        <v>-59.99</v>
      </c>
      <c r="K130" s="2"/>
    </row>
    <row r="131" spans="1:11" x14ac:dyDescent="0.25">
      <c r="A131" t="s">
        <v>138</v>
      </c>
      <c r="H131">
        <v>115.57</v>
      </c>
      <c r="I131">
        <v>-115.57</v>
      </c>
      <c r="K131" s="2"/>
    </row>
    <row r="132" spans="1:11" x14ac:dyDescent="0.25">
      <c r="A132" t="s">
        <v>139</v>
      </c>
      <c r="H132">
        <v>413.47</v>
      </c>
      <c r="I132">
        <v>-413.47</v>
      </c>
      <c r="K132" s="2"/>
    </row>
    <row r="133" spans="1:11" x14ac:dyDescent="0.25">
      <c r="A133" t="s">
        <v>140</v>
      </c>
      <c r="H133">
        <v>40.9</v>
      </c>
      <c r="I133">
        <v>-40.9</v>
      </c>
      <c r="K133" s="2"/>
    </row>
    <row r="134" spans="1:11" x14ac:dyDescent="0.25">
      <c r="A134" t="s">
        <v>141</v>
      </c>
      <c r="H134">
        <v>9.17</v>
      </c>
      <c r="I134">
        <v>-9.17</v>
      </c>
      <c r="K134" s="2"/>
    </row>
    <row r="135" spans="1:11" x14ac:dyDescent="0.25">
      <c r="A135" t="s">
        <v>142</v>
      </c>
      <c r="H135" s="2">
        <v>1257.1300000000001</v>
      </c>
      <c r="I135" s="2">
        <v>-1257.1300000000001</v>
      </c>
    </row>
    <row r="136" spans="1:11" x14ac:dyDescent="0.25">
      <c r="A136" t="s">
        <v>143</v>
      </c>
      <c r="C136" s="2">
        <v>2000</v>
      </c>
      <c r="E136" s="2">
        <v>2000</v>
      </c>
      <c r="H136" s="2">
        <v>2181.7399999999998</v>
      </c>
      <c r="I136">
        <v>-181.74</v>
      </c>
      <c r="J136">
        <v>109.09</v>
      </c>
      <c r="K136" s="2"/>
    </row>
    <row r="137" spans="1:11" x14ac:dyDescent="0.25">
      <c r="A137" t="s">
        <v>145</v>
      </c>
      <c r="C137">
        <v>20</v>
      </c>
      <c r="E137">
        <v>20</v>
      </c>
      <c r="H137">
        <v>13</v>
      </c>
      <c r="I137">
        <v>7</v>
      </c>
      <c r="J137">
        <v>65</v>
      </c>
    </row>
    <row r="138" spans="1:11" x14ac:dyDescent="0.25">
      <c r="A138" t="s">
        <v>146</v>
      </c>
      <c r="K138" s="2"/>
    </row>
    <row r="139" spans="1:11" x14ac:dyDescent="0.25">
      <c r="A139" t="s">
        <v>147</v>
      </c>
      <c r="H139">
        <v>62.08</v>
      </c>
      <c r="I139">
        <v>-62.08</v>
      </c>
    </row>
    <row r="140" spans="1:11" x14ac:dyDescent="0.25">
      <c r="A140" t="s">
        <v>149</v>
      </c>
      <c r="H140">
        <v>753.41</v>
      </c>
      <c r="I140">
        <v>-753.41</v>
      </c>
      <c r="K140" s="2"/>
    </row>
    <row r="141" spans="1:11" x14ac:dyDescent="0.25">
      <c r="A141" t="s">
        <v>150</v>
      </c>
      <c r="H141">
        <v>716.82</v>
      </c>
      <c r="I141">
        <v>-716.82</v>
      </c>
    </row>
    <row r="142" spans="1:11" x14ac:dyDescent="0.25">
      <c r="A142" t="s">
        <v>292</v>
      </c>
      <c r="H142" s="2">
        <v>26528.82</v>
      </c>
      <c r="I142" s="2">
        <v>-26528.82</v>
      </c>
    </row>
    <row r="143" spans="1:11" x14ac:dyDescent="0.25">
      <c r="A143" t="s">
        <v>293</v>
      </c>
      <c r="H143" s="2">
        <v>72642</v>
      </c>
      <c r="I143" s="2">
        <v>-72642</v>
      </c>
      <c r="K143" s="2"/>
    </row>
    <row r="144" spans="1:11" x14ac:dyDescent="0.25">
      <c r="A144" t="s">
        <v>294</v>
      </c>
      <c r="H144">
        <v>34.96</v>
      </c>
      <c r="I144">
        <v>-34.96</v>
      </c>
    </row>
    <row r="145" spans="1:11" x14ac:dyDescent="0.25">
      <c r="A145" t="s">
        <v>152</v>
      </c>
      <c r="C145" s="2">
        <v>58465</v>
      </c>
      <c r="D145" s="2">
        <v>4404</v>
      </c>
      <c r="E145" s="2">
        <v>62869</v>
      </c>
      <c r="H145" s="2">
        <v>32244.49</v>
      </c>
      <c r="I145" s="2">
        <v>30624.51</v>
      </c>
      <c r="J145">
        <v>51.29</v>
      </c>
      <c r="K145" s="2"/>
    </row>
    <row r="146" spans="1:11" hidden="1" x14ac:dyDescent="0.25">
      <c r="A146" t="s">
        <v>153</v>
      </c>
      <c r="C146" s="2">
        <v>2297778</v>
      </c>
      <c r="D146" s="2">
        <v>9404</v>
      </c>
      <c r="E146" s="2">
        <v>2307182</v>
      </c>
      <c r="H146" s="2">
        <v>2385922.4900000002</v>
      </c>
      <c r="I146" s="2">
        <v>-78740.490000000005</v>
      </c>
      <c r="J146">
        <v>103.41</v>
      </c>
      <c r="K146" s="2"/>
    </row>
    <row r="147" spans="1:11" x14ac:dyDescent="0.25">
      <c r="A147" t="s">
        <v>154</v>
      </c>
      <c r="K147" s="2"/>
    </row>
    <row r="148" spans="1:11" x14ac:dyDescent="0.25">
      <c r="A148" t="s">
        <v>155</v>
      </c>
      <c r="H148">
        <v>-0.01</v>
      </c>
      <c r="I148">
        <v>0.01</v>
      </c>
      <c r="K148" s="2"/>
    </row>
    <row r="149" spans="1:11" x14ac:dyDescent="0.25">
      <c r="A149" t="s">
        <v>156</v>
      </c>
      <c r="C149" s="2">
        <v>1500</v>
      </c>
      <c r="E149" s="2">
        <v>1500</v>
      </c>
      <c r="H149" s="2">
        <v>11958.9</v>
      </c>
      <c r="I149" s="2">
        <v>-10458.9</v>
      </c>
      <c r="J149">
        <v>797.26</v>
      </c>
      <c r="K149" s="2"/>
    </row>
    <row r="150" spans="1:11" x14ac:dyDescent="0.25">
      <c r="A150" t="s">
        <v>157</v>
      </c>
      <c r="H150">
        <v>47.6</v>
      </c>
      <c r="I150">
        <v>-47.6</v>
      </c>
    </row>
    <row r="151" spans="1:11" x14ac:dyDescent="0.25">
      <c r="A151" t="s">
        <v>161</v>
      </c>
      <c r="C151" s="2">
        <v>57000</v>
      </c>
      <c r="E151" s="2">
        <v>57000</v>
      </c>
      <c r="H151" s="2">
        <v>66012.759999999995</v>
      </c>
      <c r="I151" s="2">
        <v>-9012.76</v>
      </c>
      <c r="J151">
        <v>115.81</v>
      </c>
      <c r="K151" s="2"/>
    </row>
    <row r="152" spans="1:11" x14ac:dyDescent="0.25">
      <c r="A152" t="s">
        <v>163</v>
      </c>
      <c r="C152" s="2">
        <v>1500</v>
      </c>
      <c r="E152" s="2">
        <v>1500</v>
      </c>
      <c r="H152">
        <v>978.9</v>
      </c>
      <c r="I152">
        <v>521.1</v>
      </c>
      <c r="J152">
        <v>65.260000000000005</v>
      </c>
      <c r="K152" s="2"/>
    </row>
    <row r="153" spans="1:11" x14ac:dyDescent="0.25">
      <c r="A153" t="s">
        <v>265</v>
      </c>
      <c r="K153" s="2"/>
    </row>
    <row r="154" spans="1:11" x14ac:dyDescent="0.25">
      <c r="A154" t="s">
        <v>164</v>
      </c>
      <c r="H154" s="2">
        <v>-4747</v>
      </c>
      <c r="I154" s="2">
        <v>4747</v>
      </c>
      <c r="K154" s="2"/>
    </row>
    <row r="155" spans="1:11" x14ac:dyDescent="0.25">
      <c r="A155" t="s">
        <v>165</v>
      </c>
      <c r="C155" s="2">
        <v>4000</v>
      </c>
      <c r="E155" s="2">
        <v>4000</v>
      </c>
      <c r="H155" s="2">
        <v>4121.29</v>
      </c>
      <c r="I155">
        <v>-121.29</v>
      </c>
      <c r="J155">
        <v>103.03</v>
      </c>
      <c r="K155" s="2"/>
    </row>
    <row r="156" spans="1:11" x14ac:dyDescent="0.25">
      <c r="A156" t="s">
        <v>167</v>
      </c>
      <c r="C156">
        <v>500</v>
      </c>
      <c r="E156">
        <v>500</v>
      </c>
      <c r="I156">
        <v>500</v>
      </c>
      <c r="K156" s="2"/>
    </row>
    <row r="157" spans="1:11" x14ac:dyDescent="0.25">
      <c r="A157" t="s">
        <v>168</v>
      </c>
      <c r="C157" s="2">
        <v>1305893</v>
      </c>
      <c r="E157" s="2">
        <v>1305893</v>
      </c>
      <c r="H157" s="2">
        <v>1490147.86</v>
      </c>
      <c r="I157" s="2">
        <v>-184254.86</v>
      </c>
      <c r="J157">
        <v>114.11</v>
      </c>
    </row>
    <row r="158" spans="1:11" x14ac:dyDescent="0.25">
      <c r="A158" t="s">
        <v>169</v>
      </c>
      <c r="C158" s="2">
        <v>2500</v>
      </c>
      <c r="E158" s="2">
        <v>2500</v>
      </c>
      <c r="H158" s="2">
        <v>8876.0300000000007</v>
      </c>
      <c r="I158" s="2">
        <v>-6376.03</v>
      </c>
      <c r="J158">
        <v>355.04</v>
      </c>
    </row>
    <row r="159" spans="1:11" x14ac:dyDescent="0.25">
      <c r="A159" t="s">
        <v>170</v>
      </c>
      <c r="C159" s="2">
        <v>28200</v>
      </c>
      <c r="E159" s="2">
        <v>28200</v>
      </c>
      <c r="H159" s="2">
        <v>28572</v>
      </c>
      <c r="I159">
        <v>-372</v>
      </c>
      <c r="J159">
        <v>101.32</v>
      </c>
    </row>
    <row r="160" spans="1:11" x14ac:dyDescent="0.25">
      <c r="A160" t="s">
        <v>296</v>
      </c>
      <c r="H160" s="2">
        <v>13200</v>
      </c>
      <c r="I160" s="2">
        <v>-13200</v>
      </c>
      <c r="K160" s="2"/>
    </row>
    <row r="161" spans="1:11" x14ac:dyDescent="0.25">
      <c r="A161" t="s">
        <v>171</v>
      </c>
      <c r="C161" s="2">
        <v>13250</v>
      </c>
      <c r="E161" s="2">
        <v>13250</v>
      </c>
      <c r="H161" s="2">
        <v>15519.39</v>
      </c>
      <c r="I161" s="2">
        <v>-2269.39</v>
      </c>
      <c r="J161">
        <v>117.13</v>
      </c>
    </row>
    <row r="162" spans="1:11" x14ac:dyDescent="0.25">
      <c r="A162" t="s">
        <v>172</v>
      </c>
      <c r="C162" s="2">
        <v>7750</v>
      </c>
      <c r="E162" s="2">
        <v>7750</v>
      </c>
      <c r="H162" s="2">
        <v>4050</v>
      </c>
      <c r="I162" s="2">
        <v>3700</v>
      </c>
      <c r="J162">
        <v>52.26</v>
      </c>
    </row>
    <row r="163" spans="1:11" x14ac:dyDescent="0.25">
      <c r="A163" t="s">
        <v>173</v>
      </c>
      <c r="C163" s="2">
        <v>6550</v>
      </c>
      <c r="E163" s="2">
        <v>6550</v>
      </c>
      <c r="H163" s="2">
        <v>1288.56</v>
      </c>
      <c r="I163" s="2">
        <v>5261.44</v>
      </c>
      <c r="J163">
        <v>19.670000000000002</v>
      </c>
      <c r="K163" s="2"/>
    </row>
    <row r="164" spans="1:11" x14ac:dyDescent="0.25">
      <c r="A164" t="s">
        <v>174</v>
      </c>
      <c r="C164" s="2">
        <v>11500</v>
      </c>
      <c r="E164" s="2">
        <v>11500</v>
      </c>
      <c r="H164" s="2">
        <v>23279.03</v>
      </c>
      <c r="I164" s="2">
        <v>-11779.03</v>
      </c>
      <c r="J164">
        <v>202.43</v>
      </c>
    </row>
    <row r="165" spans="1:11" x14ac:dyDescent="0.25">
      <c r="A165" t="s">
        <v>175</v>
      </c>
      <c r="C165" s="2">
        <v>16000</v>
      </c>
      <c r="E165" s="2">
        <v>16000</v>
      </c>
      <c r="H165" s="2">
        <v>24122.95</v>
      </c>
      <c r="I165" s="2">
        <v>-8122.95</v>
      </c>
      <c r="J165">
        <v>150.77000000000001</v>
      </c>
    </row>
    <row r="166" spans="1:11" x14ac:dyDescent="0.25">
      <c r="A166" t="s">
        <v>176</v>
      </c>
      <c r="C166" s="2">
        <v>1645568</v>
      </c>
      <c r="E166" s="2">
        <v>1645568</v>
      </c>
      <c r="H166" s="2">
        <v>1612678.18</v>
      </c>
      <c r="I166" s="2">
        <v>32889.82</v>
      </c>
      <c r="J166">
        <v>98</v>
      </c>
      <c r="K166" s="2"/>
    </row>
    <row r="167" spans="1:11" x14ac:dyDescent="0.25">
      <c r="A167" t="s">
        <v>177</v>
      </c>
      <c r="C167" s="2">
        <v>17000</v>
      </c>
      <c r="E167" s="2">
        <v>17000</v>
      </c>
      <c r="H167" s="2">
        <v>13265.4</v>
      </c>
      <c r="I167" s="2">
        <v>3734.6</v>
      </c>
      <c r="J167">
        <v>78.03</v>
      </c>
      <c r="K167" s="2"/>
    </row>
    <row r="168" spans="1:11" x14ac:dyDescent="0.25">
      <c r="A168" t="s">
        <v>179</v>
      </c>
      <c r="C168" s="2">
        <v>15000</v>
      </c>
      <c r="E168" s="2">
        <v>15000</v>
      </c>
      <c r="H168" s="2">
        <v>49198.02</v>
      </c>
      <c r="I168" s="2">
        <v>-34198.019999999997</v>
      </c>
      <c r="J168">
        <v>327.99</v>
      </c>
      <c r="K168" s="2"/>
    </row>
    <row r="169" spans="1:11" x14ac:dyDescent="0.25">
      <c r="A169" t="s">
        <v>180</v>
      </c>
      <c r="C169" s="2">
        <v>202000</v>
      </c>
      <c r="E169" s="2">
        <v>202000</v>
      </c>
      <c r="H169" s="2">
        <v>234162.94</v>
      </c>
      <c r="I169" s="2">
        <v>-32162.94</v>
      </c>
      <c r="J169">
        <v>115.92</v>
      </c>
    </row>
    <row r="170" spans="1:11" x14ac:dyDescent="0.25">
      <c r="A170" t="s">
        <v>309</v>
      </c>
      <c r="C170">
        <v>176</v>
      </c>
      <c r="E170">
        <v>176</v>
      </c>
      <c r="H170">
        <v>176</v>
      </c>
      <c r="J170">
        <v>100</v>
      </c>
    </row>
    <row r="171" spans="1:11" x14ac:dyDescent="0.25">
      <c r="A171" t="s">
        <v>182</v>
      </c>
      <c r="C171" s="2">
        <v>13141</v>
      </c>
      <c r="E171" s="2">
        <v>13141</v>
      </c>
      <c r="H171" s="2">
        <v>9450.1200000000008</v>
      </c>
      <c r="I171" s="2">
        <v>3690.88</v>
      </c>
      <c r="J171">
        <v>71.91</v>
      </c>
    </row>
    <row r="172" spans="1:11" x14ac:dyDescent="0.25">
      <c r="A172" t="s">
        <v>183</v>
      </c>
      <c r="C172" s="2">
        <v>2631</v>
      </c>
      <c r="E172" s="2">
        <v>2631</v>
      </c>
      <c r="H172" s="2">
        <v>9253.44</v>
      </c>
      <c r="I172" s="2">
        <v>-6622.44</v>
      </c>
      <c r="J172">
        <v>351.71</v>
      </c>
    </row>
    <row r="173" spans="1:11" x14ac:dyDescent="0.25">
      <c r="A173" t="s">
        <v>184</v>
      </c>
      <c r="H173">
        <v>865.54</v>
      </c>
      <c r="I173">
        <v>-865.54</v>
      </c>
      <c r="K173" s="2"/>
    </row>
    <row r="174" spans="1:11" x14ac:dyDescent="0.25">
      <c r="A174" t="s">
        <v>185</v>
      </c>
      <c r="C174" s="2">
        <v>212946</v>
      </c>
      <c r="E174" s="2">
        <v>212946</v>
      </c>
      <c r="H174" s="2">
        <v>212946</v>
      </c>
      <c r="J174">
        <v>100</v>
      </c>
    </row>
    <row r="175" spans="1:11" x14ac:dyDescent="0.25">
      <c r="A175" t="s">
        <v>186</v>
      </c>
      <c r="C175">
        <v>160</v>
      </c>
      <c r="E175">
        <v>160</v>
      </c>
      <c r="I175">
        <v>160</v>
      </c>
    </row>
    <row r="176" spans="1:11" x14ac:dyDescent="0.25">
      <c r="A176" t="s">
        <v>187</v>
      </c>
      <c r="C176" s="2">
        <v>25000</v>
      </c>
      <c r="E176" s="2">
        <v>25000</v>
      </c>
      <c r="H176" s="2">
        <v>41265.440000000002</v>
      </c>
      <c r="I176" s="2">
        <v>-16265.44</v>
      </c>
      <c r="J176">
        <v>165.06</v>
      </c>
    </row>
    <row r="177" spans="1:11" x14ac:dyDescent="0.25">
      <c r="A177" t="s">
        <v>189</v>
      </c>
      <c r="C177" s="2">
        <v>333390</v>
      </c>
      <c r="E177" s="2">
        <v>333390</v>
      </c>
      <c r="H177" s="2">
        <v>279623.65000000002</v>
      </c>
      <c r="I177" s="2">
        <v>53766.35</v>
      </c>
      <c r="J177">
        <v>83.87</v>
      </c>
    </row>
    <row r="178" spans="1:11" x14ac:dyDescent="0.25">
      <c r="A178" t="s">
        <v>190</v>
      </c>
      <c r="C178">
        <v>500</v>
      </c>
      <c r="E178">
        <v>500</v>
      </c>
      <c r="H178" s="2">
        <v>5052.28</v>
      </c>
      <c r="I178" s="2">
        <v>-4552.28</v>
      </c>
      <c r="J178">
        <v>1010.46</v>
      </c>
    </row>
    <row r="179" spans="1:11" x14ac:dyDescent="0.25">
      <c r="A179" t="s">
        <v>310</v>
      </c>
      <c r="H179" s="2">
        <v>1100</v>
      </c>
      <c r="I179" s="2">
        <v>-1100</v>
      </c>
      <c r="K179" s="2"/>
    </row>
    <row r="180" spans="1:11" x14ac:dyDescent="0.25">
      <c r="A180" t="s">
        <v>191</v>
      </c>
      <c r="C180">
        <v>500</v>
      </c>
      <c r="E180">
        <v>500</v>
      </c>
      <c r="H180">
        <v>102.9</v>
      </c>
      <c r="I180">
        <v>397.1</v>
      </c>
      <c r="J180">
        <v>20.58</v>
      </c>
    </row>
    <row r="181" spans="1:11" x14ac:dyDescent="0.25">
      <c r="A181" t="s">
        <v>298</v>
      </c>
      <c r="H181">
        <v>-469.73</v>
      </c>
      <c r="I181">
        <v>469.73</v>
      </c>
    </row>
    <row r="182" spans="1:11" x14ac:dyDescent="0.25">
      <c r="A182" t="s">
        <v>192</v>
      </c>
      <c r="C182" s="2">
        <v>622599</v>
      </c>
      <c r="E182" s="2">
        <v>622599</v>
      </c>
      <c r="H182" s="2">
        <v>542750.56999999995</v>
      </c>
      <c r="I182" s="2">
        <v>79848.429999999993</v>
      </c>
      <c r="J182">
        <v>87.18</v>
      </c>
      <c r="K182" s="2"/>
    </row>
    <row r="183" spans="1:11" x14ac:dyDescent="0.25">
      <c r="A183" t="s">
        <v>193</v>
      </c>
      <c r="C183" s="2">
        <v>225000</v>
      </c>
      <c r="E183" s="2">
        <v>225000</v>
      </c>
      <c r="H183" s="2">
        <v>41955.18</v>
      </c>
      <c r="I183" s="2">
        <v>183044.82</v>
      </c>
      <c r="J183">
        <v>18.649999999999999</v>
      </c>
    </row>
    <row r="184" spans="1:11" x14ac:dyDescent="0.25">
      <c r="A184" t="s">
        <v>194</v>
      </c>
      <c r="C184" s="2">
        <v>555525</v>
      </c>
      <c r="E184" s="2">
        <v>555525</v>
      </c>
      <c r="H184" s="2">
        <v>555525</v>
      </c>
      <c r="J184">
        <v>100</v>
      </c>
      <c r="K184" s="2"/>
    </row>
    <row r="185" spans="1:11" x14ac:dyDescent="0.25">
      <c r="A185" t="s">
        <v>196</v>
      </c>
      <c r="C185" s="2">
        <v>9500</v>
      </c>
      <c r="E185" s="2">
        <v>9500</v>
      </c>
      <c r="H185">
        <v>-123.55</v>
      </c>
      <c r="I185" s="2">
        <v>9623.5499999999993</v>
      </c>
      <c r="J185">
        <v>-1.3</v>
      </c>
    </row>
    <row r="186" spans="1:11" x14ac:dyDescent="0.25">
      <c r="A186" t="s">
        <v>198</v>
      </c>
      <c r="C186" s="2">
        <v>21312</v>
      </c>
      <c r="E186" s="2">
        <v>21312</v>
      </c>
      <c r="H186" s="2">
        <v>14401.78</v>
      </c>
      <c r="I186" s="2">
        <v>6910.22</v>
      </c>
      <c r="J186">
        <v>67.58</v>
      </c>
    </row>
    <row r="187" spans="1:11" x14ac:dyDescent="0.25">
      <c r="A187" t="s">
        <v>199</v>
      </c>
      <c r="H187">
        <v>154.62</v>
      </c>
      <c r="I187">
        <v>-154.62</v>
      </c>
      <c r="K187" s="2"/>
    </row>
    <row r="188" spans="1:11" x14ac:dyDescent="0.25">
      <c r="A188" t="s">
        <v>201</v>
      </c>
      <c r="C188" s="2">
        <v>7000</v>
      </c>
      <c r="E188" s="2">
        <v>7000</v>
      </c>
      <c r="H188" s="2">
        <v>48843.72</v>
      </c>
      <c r="I188" s="2">
        <v>-41843.72</v>
      </c>
      <c r="J188">
        <v>697.77</v>
      </c>
      <c r="K188" s="2"/>
    </row>
    <row r="189" spans="1:11" x14ac:dyDescent="0.25">
      <c r="A189" t="s">
        <v>311</v>
      </c>
      <c r="C189" s="2">
        <v>13200</v>
      </c>
      <c r="E189" s="2">
        <v>13200</v>
      </c>
      <c r="I189" s="2">
        <v>13200</v>
      </c>
      <c r="K189" s="2"/>
    </row>
    <row r="190" spans="1:11" x14ac:dyDescent="0.25">
      <c r="A190" t="s">
        <v>203</v>
      </c>
      <c r="C190" s="2">
        <v>3000</v>
      </c>
      <c r="E190" s="2">
        <v>3000</v>
      </c>
      <c r="I190" s="2">
        <v>3000</v>
      </c>
      <c r="K190" s="2"/>
    </row>
    <row r="191" spans="1:11" x14ac:dyDescent="0.25">
      <c r="A191" t="s">
        <v>205</v>
      </c>
      <c r="C191" s="2">
        <v>19597</v>
      </c>
      <c r="E191" s="2">
        <v>19597</v>
      </c>
      <c r="H191" s="2">
        <v>22804.74</v>
      </c>
      <c r="I191" s="2">
        <v>-3207.74</v>
      </c>
      <c r="J191">
        <v>116.37</v>
      </c>
    </row>
    <row r="192" spans="1:11" x14ac:dyDescent="0.25">
      <c r="A192" t="s">
        <v>206</v>
      </c>
      <c r="C192" s="2">
        <v>14675</v>
      </c>
      <c r="E192" s="2">
        <v>14675</v>
      </c>
      <c r="H192" s="2">
        <v>8914.08</v>
      </c>
      <c r="I192" s="2">
        <v>5760.92</v>
      </c>
      <c r="J192">
        <v>60.74</v>
      </c>
      <c r="K192" s="2"/>
    </row>
    <row r="193" spans="1:11" x14ac:dyDescent="0.25">
      <c r="A193" t="s">
        <v>207</v>
      </c>
      <c r="C193" s="2">
        <v>764274</v>
      </c>
      <c r="E193" s="2">
        <v>764274</v>
      </c>
      <c r="H193" s="2">
        <v>764274</v>
      </c>
      <c r="J193">
        <v>100</v>
      </c>
      <c r="K193" s="2"/>
    </row>
    <row r="194" spans="1:11" x14ac:dyDescent="0.25">
      <c r="A194" t="s">
        <v>208</v>
      </c>
      <c r="C194" s="2">
        <v>423503</v>
      </c>
      <c r="E194" s="2">
        <v>423503</v>
      </c>
      <c r="H194" s="2">
        <v>423503</v>
      </c>
      <c r="J194">
        <v>100</v>
      </c>
      <c r="K194" s="2"/>
    </row>
    <row r="195" spans="1:11" hidden="1" x14ac:dyDescent="0.25">
      <c r="A195" t="s">
        <v>209</v>
      </c>
      <c r="C195" s="2">
        <v>6603340</v>
      </c>
      <c r="E195" s="2">
        <v>6603340</v>
      </c>
      <c r="H195" s="2">
        <v>6579101.5800000001</v>
      </c>
      <c r="I195" s="2">
        <v>24238.42</v>
      </c>
      <c r="J195">
        <v>99.63</v>
      </c>
      <c r="K195" s="2"/>
    </row>
    <row r="196" spans="1:11" x14ac:dyDescent="0.25">
      <c r="A196" t="s">
        <v>210</v>
      </c>
      <c r="C196" s="2">
        <v>566698</v>
      </c>
      <c r="E196" s="2">
        <v>566698</v>
      </c>
      <c r="H196" s="2">
        <v>636889.82999999996</v>
      </c>
      <c r="I196" s="2">
        <v>-70191.83</v>
      </c>
      <c r="J196">
        <v>112.39</v>
      </c>
    </row>
    <row r="197" spans="1:11" x14ac:dyDescent="0.25">
      <c r="A197" t="s">
        <v>211</v>
      </c>
      <c r="C197" s="2">
        <v>38046</v>
      </c>
      <c r="E197" s="2">
        <v>38046</v>
      </c>
      <c r="H197" s="2">
        <v>10819.36</v>
      </c>
      <c r="I197" s="2">
        <v>27226.639999999999</v>
      </c>
      <c r="J197">
        <v>28.44</v>
      </c>
      <c r="K197" s="2"/>
    </row>
    <row r="198" spans="1:11" x14ac:dyDescent="0.25">
      <c r="A198" t="s">
        <v>212</v>
      </c>
      <c r="C198" s="2">
        <v>25000</v>
      </c>
      <c r="E198" s="2">
        <v>25000</v>
      </c>
      <c r="H198" s="2">
        <v>41841.86</v>
      </c>
      <c r="I198" s="2">
        <v>-16841.86</v>
      </c>
      <c r="J198">
        <v>167.37</v>
      </c>
    </row>
    <row r="199" spans="1:11" hidden="1" x14ac:dyDescent="0.25">
      <c r="A199" t="s">
        <v>213</v>
      </c>
      <c r="C199" s="2">
        <v>629744</v>
      </c>
      <c r="E199" s="2">
        <v>629744</v>
      </c>
      <c r="H199" s="2">
        <v>689551.05</v>
      </c>
      <c r="I199" s="2">
        <v>-59807.05</v>
      </c>
      <c r="J199">
        <v>109.5</v>
      </c>
    </row>
    <row r="200" spans="1:11" x14ac:dyDescent="0.25">
      <c r="A200" t="s">
        <v>214</v>
      </c>
      <c r="H200">
        <v>6</v>
      </c>
      <c r="I200">
        <v>-6</v>
      </c>
    </row>
    <row r="201" spans="1:11" x14ac:dyDescent="0.25">
      <c r="A201" t="s">
        <v>215</v>
      </c>
      <c r="C201" s="2">
        <v>347113</v>
      </c>
      <c r="E201" s="2">
        <v>347113</v>
      </c>
      <c r="H201" s="2">
        <v>90948.74</v>
      </c>
      <c r="I201" s="2">
        <v>256164.26</v>
      </c>
      <c r="J201">
        <v>26.2</v>
      </c>
      <c r="K201" s="2"/>
    </row>
    <row r="202" spans="1:11" hidden="1" x14ac:dyDescent="0.25">
      <c r="A202" t="s">
        <v>216</v>
      </c>
      <c r="C202" s="2">
        <v>347113</v>
      </c>
      <c r="E202" s="2">
        <v>347113</v>
      </c>
      <c r="H202" s="2">
        <v>90954.74</v>
      </c>
      <c r="I202" s="2">
        <v>256158.26</v>
      </c>
      <c r="J202">
        <v>26.2</v>
      </c>
    </row>
    <row r="203" spans="1:11" x14ac:dyDescent="0.25">
      <c r="A203" t="s">
        <v>312</v>
      </c>
      <c r="C203">
        <v>290</v>
      </c>
      <c r="E203">
        <v>290</v>
      </c>
      <c r="H203">
        <v>290</v>
      </c>
      <c r="J203">
        <v>100</v>
      </c>
      <c r="K203" s="2"/>
    </row>
    <row r="204" spans="1:11" x14ac:dyDescent="0.25">
      <c r="A204" t="s">
        <v>217</v>
      </c>
      <c r="C204" s="2">
        <v>648870</v>
      </c>
      <c r="E204" s="2">
        <v>648870</v>
      </c>
      <c r="H204" s="2">
        <v>835547.54</v>
      </c>
      <c r="I204" s="2">
        <v>-186677.54</v>
      </c>
      <c r="J204">
        <v>128.77000000000001</v>
      </c>
      <c r="K204" s="2"/>
    </row>
    <row r="205" spans="1:11" x14ac:dyDescent="0.25">
      <c r="A205" t="s">
        <v>218</v>
      </c>
      <c r="C205" s="2">
        <v>532043</v>
      </c>
      <c r="E205" s="2">
        <v>532043</v>
      </c>
      <c r="H205" s="2">
        <v>514464.85</v>
      </c>
      <c r="I205" s="2">
        <v>17578.150000000001</v>
      </c>
      <c r="J205">
        <v>96.7</v>
      </c>
      <c r="K205" s="2"/>
    </row>
    <row r="206" spans="1:11" x14ac:dyDescent="0.25">
      <c r="A206" t="s">
        <v>219</v>
      </c>
      <c r="C206" s="2">
        <v>1797744</v>
      </c>
      <c r="E206" s="2">
        <v>1797744</v>
      </c>
      <c r="H206" s="2">
        <v>1918594.04</v>
      </c>
      <c r="I206" s="2">
        <v>-120850.04</v>
      </c>
      <c r="J206">
        <v>106.72</v>
      </c>
    </row>
    <row r="207" spans="1:11" x14ac:dyDescent="0.25">
      <c r="A207" t="s">
        <v>269</v>
      </c>
    </row>
    <row r="208" spans="1:11" hidden="1" x14ac:dyDescent="0.25">
      <c r="A208" t="s">
        <v>220</v>
      </c>
      <c r="C208" s="2">
        <v>2978947</v>
      </c>
      <c r="E208" s="2">
        <v>2978947</v>
      </c>
      <c r="H208" s="2">
        <v>3268896.43</v>
      </c>
      <c r="I208" s="2">
        <v>-289949.43</v>
      </c>
      <c r="J208">
        <v>109.73</v>
      </c>
      <c r="K208" s="2"/>
    </row>
    <row r="209" spans="1:11" hidden="1" x14ac:dyDescent="0.25">
      <c r="A209" t="s">
        <v>221</v>
      </c>
      <c r="C209" s="2">
        <v>3955804</v>
      </c>
      <c r="E209" s="2">
        <v>3955804</v>
      </c>
      <c r="H209" s="2">
        <v>4049402.22</v>
      </c>
      <c r="I209" s="2">
        <v>-93598.22</v>
      </c>
      <c r="J209">
        <v>102.37</v>
      </c>
      <c r="K209" s="2"/>
    </row>
    <row r="210" spans="1:11" x14ac:dyDescent="0.25">
      <c r="A210" t="s">
        <v>272</v>
      </c>
      <c r="H210" s="2">
        <v>3085.07</v>
      </c>
      <c r="I210" s="2">
        <v>-3085.07</v>
      </c>
    </row>
    <row r="211" spans="1:11" x14ac:dyDescent="0.25">
      <c r="A211" t="s">
        <v>224</v>
      </c>
      <c r="C211" s="2">
        <v>231400</v>
      </c>
      <c r="E211" s="2">
        <v>231400</v>
      </c>
      <c r="H211" s="2">
        <v>99300</v>
      </c>
      <c r="I211" s="2">
        <v>132100</v>
      </c>
      <c r="J211">
        <v>42.91</v>
      </c>
    </row>
    <row r="212" spans="1:11" x14ac:dyDescent="0.25">
      <c r="A212" t="s">
        <v>225</v>
      </c>
      <c r="C212" s="2">
        <v>12600</v>
      </c>
      <c r="E212" s="2">
        <v>12600</v>
      </c>
      <c r="H212" s="2">
        <v>14532.77</v>
      </c>
      <c r="I212" s="2">
        <v>-1932.77</v>
      </c>
      <c r="J212">
        <v>115.34</v>
      </c>
      <c r="K212" s="2"/>
    </row>
    <row r="213" spans="1:11" x14ac:dyDescent="0.25">
      <c r="A213" t="s">
        <v>226</v>
      </c>
      <c r="C213" s="2">
        <v>4116</v>
      </c>
      <c r="E213" s="2">
        <v>4116</v>
      </c>
      <c r="I213" s="2">
        <v>4116</v>
      </c>
    </row>
    <row r="214" spans="1:11" x14ac:dyDescent="0.25">
      <c r="A214" t="s">
        <v>313</v>
      </c>
      <c r="H214" s="2">
        <v>1283.3</v>
      </c>
      <c r="I214" s="2">
        <v>-1283.3</v>
      </c>
      <c r="K214" s="2"/>
    </row>
    <row r="215" spans="1:11" x14ac:dyDescent="0.25">
      <c r="A215" t="s">
        <v>227</v>
      </c>
      <c r="C215" s="2">
        <v>2534368</v>
      </c>
      <c r="D215" s="2">
        <v>-382852</v>
      </c>
      <c r="E215" s="2">
        <v>2151516</v>
      </c>
      <c r="H215" s="2">
        <v>2303402.7799999998</v>
      </c>
      <c r="I215" s="2">
        <v>-151886.78</v>
      </c>
      <c r="J215">
        <v>107.06</v>
      </c>
      <c r="K215" s="2"/>
    </row>
    <row r="216" spans="1:11" x14ac:dyDescent="0.25">
      <c r="A216" t="s">
        <v>228</v>
      </c>
      <c r="C216" s="2">
        <v>70755</v>
      </c>
      <c r="E216" s="2">
        <v>70755</v>
      </c>
      <c r="H216" s="2">
        <v>125719.37</v>
      </c>
      <c r="I216" s="2">
        <v>-54964.37</v>
      </c>
      <c r="J216">
        <v>177.68</v>
      </c>
      <c r="K216" s="2"/>
    </row>
    <row r="217" spans="1:11" x14ac:dyDescent="0.25">
      <c r="A217" t="s">
        <v>229</v>
      </c>
      <c r="C217" s="2">
        <v>243883</v>
      </c>
      <c r="E217" s="2">
        <v>243883</v>
      </c>
      <c r="H217" s="2">
        <v>231157.64</v>
      </c>
      <c r="I217" s="2">
        <v>12725.36</v>
      </c>
      <c r="J217">
        <v>94.78</v>
      </c>
      <c r="K217" s="2"/>
    </row>
    <row r="218" spans="1:11" x14ac:dyDescent="0.25">
      <c r="A218" t="s">
        <v>230</v>
      </c>
      <c r="C218" s="2">
        <v>73759</v>
      </c>
      <c r="E218" s="2">
        <v>73759</v>
      </c>
      <c r="H218" s="2">
        <v>74444.02</v>
      </c>
      <c r="I218">
        <v>-685.02</v>
      </c>
      <c r="J218">
        <v>100.93</v>
      </c>
      <c r="K218" s="2"/>
    </row>
    <row r="219" spans="1:11" x14ac:dyDescent="0.25">
      <c r="A219" t="s">
        <v>314</v>
      </c>
      <c r="K219" s="2"/>
    </row>
    <row r="220" spans="1:11" hidden="1" x14ac:dyDescent="0.25">
      <c r="A220" t="s">
        <v>232</v>
      </c>
      <c r="C220" s="2">
        <v>3170881</v>
      </c>
      <c r="D220" s="2">
        <v>-382852</v>
      </c>
      <c r="E220" s="2">
        <v>2788029</v>
      </c>
      <c r="H220" s="2">
        <v>2852924.95</v>
      </c>
      <c r="I220" s="2">
        <v>-64895.95</v>
      </c>
      <c r="J220">
        <v>102.33</v>
      </c>
      <c r="K220" s="2"/>
    </row>
    <row r="221" spans="1:11" x14ac:dyDescent="0.25">
      <c r="A221" t="s">
        <v>233</v>
      </c>
      <c r="C221" s="2">
        <v>3800</v>
      </c>
      <c r="E221" s="2">
        <v>3800</v>
      </c>
      <c r="H221">
        <v>1.63</v>
      </c>
      <c r="I221" s="2">
        <v>3798.37</v>
      </c>
      <c r="J221">
        <v>0.04</v>
      </c>
      <c r="K221" s="2"/>
    </row>
    <row r="222" spans="1:11" x14ac:dyDescent="0.25">
      <c r="A222" t="s">
        <v>234</v>
      </c>
      <c r="C222">
        <v>500</v>
      </c>
      <c r="E222">
        <v>500</v>
      </c>
      <c r="H222" s="2">
        <v>4560.63</v>
      </c>
      <c r="I222" s="2">
        <v>-4060.63</v>
      </c>
      <c r="J222">
        <v>912.13</v>
      </c>
    </row>
    <row r="223" spans="1:11" x14ac:dyDescent="0.25">
      <c r="A223" t="s">
        <v>235</v>
      </c>
      <c r="C223" s="2">
        <v>2000</v>
      </c>
      <c r="E223" s="2">
        <v>2000</v>
      </c>
      <c r="H223" s="2">
        <v>1814.61</v>
      </c>
      <c r="I223">
        <v>185.39</v>
      </c>
      <c r="J223">
        <v>90.73</v>
      </c>
    </row>
    <row r="224" spans="1:11" x14ac:dyDescent="0.25">
      <c r="A224" t="s">
        <v>236</v>
      </c>
      <c r="C224" s="2">
        <v>58850</v>
      </c>
      <c r="E224" s="2">
        <v>58850</v>
      </c>
      <c r="H224" s="2">
        <v>43719.82</v>
      </c>
      <c r="I224" s="2">
        <v>15130.18</v>
      </c>
      <c r="J224">
        <v>74.290000000000006</v>
      </c>
      <c r="K224" s="2"/>
    </row>
    <row r="225" spans="1:11" x14ac:dyDescent="0.25">
      <c r="A225" t="s">
        <v>237</v>
      </c>
    </row>
    <row r="226" spans="1:11" hidden="1" x14ac:dyDescent="0.25">
      <c r="A226" t="s">
        <v>240</v>
      </c>
      <c r="C226" s="2">
        <v>65150</v>
      </c>
      <c r="E226" s="2">
        <v>65150</v>
      </c>
      <c r="H226" s="2">
        <v>50096.69</v>
      </c>
      <c r="I226" s="2">
        <v>15053.31</v>
      </c>
      <c r="J226">
        <v>76.89</v>
      </c>
      <c r="K226" s="2"/>
    </row>
    <row r="227" spans="1:11" x14ac:dyDescent="0.25">
      <c r="A227" t="s">
        <v>241</v>
      </c>
      <c r="C227" s="2">
        <v>1000000</v>
      </c>
      <c r="E227" s="2">
        <v>1000000</v>
      </c>
      <c r="H227" s="2">
        <v>1000000</v>
      </c>
      <c r="J227">
        <v>100</v>
      </c>
    </row>
    <row r="228" spans="1:11" x14ac:dyDescent="0.25">
      <c r="A228" t="s">
        <v>243</v>
      </c>
      <c r="H228" s="2">
        <v>55134.42</v>
      </c>
      <c r="I228" s="2">
        <v>-55134.42</v>
      </c>
    </row>
    <row r="229" spans="1:11" x14ac:dyDescent="0.25">
      <c r="A229" t="s">
        <v>244</v>
      </c>
      <c r="D229" s="2">
        <v>55135</v>
      </c>
      <c r="E229" s="2">
        <v>55135</v>
      </c>
      <c r="I229" s="2">
        <v>55135</v>
      </c>
      <c r="K229" s="2"/>
    </row>
    <row r="230" spans="1:11" hidden="1" x14ac:dyDescent="0.25">
      <c r="A230" t="s">
        <v>245</v>
      </c>
      <c r="C230" s="2">
        <v>1000000</v>
      </c>
      <c r="D230" s="2">
        <v>55135</v>
      </c>
      <c r="E230" s="2">
        <v>1055135</v>
      </c>
      <c r="H230" s="2">
        <v>1055134.42</v>
      </c>
      <c r="I230">
        <v>0.57999999999999996</v>
      </c>
      <c r="J230">
        <v>100</v>
      </c>
      <c r="K230" s="2"/>
    </row>
    <row r="231" spans="1:11" x14ac:dyDescent="0.25">
      <c r="A231" t="s">
        <v>246</v>
      </c>
      <c r="D231" s="2">
        <v>270000</v>
      </c>
      <c r="E231" s="2">
        <v>270000</v>
      </c>
      <c r="H231" s="2">
        <v>326988.39</v>
      </c>
      <c r="I231" s="2">
        <v>-56988.39</v>
      </c>
      <c r="J231">
        <v>121.11</v>
      </c>
      <c r="K231" s="2"/>
    </row>
    <row r="232" spans="1:11" x14ac:dyDescent="0.25">
      <c r="A232" t="s">
        <v>315</v>
      </c>
    </row>
    <row r="233" spans="1:11" x14ac:dyDescent="0.25">
      <c r="A233" t="s">
        <v>274</v>
      </c>
      <c r="D233" s="2">
        <v>56989</v>
      </c>
      <c r="E233" s="2">
        <v>56989</v>
      </c>
      <c r="I233" s="2">
        <v>56989</v>
      </c>
      <c r="K233" s="2"/>
    </row>
    <row r="234" spans="1:11" hidden="1" x14ac:dyDescent="0.25">
      <c r="A234" t="s">
        <v>247</v>
      </c>
      <c r="D234" s="2">
        <v>326989</v>
      </c>
      <c r="E234" s="2">
        <v>326989</v>
      </c>
      <c r="H234" s="2">
        <v>326988.39</v>
      </c>
      <c r="I234">
        <v>0.61</v>
      </c>
      <c r="J234">
        <v>100</v>
      </c>
    </row>
    <row r="235" spans="1:11" x14ac:dyDescent="0.25">
      <c r="A235" t="s">
        <v>248</v>
      </c>
      <c r="C235" s="2">
        <v>53542</v>
      </c>
      <c r="D235" s="2">
        <v>-55134</v>
      </c>
      <c r="E235" s="2">
        <v>-1592</v>
      </c>
      <c r="I235" s="2">
        <v>-1592</v>
      </c>
      <c r="K235" s="2"/>
    </row>
    <row r="236" spans="1:11" x14ac:dyDescent="0.25">
      <c r="A236" t="s">
        <v>249</v>
      </c>
      <c r="C236" s="2">
        <v>1593</v>
      </c>
      <c r="E236" s="2">
        <v>1593</v>
      </c>
      <c r="I236" s="2">
        <v>1593</v>
      </c>
      <c r="K236" s="2"/>
    </row>
    <row r="237" spans="1:11" hidden="1" x14ac:dyDescent="0.25">
      <c r="A237" t="s">
        <v>250</v>
      </c>
      <c r="C237" s="2">
        <v>55135</v>
      </c>
      <c r="D237" s="2">
        <v>-55134</v>
      </c>
      <c r="E237">
        <v>1</v>
      </c>
      <c r="I237">
        <v>1</v>
      </c>
      <c r="K237" s="2"/>
    </row>
    <row r="238" spans="1:11" x14ac:dyDescent="0.25">
      <c r="A238" t="s">
        <v>251</v>
      </c>
      <c r="C238" s="4">
        <v>55855152</v>
      </c>
      <c r="D238" s="2">
        <v>-1009022</v>
      </c>
      <c r="E238" s="2">
        <v>54846130</v>
      </c>
      <c r="H238" s="2">
        <v>54844583.469999999</v>
      </c>
      <c r="I238" s="2">
        <v>1546.53</v>
      </c>
      <c r="J238">
        <v>100</v>
      </c>
      <c r="K238" s="2"/>
    </row>
    <row r="239" spans="1:11" hidden="1" x14ac:dyDescent="0.25">
      <c r="K239" s="2"/>
    </row>
    <row r="240" spans="1:11" hidden="1" x14ac:dyDescent="0.25">
      <c r="A240" t="s">
        <v>252</v>
      </c>
      <c r="C240" s="2">
        <v>53470233</v>
      </c>
      <c r="D240" s="2">
        <v>-1009022</v>
      </c>
      <c r="E240" s="2">
        <v>52461211</v>
      </c>
      <c r="H240" s="2">
        <v>52398822.100000001</v>
      </c>
      <c r="I240" s="2">
        <v>62388.9</v>
      </c>
      <c r="J240">
        <v>99.88</v>
      </c>
    </row>
    <row r="241" spans="1:11" x14ac:dyDescent="0.25">
      <c r="D241" s="2"/>
      <c r="J241" s="2"/>
      <c r="K241" s="2"/>
    </row>
    <row r="242" spans="1:11" x14ac:dyDescent="0.25">
      <c r="A242" t="s">
        <v>316</v>
      </c>
      <c r="C242" s="4">
        <v>2384919</v>
      </c>
      <c r="J242" s="2"/>
      <c r="K242" s="2"/>
    </row>
    <row r="245" spans="1:11" x14ac:dyDescent="0.25">
      <c r="E245" s="2"/>
      <c r="F245" s="2"/>
      <c r="G245" s="2"/>
      <c r="J245" s="2"/>
      <c r="K245" s="2"/>
    </row>
    <row r="246" spans="1:11" x14ac:dyDescent="0.25">
      <c r="D246" s="2"/>
      <c r="E246" s="2"/>
      <c r="F246" s="2"/>
      <c r="G246" s="2"/>
      <c r="J246" s="2"/>
      <c r="K246" s="2"/>
    </row>
    <row r="247" spans="1:11" x14ac:dyDescent="0.25">
      <c r="D247" s="2"/>
      <c r="G247" s="2"/>
      <c r="J247" s="2"/>
      <c r="K247" s="2"/>
    </row>
    <row r="248" spans="1:11" x14ac:dyDescent="0.25">
      <c r="E248" s="2"/>
      <c r="G248" s="2"/>
      <c r="J248" s="2"/>
    </row>
    <row r="249" spans="1:11" x14ac:dyDescent="0.25">
      <c r="D249" s="2"/>
      <c r="E249" s="2"/>
      <c r="F249" s="2"/>
      <c r="G249" s="2"/>
      <c r="K249" s="2"/>
    </row>
    <row r="251" spans="1:11" x14ac:dyDescent="0.25">
      <c r="E251" s="2"/>
      <c r="G251" s="2"/>
      <c r="J251" s="2"/>
      <c r="K251" s="2"/>
    </row>
    <row r="252" spans="1:11" x14ac:dyDescent="0.25">
      <c r="D252" s="2"/>
      <c r="F252" s="2"/>
    </row>
    <row r="253" spans="1:11" x14ac:dyDescent="0.25">
      <c r="D253" s="2"/>
      <c r="E253" s="2"/>
      <c r="F253" s="2"/>
      <c r="G253" s="2"/>
      <c r="K253" s="2"/>
    </row>
    <row r="254" spans="1:11" x14ac:dyDescent="0.25">
      <c r="F254" s="2"/>
      <c r="G254" s="2"/>
      <c r="J254" s="2"/>
    </row>
    <row r="255" spans="1:11" x14ac:dyDescent="0.25">
      <c r="E255" s="2"/>
      <c r="G255" s="2"/>
      <c r="J255" s="2"/>
      <c r="K255" s="2"/>
    </row>
    <row r="256" spans="1:11" x14ac:dyDescent="0.25">
      <c r="D256" s="2"/>
      <c r="G256" s="2"/>
      <c r="K256" s="2"/>
    </row>
    <row r="257" spans="4:11" x14ac:dyDescent="0.25">
      <c r="D257" s="2"/>
      <c r="F257" s="2"/>
      <c r="G257" s="2"/>
      <c r="K257" s="2"/>
    </row>
    <row r="258" spans="4:11" x14ac:dyDescent="0.25">
      <c r="D258" s="2"/>
      <c r="F258" s="2"/>
      <c r="G258" s="2"/>
      <c r="K258" s="2"/>
    </row>
    <row r="259" spans="4:11" x14ac:dyDescent="0.25">
      <c r="D259" s="2"/>
      <c r="G259" s="2"/>
      <c r="K259" s="2"/>
    </row>
    <row r="260" spans="4:11" x14ac:dyDescent="0.25">
      <c r="D260" s="2"/>
      <c r="F260" s="2"/>
    </row>
    <row r="261" spans="4:11" x14ac:dyDescent="0.25">
      <c r="E261" s="2"/>
      <c r="G261" s="2"/>
      <c r="K261" s="2"/>
    </row>
    <row r="262" spans="4:11" x14ac:dyDescent="0.25">
      <c r="D262" s="2"/>
      <c r="F262" s="2"/>
      <c r="G262" s="2"/>
      <c r="K262" s="2"/>
    </row>
    <row r="263" spans="4:11" x14ac:dyDescent="0.25">
      <c r="D263" s="2"/>
      <c r="G263" s="2"/>
      <c r="K263" s="2"/>
    </row>
    <row r="264" spans="4:11" x14ac:dyDescent="0.25">
      <c r="E264" s="2"/>
      <c r="G264" s="2"/>
      <c r="K264" s="2"/>
    </row>
    <row r="265" spans="4:11" x14ac:dyDescent="0.25">
      <c r="E265" s="2"/>
      <c r="G265" s="2"/>
      <c r="J265" s="2"/>
      <c r="K265" s="2"/>
    </row>
    <row r="266" spans="4:11" x14ac:dyDescent="0.25">
      <c r="E266" s="2"/>
      <c r="G266" s="2"/>
      <c r="J266" s="2"/>
      <c r="K266" s="2"/>
    </row>
    <row r="267" spans="4:11" x14ac:dyDescent="0.25">
      <c r="E267" s="2"/>
      <c r="G267" s="2"/>
      <c r="J267" s="2"/>
    </row>
    <row r="268" spans="4:11" x14ac:dyDescent="0.25">
      <c r="E268" s="2"/>
      <c r="G268" s="2"/>
      <c r="J268" s="2"/>
    </row>
    <row r="269" spans="4:11" x14ac:dyDescent="0.25">
      <c r="D269" s="2"/>
      <c r="E269" s="2"/>
      <c r="F269" s="2"/>
      <c r="G269" s="2"/>
      <c r="J269" s="2"/>
      <c r="K269" s="2"/>
    </row>
    <row r="270" spans="4:11" x14ac:dyDescent="0.25">
      <c r="D270" s="2"/>
      <c r="E270" s="2"/>
      <c r="F270" s="2"/>
      <c r="G270" s="2"/>
      <c r="J270" s="2"/>
      <c r="K270" s="2"/>
    </row>
    <row r="271" spans="4:11" x14ac:dyDescent="0.25">
      <c r="D271" s="2"/>
      <c r="E271" s="2"/>
      <c r="F271" s="2"/>
      <c r="G271" s="2"/>
      <c r="J271" s="2"/>
      <c r="K271" s="2"/>
    </row>
    <row r="273" spans="4:11" x14ac:dyDescent="0.25">
      <c r="D273" s="2"/>
      <c r="E273" s="2"/>
      <c r="F273" s="2"/>
      <c r="G273" s="2"/>
      <c r="J273" s="2"/>
      <c r="K273" s="2"/>
    </row>
    <row r="274" spans="4:11" x14ac:dyDescent="0.25">
      <c r="D274" s="2"/>
      <c r="E274" s="2"/>
      <c r="F274" s="2"/>
      <c r="G274" s="2"/>
      <c r="J274" s="2"/>
      <c r="K274" s="2"/>
    </row>
    <row r="275" spans="4:11" x14ac:dyDescent="0.25">
      <c r="F275" s="2"/>
      <c r="G275" s="2"/>
      <c r="J275" s="2"/>
    </row>
    <row r="276" spans="4:11" x14ac:dyDescent="0.25">
      <c r="D276" s="2"/>
      <c r="E276" s="2"/>
      <c r="F276" s="2"/>
      <c r="G276" s="2"/>
      <c r="J276" s="2"/>
      <c r="K276" s="2"/>
    </row>
    <row r="277" spans="4:11" x14ac:dyDescent="0.25">
      <c r="D277" s="2"/>
      <c r="E277" s="2"/>
      <c r="F277" s="2"/>
      <c r="G277" s="2"/>
      <c r="J277" s="2"/>
      <c r="K277" s="2"/>
    </row>
    <row r="279" spans="4:11" x14ac:dyDescent="0.25">
      <c r="E279" s="2"/>
      <c r="G279" s="2"/>
      <c r="J279" s="2"/>
      <c r="K279" s="2"/>
    </row>
    <row r="280" spans="4:11" x14ac:dyDescent="0.25">
      <c r="E280" s="2"/>
      <c r="G280" s="2"/>
      <c r="J280" s="2"/>
      <c r="K280" s="2"/>
    </row>
    <row r="281" spans="4:11" x14ac:dyDescent="0.25">
      <c r="E281" s="2"/>
      <c r="G281" s="2"/>
      <c r="J281" s="2"/>
      <c r="K281" s="2"/>
    </row>
    <row r="283" spans="4:11" x14ac:dyDescent="0.25">
      <c r="E283" s="2"/>
      <c r="G283" s="2"/>
      <c r="J283" s="2"/>
      <c r="K283" s="2"/>
    </row>
    <row r="284" spans="4:11" x14ac:dyDescent="0.25">
      <c r="D284" s="2"/>
      <c r="E284" s="2"/>
      <c r="F284" s="2"/>
      <c r="G284" s="2"/>
      <c r="J284" s="2"/>
      <c r="K284" s="2"/>
    </row>
    <row r="285" spans="4:11" x14ac:dyDescent="0.25">
      <c r="J285" s="2"/>
      <c r="K285" s="2"/>
    </row>
    <row r="286" spans="4:11" x14ac:dyDescent="0.25">
      <c r="E286" s="2"/>
      <c r="G286" s="2"/>
      <c r="J286" s="2"/>
      <c r="K286" s="2"/>
    </row>
    <row r="287" spans="4:11" x14ac:dyDescent="0.25">
      <c r="D287" s="2"/>
      <c r="E287" s="2"/>
      <c r="F287" s="2"/>
      <c r="G287" s="2"/>
      <c r="J287" s="2"/>
      <c r="K287" s="2"/>
    </row>
    <row r="288" spans="4:11" x14ac:dyDescent="0.25">
      <c r="E288" s="2"/>
      <c r="G288" s="2"/>
      <c r="K288" s="2"/>
    </row>
    <row r="289" spans="4:11" x14ac:dyDescent="0.25">
      <c r="J289" s="2"/>
      <c r="K289" s="2"/>
    </row>
    <row r="290" spans="4:11" x14ac:dyDescent="0.25">
      <c r="E290" s="2"/>
      <c r="F290" s="2"/>
      <c r="G290" s="2"/>
      <c r="J290" s="2"/>
      <c r="K290" s="2"/>
    </row>
    <row r="291" spans="4:11" x14ac:dyDescent="0.25">
      <c r="E291" s="2"/>
      <c r="G291" s="2"/>
      <c r="J291" s="2"/>
      <c r="K291" s="2"/>
    </row>
    <row r="292" spans="4:11" x14ac:dyDescent="0.25">
      <c r="E292" s="2"/>
      <c r="G292" s="2"/>
      <c r="J292" s="2"/>
      <c r="K292" s="2"/>
    </row>
    <row r="293" spans="4:11" x14ac:dyDescent="0.25">
      <c r="E293" s="2"/>
      <c r="G293" s="2"/>
      <c r="J293" s="2"/>
    </row>
    <row r="295" spans="4:11" x14ac:dyDescent="0.25">
      <c r="D295" s="2"/>
      <c r="E295" s="2"/>
      <c r="F295" s="2"/>
      <c r="G295" s="2"/>
      <c r="J295" s="2"/>
      <c r="K295" s="2"/>
    </row>
    <row r="296" spans="4:11" x14ac:dyDescent="0.25">
      <c r="E296" s="2"/>
      <c r="G296" s="2"/>
      <c r="K296" s="2"/>
    </row>
    <row r="297" spans="4:11" x14ac:dyDescent="0.25">
      <c r="J297" s="2"/>
      <c r="K297" s="2"/>
    </row>
    <row r="298" spans="4:11" x14ac:dyDescent="0.25">
      <c r="E298" s="2"/>
      <c r="G298" s="2"/>
      <c r="J298" s="2"/>
    </row>
    <row r="300" spans="4:11" x14ac:dyDescent="0.25">
      <c r="D300" s="2"/>
      <c r="E300" s="2"/>
      <c r="F300" s="2"/>
      <c r="G300" s="2"/>
      <c r="J300" s="2"/>
      <c r="K300" s="2"/>
    </row>
    <row r="302" spans="4:11" x14ac:dyDescent="0.25">
      <c r="D302" s="2"/>
      <c r="E302" s="2"/>
      <c r="F302" s="2"/>
      <c r="G302" s="2"/>
      <c r="J302" s="2"/>
      <c r="K302" s="2"/>
    </row>
    <row r="303" spans="4:11" x14ac:dyDescent="0.25">
      <c r="E303" s="2"/>
      <c r="G303" s="2"/>
      <c r="J303" s="2"/>
    </row>
    <row r="304" spans="4:11" x14ac:dyDescent="0.25">
      <c r="D304" s="2"/>
      <c r="F304" s="2"/>
      <c r="G304" s="2"/>
      <c r="J304" s="2"/>
      <c r="K304" s="2"/>
    </row>
    <row r="305" spans="4:11" x14ac:dyDescent="0.25">
      <c r="F305" s="2"/>
      <c r="G305" s="2"/>
      <c r="K305" s="2"/>
    </row>
    <row r="306" spans="4:11" x14ac:dyDescent="0.25">
      <c r="D306" s="2"/>
      <c r="E306" s="2"/>
      <c r="F306" s="2"/>
      <c r="G306" s="2"/>
      <c r="J306" s="2"/>
    </row>
    <row r="307" spans="4:11" x14ac:dyDescent="0.25">
      <c r="D307" s="2"/>
      <c r="F307" s="2"/>
    </row>
    <row r="308" spans="4:11" x14ac:dyDescent="0.25">
      <c r="D308" s="2"/>
      <c r="F308" s="2"/>
      <c r="G308" s="2"/>
      <c r="J308" s="2"/>
      <c r="K308" s="2"/>
    </row>
    <row r="309" spans="4:11" x14ac:dyDescent="0.25">
      <c r="J309" s="2"/>
      <c r="K309" s="2"/>
    </row>
    <row r="310" spans="4:11" x14ac:dyDescent="0.25">
      <c r="F310" s="2"/>
      <c r="G310" s="2"/>
      <c r="K310" s="2"/>
    </row>
    <row r="311" spans="4:11" x14ac:dyDescent="0.25">
      <c r="D311" s="2"/>
      <c r="F311" s="2"/>
      <c r="G311" s="2"/>
      <c r="J311" s="2"/>
      <c r="K311" s="2"/>
    </row>
    <row r="312" spans="4:11" x14ac:dyDescent="0.25">
      <c r="E312" s="2"/>
      <c r="F312" s="2"/>
      <c r="G312" s="2"/>
      <c r="K312" s="2"/>
    </row>
    <row r="313" spans="4:11" x14ac:dyDescent="0.25">
      <c r="E313" s="2"/>
      <c r="G313" s="2"/>
      <c r="K313" s="2"/>
    </row>
    <row r="314" spans="4:11" x14ac:dyDescent="0.25">
      <c r="E314" s="2"/>
      <c r="F314" s="2"/>
    </row>
    <row r="315" spans="4:11" x14ac:dyDescent="0.25">
      <c r="D315" s="2"/>
      <c r="E315" s="2"/>
      <c r="F315" s="2"/>
      <c r="G315" s="2"/>
      <c r="J315" s="2"/>
      <c r="K315" s="2"/>
    </row>
    <row r="317" spans="4:11" x14ac:dyDescent="0.25">
      <c r="D317" s="2"/>
      <c r="E317" s="2"/>
      <c r="F317" s="2"/>
      <c r="G317" s="2"/>
      <c r="J317" s="2"/>
      <c r="K317" s="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M42"/>
  <sheetViews>
    <sheetView tabSelected="1" topLeftCell="A7" workbookViewId="0">
      <selection activeCell="J18" sqref="J18"/>
    </sheetView>
  </sheetViews>
  <sheetFormatPr defaultRowHeight="15" x14ac:dyDescent="0.25"/>
  <cols>
    <col min="2" max="2" width="12.7109375" bestFit="1" customWidth="1"/>
    <col min="3" max="3" width="12.85546875" bestFit="1" customWidth="1"/>
    <col min="4" max="4" width="16.85546875" bestFit="1" customWidth="1"/>
    <col min="6" max="7" width="13.42578125" bestFit="1" customWidth="1"/>
    <col min="8" max="8" width="12.7109375" bestFit="1" customWidth="1"/>
    <col min="9" max="9" width="9.28515625" bestFit="1" customWidth="1"/>
    <col min="10" max="10" width="16.85546875" bestFit="1" customWidth="1"/>
    <col min="12" max="12" width="16.85546875" bestFit="1" customWidth="1"/>
    <col min="13" max="13" width="13.42578125" bestFit="1" customWidth="1"/>
    <col min="14" max="14" width="10.85546875" bestFit="1" customWidth="1"/>
    <col min="15" max="15" width="13.42578125" bestFit="1" customWidth="1"/>
    <col min="20" max="20" width="13.42578125" bestFit="1" customWidth="1"/>
    <col min="27" max="27" width="10.85546875" bestFit="1" customWidth="1"/>
  </cols>
  <sheetData>
    <row r="3" spans="2:13" ht="15.75" x14ac:dyDescent="0.25">
      <c r="B3" s="23" t="s">
        <v>317</v>
      </c>
      <c r="C3" s="23"/>
      <c r="D3" s="23"/>
      <c r="E3" s="23"/>
      <c r="I3" s="7" t="s">
        <v>318</v>
      </c>
      <c r="J3" s="7"/>
      <c r="K3" s="7"/>
      <c r="L3" s="7"/>
    </row>
    <row r="5" spans="2:13" ht="15.75" x14ac:dyDescent="0.25">
      <c r="C5" s="30">
        <v>2016</v>
      </c>
      <c r="D5" s="31">
        <f>G17</f>
        <v>-991459.85999999987</v>
      </c>
      <c r="I5" s="24">
        <v>2016</v>
      </c>
      <c r="J5" s="25">
        <v>49315373</v>
      </c>
    </row>
    <row r="6" spans="2:13" ht="15.75" x14ac:dyDescent="0.25">
      <c r="C6" s="32">
        <v>2017</v>
      </c>
      <c r="D6" s="33">
        <f>G25</f>
        <v>-844546.03</v>
      </c>
      <c r="I6" s="26">
        <v>2017</v>
      </c>
      <c r="J6" s="27">
        <v>51659669</v>
      </c>
    </row>
    <row r="7" spans="2:13" ht="15.75" x14ac:dyDescent="0.25">
      <c r="C7" s="30">
        <v>2018</v>
      </c>
      <c r="D7" s="31">
        <f>G33</f>
        <v>-742350.99</v>
      </c>
      <c r="I7" s="24">
        <v>2018</v>
      </c>
      <c r="J7" s="25">
        <v>54196358.100000001</v>
      </c>
    </row>
    <row r="8" spans="2:13" ht="16.5" thickBot="1" x14ac:dyDescent="0.3">
      <c r="C8" s="32">
        <v>2019</v>
      </c>
      <c r="D8" s="33">
        <f>G41</f>
        <v>-462051.72000000003</v>
      </c>
      <c r="I8" s="28">
        <v>2019</v>
      </c>
      <c r="J8" s="29">
        <v>55855152</v>
      </c>
    </row>
    <row r="11" spans="2:13" ht="16.5" thickBot="1" x14ac:dyDescent="0.3">
      <c r="J11" s="34"/>
    </row>
    <row r="12" spans="2:13" ht="16.5" thickTop="1" x14ac:dyDescent="0.25">
      <c r="B12" s="8">
        <v>2016</v>
      </c>
      <c r="C12" s="9"/>
      <c r="D12" s="9"/>
      <c r="E12" s="9"/>
      <c r="F12" s="9"/>
      <c r="G12" s="10"/>
      <c r="L12" s="34"/>
    </row>
    <row r="13" spans="2:13" ht="15.75" x14ac:dyDescent="0.25">
      <c r="B13" s="11"/>
      <c r="C13" s="18" t="s">
        <v>10</v>
      </c>
      <c r="D13" s="12"/>
      <c r="E13" s="12"/>
      <c r="F13" s="12"/>
      <c r="G13" s="21">
        <v>-2915.83</v>
      </c>
      <c r="M13" s="34"/>
    </row>
    <row r="14" spans="2:13" x14ac:dyDescent="0.25">
      <c r="B14" s="11"/>
      <c r="C14" s="18" t="s">
        <v>24</v>
      </c>
      <c r="D14" s="12"/>
      <c r="E14" s="12"/>
      <c r="F14" s="12"/>
      <c r="G14" s="21">
        <v>-800604.91</v>
      </c>
    </row>
    <row r="15" spans="2:13" x14ac:dyDescent="0.25">
      <c r="B15" s="11"/>
      <c r="C15" s="18" t="s">
        <v>28</v>
      </c>
      <c r="D15" s="12"/>
      <c r="E15" s="12"/>
      <c r="F15" s="12"/>
      <c r="G15" s="21">
        <v>-13764.32</v>
      </c>
    </row>
    <row r="16" spans="2:13" x14ac:dyDescent="0.25">
      <c r="B16" s="11"/>
      <c r="C16" s="18" t="s">
        <v>31</v>
      </c>
      <c r="D16" s="12"/>
      <c r="E16" s="12"/>
      <c r="F16" s="12"/>
      <c r="G16" s="21">
        <v>-174174.8</v>
      </c>
    </row>
    <row r="17" spans="2:7" ht="15.75" thickBot="1" x14ac:dyDescent="0.3">
      <c r="B17" s="14"/>
      <c r="C17" s="15"/>
      <c r="D17" s="15"/>
      <c r="E17" s="15"/>
      <c r="F17" s="16" t="s">
        <v>319</v>
      </c>
      <c r="G17" s="22">
        <f>SUM(G13:G16)</f>
        <v>-991459.85999999987</v>
      </c>
    </row>
    <row r="18" spans="2:7" ht="16.5" thickTop="1" thickBot="1" x14ac:dyDescent="0.3"/>
    <row r="19" spans="2:7" ht="15.75" thickTop="1" x14ac:dyDescent="0.25">
      <c r="B19" s="20">
        <v>2017</v>
      </c>
      <c r="C19" s="9"/>
      <c r="D19" s="9"/>
      <c r="E19" s="9"/>
      <c r="F19" s="9"/>
      <c r="G19" s="10"/>
    </row>
    <row r="20" spans="2:7" x14ac:dyDescent="0.25">
      <c r="B20" s="11"/>
      <c r="C20" s="12" t="s">
        <v>10</v>
      </c>
      <c r="D20" s="12"/>
      <c r="E20" s="12"/>
      <c r="F20" s="12"/>
      <c r="G20" s="21">
        <v>-2937.7</v>
      </c>
    </row>
    <row r="21" spans="2:7" x14ac:dyDescent="0.25">
      <c r="B21" s="11"/>
      <c r="C21" s="12" t="s">
        <v>24</v>
      </c>
      <c r="D21" s="12"/>
      <c r="E21" s="12"/>
      <c r="F21" s="12"/>
      <c r="G21" s="21">
        <v>-651120.05000000005</v>
      </c>
    </row>
    <row r="22" spans="2:7" x14ac:dyDescent="0.25">
      <c r="B22" s="11"/>
      <c r="C22" s="18" t="s">
        <v>254</v>
      </c>
      <c r="D22" s="12"/>
      <c r="E22" s="12"/>
      <c r="F22" s="12"/>
      <c r="G22" s="21">
        <v>-1503.13</v>
      </c>
    </row>
    <row r="23" spans="2:7" x14ac:dyDescent="0.25">
      <c r="B23" s="11"/>
      <c r="C23" s="12" t="s">
        <v>28</v>
      </c>
      <c r="D23" s="12"/>
      <c r="E23" s="12"/>
      <c r="F23" s="12"/>
      <c r="G23" s="21">
        <v>-15164.52</v>
      </c>
    </row>
    <row r="24" spans="2:7" x14ac:dyDescent="0.25">
      <c r="B24" s="11"/>
      <c r="C24" s="12" t="s">
        <v>31</v>
      </c>
      <c r="D24" s="12"/>
      <c r="E24" s="12"/>
      <c r="F24" s="12"/>
      <c r="G24" s="21">
        <v>-173820.63</v>
      </c>
    </row>
    <row r="25" spans="2:7" ht="15.75" thickBot="1" x14ac:dyDescent="0.3">
      <c r="B25" s="14"/>
      <c r="C25" s="15"/>
      <c r="D25" s="15"/>
      <c r="E25" s="15"/>
      <c r="F25" s="16" t="s">
        <v>319</v>
      </c>
      <c r="G25" s="22">
        <f>SUM(G20:G24)</f>
        <v>-844546.03</v>
      </c>
    </row>
    <row r="26" spans="2:7" ht="16.5" thickTop="1" thickBot="1" x14ac:dyDescent="0.3"/>
    <row r="27" spans="2:7" ht="15.75" thickTop="1" x14ac:dyDescent="0.25">
      <c r="B27" s="8">
        <v>2018</v>
      </c>
      <c r="C27" s="9"/>
      <c r="D27" s="9"/>
      <c r="E27" s="9"/>
      <c r="F27" s="9"/>
      <c r="G27" s="10"/>
    </row>
    <row r="28" spans="2:7" x14ac:dyDescent="0.25">
      <c r="B28" s="11"/>
      <c r="C28" s="12" t="s">
        <v>10</v>
      </c>
      <c r="D28" s="12"/>
      <c r="E28" s="12"/>
      <c r="F28" s="12"/>
      <c r="G28" s="21">
        <v>-4895.95</v>
      </c>
    </row>
    <row r="29" spans="2:7" x14ac:dyDescent="0.25">
      <c r="B29" s="11"/>
      <c r="C29" s="12" t="s">
        <v>24</v>
      </c>
      <c r="D29" s="12"/>
      <c r="E29" s="12"/>
      <c r="F29" s="12"/>
      <c r="G29" s="21">
        <v>-484271.09</v>
      </c>
    </row>
    <row r="30" spans="2:7" x14ac:dyDescent="0.25">
      <c r="B30" s="11"/>
      <c r="C30" s="12" t="s">
        <v>254</v>
      </c>
      <c r="D30" s="12"/>
      <c r="E30" s="12"/>
      <c r="F30" s="12"/>
      <c r="G30" s="21">
        <v>-16.2</v>
      </c>
    </row>
    <row r="31" spans="2:7" x14ac:dyDescent="0.25">
      <c r="B31" s="11"/>
      <c r="C31" s="12" t="s">
        <v>28</v>
      </c>
      <c r="D31" s="12"/>
      <c r="E31" s="12"/>
      <c r="F31" s="12"/>
      <c r="G31" s="21">
        <v>-14758.72</v>
      </c>
    </row>
    <row r="32" spans="2:7" x14ac:dyDescent="0.25">
      <c r="B32" s="11"/>
      <c r="C32" s="12" t="s">
        <v>31</v>
      </c>
      <c r="D32" s="12"/>
      <c r="E32" s="12"/>
      <c r="F32" s="12"/>
      <c r="G32" s="21">
        <v>-238409.03</v>
      </c>
    </row>
    <row r="33" spans="2:7" ht="15.75" thickBot="1" x14ac:dyDescent="0.3">
      <c r="B33" s="14"/>
      <c r="C33" s="15"/>
      <c r="D33" s="15"/>
      <c r="E33" s="15"/>
      <c r="F33" s="16" t="s">
        <v>319</v>
      </c>
      <c r="G33" s="22">
        <f>SUM(G28:G32)</f>
        <v>-742350.99</v>
      </c>
    </row>
    <row r="34" spans="2:7" ht="16.5" thickTop="1" thickBot="1" x14ac:dyDescent="0.3"/>
    <row r="35" spans="2:7" ht="15.75" thickTop="1" x14ac:dyDescent="0.25">
      <c r="B35" s="20">
        <v>2019</v>
      </c>
      <c r="C35" s="9"/>
      <c r="D35" s="9"/>
      <c r="E35" s="9"/>
      <c r="F35" s="9"/>
      <c r="G35" s="10"/>
    </row>
    <row r="36" spans="2:7" x14ac:dyDescent="0.25">
      <c r="B36" s="11"/>
      <c r="C36" s="12" t="s">
        <v>10</v>
      </c>
      <c r="D36" s="12"/>
      <c r="E36" s="12"/>
      <c r="F36" s="12"/>
      <c r="G36" s="13">
        <v>-1886.79</v>
      </c>
    </row>
    <row r="37" spans="2:7" x14ac:dyDescent="0.25">
      <c r="B37" s="11"/>
      <c r="C37" s="12" t="s">
        <v>24</v>
      </c>
      <c r="D37" s="12"/>
      <c r="E37" s="12"/>
      <c r="F37" s="12"/>
      <c r="G37" s="13">
        <v>-153426.51</v>
      </c>
    </row>
    <row r="38" spans="2:7" x14ac:dyDescent="0.25">
      <c r="B38" s="11"/>
      <c r="C38" s="12" t="s">
        <v>254</v>
      </c>
      <c r="D38" s="12"/>
      <c r="E38" s="12"/>
      <c r="F38" s="12"/>
      <c r="G38" s="19">
        <v>-246.51</v>
      </c>
    </row>
    <row r="39" spans="2:7" x14ac:dyDescent="0.25">
      <c r="B39" s="11"/>
      <c r="C39" s="12" t="s">
        <v>28</v>
      </c>
      <c r="D39" s="12"/>
      <c r="E39" s="12"/>
      <c r="F39" s="12"/>
      <c r="G39" s="13">
        <v>-18351.599999999999</v>
      </c>
    </row>
    <row r="40" spans="2:7" x14ac:dyDescent="0.25">
      <c r="B40" s="11"/>
      <c r="C40" s="12" t="s">
        <v>31</v>
      </c>
      <c r="D40" s="12"/>
      <c r="E40" s="12"/>
      <c r="F40" s="12"/>
      <c r="G40" s="13">
        <v>-288140.31</v>
      </c>
    </row>
    <row r="41" spans="2:7" ht="15.75" thickBot="1" x14ac:dyDescent="0.3">
      <c r="B41" s="14"/>
      <c r="C41" s="15"/>
      <c r="D41" s="15"/>
      <c r="E41" s="15"/>
      <c r="F41" s="16" t="s">
        <v>319</v>
      </c>
      <c r="G41" s="17">
        <f>SUM(G36:G40)</f>
        <v>-462051.72000000003</v>
      </c>
    </row>
    <row r="42" spans="2:7" ht="15.75" thickTop="1" x14ac:dyDescent="0.25"/>
  </sheetData>
  <mergeCells count="1">
    <mergeCell ref="B3:E3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</vt:lpstr>
      <vt:lpstr>2017</vt:lpstr>
      <vt:lpstr>2018</vt:lpstr>
      <vt:lpstr>2019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Lewis, Ramone</cp:lastModifiedBy>
  <dcterms:created xsi:type="dcterms:W3CDTF">2020-02-26T20:03:13Z</dcterms:created>
  <dcterms:modified xsi:type="dcterms:W3CDTF">2020-02-27T00:03:44Z</dcterms:modified>
</cp:coreProperties>
</file>